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itsapl-my.sharepoint.com/personal/product_manager_elitsa_pl/Documents/Pulpit/Cenniki roboczy folder/Elit Electrical Material Cenniki/"/>
    </mc:Choice>
  </mc:AlternateContent>
  <xr:revisionPtr revIDLastSave="539" documentId="11_5780B6253CDBECB2892615F5B1C9B60EF6581502" xr6:coauthVersionLast="47" xr6:coauthVersionMax="47" xr10:uidLastSave="{6B8BBDC5-74FE-4F60-A8F7-2122069A2131}"/>
  <bookViews>
    <workbookView xWindow="-108" yWindow="-108" windowWidth="23256" windowHeight="12576" tabRatio="500" xr2:uid="{00000000-000D-0000-FFFF-FFFF00000000}"/>
  </bookViews>
  <sheets>
    <sheet name="ELIT" sheetId="1" r:id="rId1"/>
    <sheet name="CENNIK DYSTRYBUCYJNY" sheetId="2" r:id="rId2"/>
    <sheet name="PROMOCJE" sheetId="3" r:id="rId3"/>
  </sheets>
  <externalReferences>
    <externalReference r:id="rId4"/>
  </externalReferences>
  <definedNames>
    <definedName name="_FilterDatabase_0" localSheetId="2">PROMOCJE!$A$2:$R$2</definedName>
    <definedName name="_xlnm._FilterDatabase" localSheetId="1" hidden="1">'CENNIK DYSTRYBUCYJNY'!$A$2:$P$2365</definedName>
    <definedName name="_xlnm._FilterDatabase" localSheetId="2" hidden="1">PROMOCJE!$A$2:$R$966</definedName>
    <definedName name="Listino_01_201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967" i="3" l="1"/>
  <c r="M968" i="3"/>
  <c r="M969" i="3"/>
  <c r="M970" i="3"/>
  <c r="M971" i="3"/>
  <c r="M972" i="3"/>
  <c r="M973" i="3"/>
  <c r="M974" i="3"/>
  <c r="M975" i="3"/>
  <c r="M976" i="3"/>
  <c r="M977" i="3"/>
  <c r="M2239" i="2"/>
  <c r="L2312" i="2"/>
  <c r="M2312" i="2" s="1"/>
  <c r="L2311" i="2"/>
  <c r="M2311" i="2" s="1"/>
  <c r="L2310" i="2"/>
  <c r="M2310" i="2" s="1"/>
  <c r="L2309" i="2"/>
  <c r="M2309" i="2" s="1"/>
  <c r="L2308" i="2"/>
  <c r="M2308" i="2" s="1"/>
  <c r="L2307" i="2"/>
  <c r="M2307" i="2" s="1"/>
  <c r="L2306" i="2"/>
  <c r="M2306" i="2" s="1"/>
  <c r="L2305" i="2"/>
  <c r="M2305" i="2" s="1"/>
  <c r="L2304" i="2"/>
  <c r="M2304" i="2" s="1"/>
  <c r="L2303" i="2"/>
  <c r="M2303" i="2" s="1"/>
  <c r="L2302" i="2"/>
  <c r="M2302" i="2" s="1"/>
  <c r="L2301" i="2"/>
  <c r="M2301" i="2" s="1"/>
  <c r="L2300" i="2"/>
  <c r="M2300" i="2" s="1"/>
  <c r="L2299" i="2"/>
  <c r="M2299" i="2" s="1"/>
  <c r="L2298" i="2"/>
  <c r="M2298" i="2" s="1"/>
  <c r="L2297" i="2"/>
  <c r="M2297" i="2" s="1"/>
  <c r="L2296" i="2"/>
  <c r="M2296" i="2" s="1"/>
  <c r="L2295" i="2"/>
  <c r="M2295" i="2" s="1"/>
  <c r="L2294" i="2"/>
  <c r="M2294" i="2" s="1"/>
  <c r="L2293" i="2"/>
  <c r="M2293" i="2" s="1"/>
  <c r="L2292" i="2"/>
  <c r="M2292" i="2" s="1"/>
  <c r="L2291" i="2"/>
  <c r="M2291" i="2" s="1"/>
  <c r="L2290" i="2"/>
  <c r="M2290" i="2" s="1"/>
  <c r="L2289" i="2"/>
  <c r="M2289" i="2" s="1"/>
  <c r="L2288" i="2"/>
  <c r="M2288" i="2" s="1"/>
  <c r="L2287" i="2"/>
  <c r="M2287" i="2" s="1"/>
  <c r="L2286" i="2"/>
  <c r="M2286" i="2" s="1"/>
  <c r="L2285" i="2"/>
  <c r="M2285" i="2" s="1"/>
  <c r="L2284" i="2"/>
  <c r="M2284" i="2" s="1"/>
  <c r="L2283" i="2"/>
  <c r="M2283" i="2" s="1"/>
  <c r="L2282" i="2"/>
  <c r="M2282" i="2" s="1"/>
  <c r="L2281" i="2"/>
  <c r="M2281" i="2" s="1"/>
  <c r="L2280" i="2"/>
  <c r="M2280" i="2" s="1"/>
  <c r="L2279" i="2"/>
  <c r="M2279" i="2" s="1"/>
  <c r="L2278" i="2"/>
  <c r="M2278" i="2" s="1"/>
  <c r="L2277" i="2"/>
  <c r="M2277" i="2" s="1"/>
  <c r="L2276" i="2"/>
  <c r="M2276" i="2" s="1"/>
  <c r="L2275" i="2"/>
  <c r="M2275" i="2" s="1"/>
  <c r="L2274" i="2"/>
  <c r="M2274" i="2" s="1"/>
  <c r="L2273" i="2"/>
  <c r="M2273" i="2" s="1"/>
  <c r="L2272" i="2"/>
  <c r="M2272" i="2" s="1"/>
  <c r="L2271" i="2"/>
  <c r="M2271" i="2" s="1"/>
  <c r="L2270" i="2"/>
  <c r="M2270" i="2" s="1"/>
  <c r="L2269" i="2"/>
  <c r="M2269" i="2" s="1"/>
  <c r="L2268" i="2"/>
  <c r="M2268" i="2" s="1"/>
  <c r="L2267" i="2"/>
  <c r="M2267" i="2" s="1"/>
  <c r="L2266" i="2"/>
  <c r="M2266" i="2" s="1"/>
  <c r="L2265" i="2"/>
  <c r="M2265" i="2" s="1"/>
  <c r="L2264" i="2"/>
  <c r="M2264" i="2" s="1"/>
  <c r="L2263" i="2"/>
  <c r="M2263" i="2" s="1"/>
  <c r="L2262" i="2"/>
  <c r="M2262" i="2" s="1"/>
  <c r="L2261" i="2"/>
  <c r="M2261" i="2" s="1"/>
  <c r="L2260" i="2"/>
  <c r="M2260" i="2" s="1"/>
  <c r="L2259" i="2"/>
  <c r="M2259" i="2" s="1"/>
  <c r="L2258" i="2"/>
  <c r="M2258" i="2" s="1"/>
  <c r="L2257" i="2"/>
  <c r="M2257" i="2" s="1"/>
  <c r="L2256" i="2"/>
  <c r="M2256" i="2" s="1"/>
  <c r="L2255" i="2"/>
  <c r="M2255" i="2" s="1"/>
  <c r="L2254" i="2"/>
  <c r="M2254" i="2" s="1"/>
  <c r="L2253" i="2"/>
  <c r="M2253" i="2" s="1"/>
  <c r="L2252" i="2"/>
  <c r="M2252" i="2" s="1"/>
  <c r="L2251" i="2"/>
  <c r="M2251" i="2" s="1"/>
  <c r="L2250" i="2"/>
  <c r="M2250" i="2" s="1"/>
  <c r="L2249" i="2"/>
  <c r="M2249" i="2" s="1"/>
  <c r="L2248" i="2"/>
  <c r="M2248" i="2" s="1"/>
  <c r="L2247" i="2"/>
  <c r="M2247" i="2" s="1"/>
  <c r="L2246" i="2"/>
  <c r="M2246" i="2" s="1"/>
  <c r="L2245" i="2"/>
  <c r="M2245" i="2" s="1"/>
  <c r="L2244" i="2"/>
  <c r="M2244" i="2" s="1"/>
  <c r="L2243" i="2"/>
  <c r="M2243" i="2" s="1"/>
  <c r="L2242" i="2"/>
  <c r="M2242" i="2" s="1"/>
  <c r="L2241" i="2"/>
  <c r="M2241" i="2" s="1"/>
  <c r="L2240" i="2"/>
  <c r="M2240" i="2" s="1"/>
  <c r="M2365" i="2"/>
  <c r="M2364" i="2"/>
  <c r="M2363" i="2"/>
  <c r="M2362" i="2"/>
  <c r="M2361" i="2"/>
  <c r="M2360" i="2"/>
  <c r="M2359" i="2"/>
  <c r="M2358" i="2"/>
  <c r="M2357" i="2"/>
  <c r="M2317" i="2" l="1"/>
  <c r="M2320" i="2"/>
  <c r="M2319" i="2"/>
  <c r="M2322" i="2"/>
  <c r="M2321" i="2"/>
  <c r="M2324" i="2"/>
  <c r="M2323" i="2"/>
  <c r="M2326" i="2"/>
  <c r="M2325" i="2"/>
  <c r="M2327" i="2"/>
  <c r="M2313" i="2"/>
  <c r="M2314" i="2"/>
  <c r="M2315" i="2"/>
  <c r="M2316" i="2"/>
  <c r="M2318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767" i="2"/>
  <c r="M2203" i="2" l="1"/>
  <c r="M2232" i="2"/>
  <c r="M2235" i="2"/>
  <c r="M2238" i="2"/>
  <c r="M2211" i="2"/>
  <c r="M2221" i="2"/>
  <c r="M2225" i="2"/>
  <c r="M2236" i="2"/>
  <c r="M2204" i="2"/>
  <c r="M2234" i="2"/>
  <c r="M2233" i="2"/>
  <c r="M2231" i="2"/>
  <c r="M2237" i="2"/>
  <c r="M2205" i="2"/>
  <c r="M2206" i="2"/>
  <c r="M2218" i="2"/>
  <c r="M2217" i="2"/>
  <c r="M2216" i="2"/>
  <c r="M2215" i="2"/>
  <c r="M2214" i="2"/>
  <c r="M2213" i="2"/>
  <c r="M2212" i="2"/>
  <c r="M2210" i="2"/>
  <c r="M2209" i="2"/>
  <c r="M2208" i="2"/>
  <c r="M2207" i="2"/>
  <c r="M2224" i="2"/>
  <c r="M2223" i="2"/>
  <c r="M2222" i="2"/>
  <c r="M2220" i="2"/>
  <c r="M2219" i="2"/>
  <c r="M2230" i="2"/>
  <c r="M2229" i="2"/>
  <c r="M2228" i="2"/>
  <c r="M2227" i="2"/>
  <c r="M2226" i="2"/>
  <c r="M91" i="2"/>
  <c r="M90" i="2"/>
  <c r="M89" i="2"/>
  <c r="M88" i="2"/>
  <c r="M87" i="2"/>
  <c r="M86" i="2"/>
  <c r="M85" i="2"/>
  <c r="M84" i="2"/>
  <c r="M83" i="2"/>
  <c r="M82" i="2"/>
  <c r="M12" i="2"/>
  <c r="M11" i="2"/>
  <c r="M10" i="2"/>
  <c r="M9" i="2"/>
  <c r="M8" i="2"/>
  <c r="M7" i="2"/>
  <c r="M6" i="2"/>
  <c r="M5" i="2"/>
  <c r="M4" i="2"/>
  <c r="M3" i="2"/>
</calcChain>
</file>

<file path=xl/sharedStrings.xml><?xml version="1.0" encoding="utf-8"?>
<sst xmlns="http://schemas.openxmlformats.org/spreadsheetml/2006/main" count="37797" uniqueCount="12800">
  <si>
    <t>CENNIK DYSTRYBUCYJNY</t>
  </si>
  <si>
    <t>PRODUCENT</t>
  </si>
  <si>
    <t>KOD ELIT</t>
  </si>
  <si>
    <t>KOD PRODUCENTA</t>
  </si>
  <si>
    <t>NAZWA</t>
  </si>
  <si>
    <t>JEDNOSTKA MIARY</t>
  </si>
  <si>
    <t>ILOŚĆ METRÓW W PRODUKCIE</t>
  </si>
  <si>
    <t>MINIMALNA ILOŚĆ ZAMÓWIENIA [J.M.]</t>
  </si>
  <si>
    <t>ILOŚĆ W OPAKOWANIU ZBIORCZYM [J.M.]</t>
  </si>
  <si>
    <t>ILOŚĆ PALETOWA [J.M.]</t>
  </si>
  <si>
    <t>GRUPA RABATOWA</t>
  </si>
  <si>
    <t>GRUPA BONUSOWA</t>
  </si>
  <si>
    <t>CENA KATALOGOWA</t>
  </si>
  <si>
    <t>CENA ZA MINIMALNĄ ILOŚĆ ZAMÓWIENIA</t>
  </si>
  <si>
    <t>EAN</t>
  </si>
  <si>
    <t>CN</t>
  </si>
  <si>
    <t>PKWiU</t>
  </si>
  <si>
    <t>3F</t>
  </si>
  <si>
    <t>ELIT54400</t>
  </si>
  <si>
    <t>Oprawa przeciwwybuchowa Linda LED 1x12W EX ATEX 3D, 22, do stref pyłowych, T85°C, 660mm, 4000K, 1918lm, IP65</t>
  </si>
  <si>
    <t>szt.</t>
  </si>
  <si>
    <t xml:space="preserve"> -</t>
  </si>
  <si>
    <t>3F FILIPPI</t>
  </si>
  <si>
    <t>OŚWIETLENIE</t>
  </si>
  <si>
    <t>27.40.25.0</t>
  </si>
  <si>
    <t>ELIT54401</t>
  </si>
  <si>
    <t>Oprawa przeciwwybuchowa Linda LED 2x12W EX ATEX 3D, 22, do stref pyłowych, T85°C, 660mm, 4000K, 3732lm, IP65</t>
  </si>
  <si>
    <t>ELIT54399</t>
  </si>
  <si>
    <t>Oprawa przeciwwybuchowa Linda LED 1x24W EX ATEX 3D, 22, do stref pyłowych, T85°C, 1270mm, 4000K, 3914lm, IP65</t>
  </si>
  <si>
    <t>ELIT54398</t>
  </si>
  <si>
    <t>Oprawa przeciwwybuchowa Linda LED 2x24W EX ATEX 3D, 22, do stref pyłowych, T85°C, 1270mm, 4000K, 7617lm, IP65</t>
  </si>
  <si>
    <t>ELIT54397</t>
  </si>
  <si>
    <t>Oprawa przeciwwybuchowa Linda LED 1x30W EX ATEX 3D, 22, do stref pyłowych, T85°C, 1570mm, 4000K, 4899lm, IP65</t>
  </si>
  <si>
    <t>ELIT54396</t>
  </si>
  <si>
    <t>Oprawa przeciwwybuchowa Linda LED 2x30W EX ATEX 3D, 22, do stref pyłowych, T85°C, 1570mm, 4000K, 9533lm, IP65</t>
  </si>
  <si>
    <t>ELIT01501</t>
  </si>
  <si>
    <t>2ST288258H</t>
  </si>
  <si>
    <t>Oprawa przeciwwybuchowa LINDA INOX 2x58W EX ATEX PC HF 3D, 22, do stref pyłowych T85°C 1570mm IP65</t>
  </si>
  <si>
    <t>ELIT01500</t>
  </si>
  <si>
    <t>2ST311236H</t>
  </si>
  <si>
    <t>Oprawa przeciwwybuchowa LINDA INOX 2x36W EX ATEX PC HF 3D, 22, do stref pyłowych T85°C 3F 1270mm IP65</t>
  </si>
  <si>
    <t>ELIT04505</t>
  </si>
  <si>
    <t>ASC4LD2S03</t>
  </si>
  <si>
    <t>Klosz do oprawy LINDA INOX 2x36W EX ATEX 2ST311236H (opak. 3 szt.)</t>
  </si>
  <si>
    <t>94059900</t>
  </si>
  <si>
    <t>27.40.42.0</t>
  </si>
  <si>
    <t>ELIT04507</t>
  </si>
  <si>
    <t>ASC6LD2S03</t>
  </si>
  <si>
    <t>Klosz do oprawy LINDA INOX 2x58W EX ATEX 2ST288258H (opak. 3 szt.)</t>
  </si>
  <si>
    <t>94059901</t>
  </si>
  <si>
    <t>27.40.42.1</t>
  </si>
  <si>
    <t>Carlo Bezzi</t>
  </si>
  <si>
    <t>ELIT02253</t>
  </si>
  <si>
    <t>AB-2</t>
  </si>
  <si>
    <t xml:space="preserve">Układ zapłonowy 600-1000W 230V AB2 CB6990 </t>
  </si>
  <si>
    <t>CARLO BEZZI</t>
  </si>
  <si>
    <t>OSPRZĘT</t>
  </si>
  <si>
    <t>29.31.21.0</t>
  </si>
  <si>
    <t>ELIT01091</t>
  </si>
  <si>
    <t>AB1-40</t>
  </si>
  <si>
    <t xml:space="preserve">Zapłonnik 35-400W 230V AB1-40 CB6983 </t>
  </si>
  <si>
    <t>ELIT02098</t>
  </si>
  <si>
    <t>AB1-7</t>
  </si>
  <si>
    <t xml:space="preserve">Zapłonnik 35-75W 230V AB1-7 CB6978 </t>
  </si>
  <si>
    <t>ELIT02263</t>
  </si>
  <si>
    <t>AL200/40</t>
  </si>
  <si>
    <t xml:space="preserve">Statecznik do lamp wyładowczych (metaloh.) 2000W 10,3 A 400V AL200/40 CB5057 </t>
  </si>
  <si>
    <t>27.11.50.0</t>
  </si>
  <si>
    <t>ELIT02254</t>
  </si>
  <si>
    <t>C100/23N</t>
  </si>
  <si>
    <t xml:space="preserve">Statecznik do lamp wyładowczych (rtęć/metal.) 1000W 8,2-7,5 A 230V C100/23N CB4301 </t>
  </si>
  <si>
    <t>ELIT02255</t>
  </si>
  <si>
    <t>C200/40</t>
  </si>
  <si>
    <t xml:space="preserve">Statecznik do lamp wyładowczych (metaloh.) 2000W 8,8 A 400V C200/40 CB4318 </t>
  </si>
  <si>
    <t>ELIT02101</t>
  </si>
  <si>
    <t>C25/23</t>
  </si>
  <si>
    <t xml:space="preserve">Statecznik do lamp wyładowczych (rtęć/metal.) 250W 230V z ochroną termiczną C25/23 CB4276 </t>
  </si>
  <si>
    <t>ELIT01099</t>
  </si>
  <si>
    <t>NA40/23RP</t>
  </si>
  <si>
    <t>Statecznik do lamp wyładowczych (sod./metaloh.) 400W  230V z ochroną termiczną NA40/23RP CB6232</t>
  </si>
  <si>
    <t>ELIT01095</t>
  </si>
  <si>
    <t>NAL10/23P</t>
  </si>
  <si>
    <t>Statecznik do lamp wyładowczych (sod./metaloh.) 100W 230V z ochroną termiczną NAL10/23P CB6208</t>
  </si>
  <si>
    <t>ELIT01096</t>
  </si>
  <si>
    <t>NAL100/23</t>
  </si>
  <si>
    <t>Statecznik do lamp wyładowczych (sod./metaloh.) 1000W 10,3-9,5 A 230V NAL100/23 CB6107</t>
  </si>
  <si>
    <t>ELIT01703</t>
  </si>
  <si>
    <t>NAL15/23RP</t>
  </si>
  <si>
    <t xml:space="preserve">Statecznik do lamp wyładowczych (sod./metaloh.) 150W 230V z ochroną termiczną NAL15/23RP CB6213 </t>
  </si>
  <si>
    <t>ELIT53048</t>
  </si>
  <si>
    <t>NAL25/23NP</t>
  </si>
  <si>
    <t>Statecznik do lamp wyładowczych (sod./metaloh.)  250W 230V z ochroną termiczną NAL25/23NP CB6224</t>
  </si>
  <si>
    <t>3024130062242</t>
  </si>
  <si>
    <t>27.11.50.1</t>
  </si>
  <si>
    <t>ELIT01100</t>
  </si>
  <si>
    <t>NAL7/23RP</t>
  </si>
  <si>
    <t xml:space="preserve">Statecznik do lamp wyładowczych (sod./metaloh.) 70W 230V z ochroną termiczną NAL7/23RP CB6192 </t>
  </si>
  <si>
    <t>Cobra</t>
  </si>
  <si>
    <t>ELIT53288</t>
  </si>
  <si>
    <t xml:space="preserve">Opaska kablowa 80x2,4 biała COBRA /100szt./ </t>
  </si>
  <si>
    <t>opak.</t>
  </si>
  <si>
    <t>COBRA</t>
  </si>
  <si>
    <t>22.29.29.0</t>
  </si>
  <si>
    <t>ELIT53658</t>
  </si>
  <si>
    <t xml:space="preserve">Opaska kablowa 100x2,5 biała COBRA /100szt./ </t>
  </si>
  <si>
    <t>ELIT53296</t>
  </si>
  <si>
    <t xml:space="preserve">Opaska kablowa 100x2,5 czarna UV COBRA /100szt./ </t>
  </si>
  <si>
    <t>ELIT53659</t>
  </si>
  <si>
    <t xml:space="preserve">Opaska kablowa 140x2,5 biała COBRA /100szt./ </t>
  </si>
  <si>
    <t>ELIT53679</t>
  </si>
  <si>
    <t>Opaska kablowa 140x2,5 czarna UV COBRA /100szt./</t>
  </si>
  <si>
    <t>ELIT53290</t>
  </si>
  <si>
    <t xml:space="preserve">Opaska kablowa 200x2,5 biała COBRA /100szt./ </t>
  </si>
  <si>
    <t>ELIT53298</t>
  </si>
  <si>
    <t xml:space="preserve">Opaska kablowa 200x2,5 czarna UV COBRA /100szt./ </t>
  </si>
  <si>
    <t>ELIT53289</t>
  </si>
  <si>
    <t xml:space="preserve">Opaska kablowa 160x2,5 biała COBRA /100szt./ </t>
  </si>
  <si>
    <t>ELIT53297</t>
  </si>
  <si>
    <t xml:space="preserve">Opaska kablowa 160x2,5 czarna UV COBRA /100szt./ </t>
  </si>
  <si>
    <t>ELIT53660</t>
  </si>
  <si>
    <t xml:space="preserve">Opaska kablowa 140x3,6 biała COBRA /100szt./ </t>
  </si>
  <si>
    <t>ELIT53299</t>
  </si>
  <si>
    <t xml:space="preserve">Opaska kablowa 140x3,6 czarna UV COBRA /100szt./ </t>
  </si>
  <si>
    <t>ELIT53291</t>
  </si>
  <si>
    <t xml:space="preserve">Opaska kablowa 200x3,6 biała COBRA /100szt./ </t>
  </si>
  <si>
    <t>ELIT53300</t>
  </si>
  <si>
    <t xml:space="preserve">Opaska kablowa 200x3,6 czarna UV COBRA /100szt./ </t>
  </si>
  <si>
    <t>ELIT53661</t>
  </si>
  <si>
    <t xml:space="preserve">Opaska kablowa 290x3,6 biała COBRA /100szt./ </t>
  </si>
  <si>
    <t>ELIT53302</t>
  </si>
  <si>
    <t xml:space="preserve">Opaska kablowa 290x3,6 czarna UV COBRA /100szt./ </t>
  </si>
  <si>
    <t>ELIT53662</t>
  </si>
  <si>
    <t xml:space="preserve">Opaska kablowa 360x3,6 biała COBRA /100szt./ </t>
  </si>
  <si>
    <t>ELIT53680</t>
  </si>
  <si>
    <t>Opaska kablowa 360x3,6 czarna UV COBRA /100szt./</t>
  </si>
  <si>
    <t>ELIT53292</t>
  </si>
  <si>
    <t xml:space="preserve">Opaska kablowa 250x3,6 biała COBRA /100szt./ </t>
  </si>
  <si>
    <t>ELIT53301</t>
  </si>
  <si>
    <t xml:space="preserve">Opaska kablowa 250x3,6 czarna UV COBRA /100szt./ </t>
  </si>
  <si>
    <t>ELIT53293</t>
  </si>
  <si>
    <t xml:space="preserve">Opaska kablowa 160x4,8 biała COBRA /100szt./ </t>
  </si>
  <si>
    <t>ELIT53681</t>
  </si>
  <si>
    <t>Opaska kablowa 160x4,8 czarna UV COBRA /100szt./</t>
  </si>
  <si>
    <t>ELIT53663</t>
  </si>
  <si>
    <t xml:space="preserve">Opaska kablowa 175x4,8 biała COBRA /100szt./ </t>
  </si>
  <si>
    <t>ELIT53682</t>
  </si>
  <si>
    <t>Opaska kablowa 175x4,8 czarna UV COBRA /100szt./</t>
  </si>
  <si>
    <t>ELIT53294</t>
  </si>
  <si>
    <t xml:space="preserve">Opaska kablowa 200x4,8 biała COBRA /100szt./ </t>
  </si>
  <si>
    <t>ELIT53303</t>
  </si>
  <si>
    <t xml:space="preserve">Opaska kablowa 200x4,8 czarna UV COBRA /100szt./ </t>
  </si>
  <si>
    <t>ELIT53295</t>
  </si>
  <si>
    <t xml:space="preserve">Opaska kablowa 250x4,8 biała COBRA /100szt./ </t>
  </si>
  <si>
    <t>ELIT53304</t>
  </si>
  <si>
    <t xml:space="preserve">Opaska kablowa 250x4,8 czarna UV COBRA /100szt./ </t>
  </si>
  <si>
    <t>ELIT53664</t>
  </si>
  <si>
    <t xml:space="preserve">Opaska kablowa 290x4,8 biała COBRA /100szt./ </t>
  </si>
  <si>
    <t>ELIT53305</t>
  </si>
  <si>
    <t xml:space="preserve">Opaska kablowa 290x4,8 czarna UV COBRA /100szt./ </t>
  </si>
  <si>
    <t>ELIT53665</t>
  </si>
  <si>
    <t xml:space="preserve">Opaska kablowa 360x4,8 biała COBRA /100szt./ </t>
  </si>
  <si>
    <t>ELIT53306</t>
  </si>
  <si>
    <t xml:space="preserve">Opaska kablowa 360x4,8 czarna UV COBRA /100szt./ </t>
  </si>
  <si>
    <t>ELIT53666</t>
  </si>
  <si>
    <t xml:space="preserve">Opaska kablowa 430x4,8 biała COBRA /100szt./ </t>
  </si>
  <si>
    <t>ELIT53683</t>
  </si>
  <si>
    <t>Opaska kablowa 430x4,8 czarna UV COBRA /100szt./</t>
  </si>
  <si>
    <t>ELIT53667</t>
  </si>
  <si>
    <t xml:space="preserve">Opaska kablowa 530x4.8 biała COBRA /100szt./ </t>
  </si>
  <si>
    <t>ELIT53684</t>
  </si>
  <si>
    <t>Opaska kablowa 530x4.8 czarna UV COBRA /100szt./</t>
  </si>
  <si>
    <t>ELIT53668</t>
  </si>
  <si>
    <t>Opaska kablowa 200x7,6 biała COBRA /100szt./</t>
  </si>
  <si>
    <t>ELIT53685</t>
  </si>
  <si>
    <t>Opaska kablowa 200x7,6 czarna UV COBRA /100szt./</t>
  </si>
  <si>
    <t>ELIT53669</t>
  </si>
  <si>
    <t xml:space="preserve">Opaska kablowa 250x7,6 biała COBRA /100szt./ </t>
  </si>
  <si>
    <t>ELIT53686</t>
  </si>
  <si>
    <t>Opaska kablowa 250x7,6 czarna UV COBRA /100szt./</t>
  </si>
  <si>
    <t>ELIT53670</t>
  </si>
  <si>
    <t>Opaska kablowa 290x7,6 biała COBRA /100szt./</t>
  </si>
  <si>
    <t>ELIT53687</t>
  </si>
  <si>
    <t>Opaska kablowa 290x7,6 czarna UV COBRA /100szt./</t>
  </si>
  <si>
    <t>ELIT53671</t>
  </si>
  <si>
    <t>Opaska kablowa 360x7,6 biała COBRA /100szt./</t>
  </si>
  <si>
    <t>ELIT53688</t>
  </si>
  <si>
    <t>Opaska kablowa 360x7,6 czarna UV COBRA /100szt./</t>
  </si>
  <si>
    <t>ELIT53672</t>
  </si>
  <si>
    <t>Opaska kablowa 450x7,6 biała COBRA /100szt./</t>
  </si>
  <si>
    <t>ELIT53689</t>
  </si>
  <si>
    <t>Opaska kablowa 450x7,6 czarna UV COBRA /100szt./</t>
  </si>
  <si>
    <t>ELIT53673</t>
  </si>
  <si>
    <t>Opaska kablowa 530x7,6 biała COBRA /100szt./</t>
  </si>
  <si>
    <t>ELIT53690</t>
  </si>
  <si>
    <t>Opaska kablowa 530x7,6 czarna UV COBRA /100szt./</t>
  </si>
  <si>
    <t>ELIT53674</t>
  </si>
  <si>
    <t>Opaska kablowa 750x7,6 biała COBRA /100szt./</t>
  </si>
  <si>
    <t>ELIT53691</t>
  </si>
  <si>
    <t>Opaska kablowa 750x7,6 czarna UV COBRA /100szt./</t>
  </si>
  <si>
    <t>ELIT53675</t>
  </si>
  <si>
    <t>Opaska kablowa 530x9,0 biała COBRA /100szt./</t>
  </si>
  <si>
    <t>ELIT53692</t>
  </si>
  <si>
    <t>Opaska kablowa 530x9,0 czarna UV COBRA /100szt./</t>
  </si>
  <si>
    <t>ELIT53676</t>
  </si>
  <si>
    <t>Opaska kablowa 780x9,0 biała COBRA /100szt./</t>
  </si>
  <si>
    <t>ELIT53693</t>
  </si>
  <si>
    <t>Opaska kablowa 780x9,0 czarna UV COBRA /100szt./</t>
  </si>
  <si>
    <t>ELIT53677</t>
  </si>
  <si>
    <t>Opaska kablowa 1500x9,0 biała COBRA /100szt./</t>
  </si>
  <si>
    <t>ELIT53678</t>
  </si>
  <si>
    <t>Opaska kablowa 1000x12,6 biała COBRA /100szt./</t>
  </si>
  <si>
    <t>ELIT53307</t>
  </si>
  <si>
    <t>9650</t>
  </si>
  <si>
    <t>Element mocujący do opasek kablowych 19x19 biały /100szt./</t>
  </si>
  <si>
    <t>DuraLamp</t>
  </si>
  <si>
    <t>ELIT55374</t>
  </si>
  <si>
    <t>BT103N</t>
  </si>
  <si>
    <t>Oprawa hermetyczna przelotowa LED BATTEN 34W 4300lm 126lm/W 1200mm (zam.2x36W) IP65 120° 4000K RA80 IK08 RG1 5 lat gwarancji</t>
  </si>
  <si>
    <t xml:space="preserve"> DURA LAMP</t>
  </si>
  <si>
    <t>8011905941116</t>
  </si>
  <si>
    <t>ELIT55375</t>
  </si>
  <si>
    <t>BT104N</t>
  </si>
  <si>
    <t>Oprawa hermetyczna przelotowa LED BATTEN 50W 6300lm 126lm/W 1500mm (zam.2x58W) IP65 120° 4000K RA80 IK08 RG1 5 lat gwarancji</t>
  </si>
  <si>
    <t>8011905941147</t>
  </si>
  <si>
    <t>ELIT54191</t>
  </si>
  <si>
    <t>DT40L1CCT</t>
  </si>
  <si>
    <t>Downlight LED LESELI 12W 1200lm fi 140mm CCT 3000/4000/6000K 110° IP20/IP43 RA80 RG1  -25°C +35°C 3 lata gwarancji</t>
  </si>
  <si>
    <t>8011905955441</t>
  </si>
  <si>
    <t>ELIT54192</t>
  </si>
  <si>
    <t>DT80L1CCT</t>
  </si>
  <si>
    <t>Downlight LED LESELI 22W 2200lm  fi 216mm CCT 3000/4000/6000K 110° IP20/IP43 RA80 RG1  -25°C +35°C 3 lata gwarancji</t>
  </si>
  <si>
    <t>8011905953133</t>
  </si>
  <si>
    <t>ELIT54193</t>
  </si>
  <si>
    <t>DT80L1CCTHP</t>
  </si>
  <si>
    <t>Downlight LED LESELI 30W 3000lm fi 216mm CCT 3000/4000/6000K 110° IP20/IP43 RA80 RG1 -25°C +35°C 3 lata gwarancji</t>
  </si>
  <si>
    <t>8011905953126</t>
  </si>
  <si>
    <t>ELIT54232</t>
  </si>
  <si>
    <t>HB3-100</t>
  </si>
  <si>
    <t>Highbay 100W 10000lm 100lm/W 4000K 110° -25°C +45°C RA80 RG1 IP65 fi270mm 3 lata gwarancji</t>
  </si>
  <si>
    <t>8011905941291</t>
  </si>
  <si>
    <t>ELIT54233</t>
  </si>
  <si>
    <t>HB3-150</t>
  </si>
  <si>
    <t>Highbay 150W 15000lm 150lm/W 4000K 110° -25°C +45°C RA80 RG1 IP65 fi270mm 3 lata gwarancji</t>
  </si>
  <si>
    <t>8011905941307</t>
  </si>
  <si>
    <t>ELIT54234</t>
  </si>
  <si>
    <t>HB3-200</t>
  </si>
  <si>
    <t>Highbay 200W 20000lm 200lm/W 4000K 110° -25°C +45°C RA80 RG1 IP65 fi320mm 3 lata gwarancji</t>
  </si>
  <si>
    <t>ELIT55376</t>
  </si>
  <si>
    <t>LP6060B1-840</t>
  </si>
  <si>
    <t>PANEL LED 40W 4000lm 100lm/W 4000K RA80 RG0 IP20/43 h30mm 5 lat gwarancji</t>
  </si>
  <si>
    <t>8011905951177</t>
  </si>
  <si>
    <t>ELIT55377</t>
  </si>
  <si>
    <t>LP6060B1UGR-840</t>
  </si>
  <si>
    <t>PANEL LED 40W 4000lm 100lm/W 4000K RA80 RG0 IP20/43 h30mm UGR&lt;19 5 lat gwarancji</t>
  </si>
  <si>
    <t>8011905951153</t>
  </si>
  <si>
    <t>Elettrocanali</t>
  </si>
  <si>
    <t>ELIT49192</t>
  </si>
  <si>
    <t>EC23401</t>
  </si>
  <si>
    <t>Korytko grzebieniowe elestyczne mocowane śrubami samogasnące 12.5x12.5x500 szare /0.5m/ (opak. 112m)</t>
  </si>
  <si>
    <t>ELETTROC. KORYTKA G.</t>
  </si>
  <si>
    <t>8032793878582</t>
  </si>
  <si>
    <t>ELIT49193</t>
  </si>
  <si>
    <t>EC23402</t>
  </si>
  <si>
    <t>Korytko grzebieniowe elestyczne mocowane śrubami samogasnące 16x16x500 szare /0.5m/ (opak. 84m)</t>
  </si>
  <si>
    <t>8032793878599</t>
  </si>
  <si>
    <t>ELIT49194</t>
  </si>
  <si>
    <t>EC23403</t>
  </si>
  <si>
    <t>Korytko grzebieniowe elestyczne mocowane śrubami samogasnące 20x20x500 szare /0.5m/ (opak. 112m)</t>
  </si>
  <si>
    <t>8032793878605</t>
  </si>
  <si>
    <t>ELIT49196</t>
  </si>
  <si>
    <t>EC23405</t>
  </si>
  <si>
    <t>Korytko grzebieniowe elestyczne mocowane śrubami samogasnące 30x30x500 szare /0.5m/ (opak. 50m)</t>
  </si>
  <si>
    <t>8032793878629</t>
  </si>
  <si>
    <t>ELIT49198</t>
  </si>
  <si>
    <t>EC23407</t>
  </si>
  <si>
    <t>Korytko grzebieniowe elestyczne mocowane śrubami samogasnące 50x50x500 szare /0.5m/ (opak. 32m)</t>
  </si>
  <si>
    <t>8032793878643</t>
  </si>
  <si>
    <t>ELIT49201</t>
  </si>
  <si>
    <t>EC23413</t>
  </si>
  <si>
    <t>Korytko grzebieniowe elastyczne naklejane samogasnące 20x20x500 szare /0.5m/ (opak. 112m)</t>
  </si>
  <si>
    <t>8032793878674</t>
  </si>
  <si>
    <t>ELIT49202</t>
  </si>
  <si>
    <t>EC23414</t>
  </si>
  <si>
    <t>Korytko grzebieniowe elastyczne naklejane samogasnące 25x25x500 szare /0.5m/ (opak. 70m)</t>
  </si>
  <si>
    <t>8032793878681</t>
  </si>
  <si>
    <t>ELIT49204</t>
  </si>
  <si>
    <t>EC23416</t>
  </si>
  <si>
    <t>Korytko grzebieniowe elastyczne naklejane samogasnące 40x40x500 szare /0.5m/ (opak. 50m)</t>
  </si>
  <si>
    <t>8032793878704</t>
  </si>
  <si>
    <t>ELIT49375</t>
  </si>
  <si>
    <t>EC350C1</t>
  </si>
  <si>
    <t>Puszka podtynkowa z białą pokrywą 92x92x45 ze śrubami</t>
  </si>
  <si>
    <t>ELETTROC. POZOSTAŁE</t>
  </si>
  <si>
    <t>8032636760609</t>
  </si>
  <si>
    <t>ELIT52127</t>
  </si>
  <si>
    <t>EC350C1P</t>
  </si>
  <si>
    <t>Puszka podtynkowa z białą pokrywą oraz osłoną 92x92x45 ze śrubami</t>
  </si>
  <si>
    <t>8032793872825</t>
  </si>
  <si>
    <t>ELIT49376</t>
  </si>
  <si>
    <t>EC350C2</t>
  </si>
  <si>
    <t>Puszka podtynkowa z białą pokrywą 120x100x50 ze śrubami</t>
  </si>
  <si>
    <t>8032636760616</t>
  </si>
  <si>
    <t>ELIT52128</t>
  </si>
  <si>
    <t>EC350C2P</t>
  </si>
  <si>
    <t>Puszka podtynkowa z białą pokrywą oraz osłoną 120x100x50 ze śrubami</t>
  </si>
  <si>
    <t>8032793872832</t>
  </si>
  <si>
    <t>ELIT52129</t>
  </si>
  <si>
    <t>EC350C3P</t>
  </si>
  <si>
    <t>Puszka podtynkowa z białą pokrywą oraz osłoną 120x100x70 ze śrubami</t>
  </si>
  <si>
    <t>8032793872849</t>
  </si>
  <si>
    <t>ELIT49378</t>
  </si>
  <si>
    <t>EC350C4</t>
  </si>
  <si>
    <t>Puszka podtynkowa z białą pokrywą 152x100x70 ze śrubami</t>
  </si>
  <si>
    <t>8032636760630</t>
  </si>
  <si>
    <t>ELIT52130</t>
  </si>
  <si>
    <t>EC350C4P</t>
  </si>
  <si>
    <t>Puszka podtynkowa z białą pokrywą oraz osłoną 152x100x70 ze śrubami</t>
  </si>
  <si>
    <t>8032793872856</t>
  </si>
  <si>
    <t>ELIT49379</t>
  </si>
  <si>
    <t>EC350C5</t>
  </si>
  <si>
    <t>Puszka podtynkowa z białą pokrywą 160x130x70 ze śrubami</t>
  </si>
  <si>
    <t>8032636760647</t>
  </si>
  <si>
    <t>ELIT52131</t>
  </si>
  <si>
    <t>EC350C5P</t>
  </si>
  <si>
    <t>Puszka podtynkowa z białą pokrywą oraz osłoną 160x130x70 ze śrubami</t>
  </si>
  <si>
    <t>8032793872863</t>
  </si>
  <si>
    <t>ELIT49380</t>
  </si>
  <si>
    <t>EC350C6</t>
  </si>
  <si>
    <t>Puszka podtynkowa z białą pokrywą 196x152x70 ze śrubami</t>
  </si>
  <si>
    <t>8032636760654</t>
  </si>
  <si>
    <t>ELIT52132</t>
  </si>
  <si>
    <t>EC350C6P</t>
  </si>
  <si>
    <t>Puszka podtynkowa z białą pokrywą oraz osłoną 196x152x70 ze śrubami</t>
  </si>
  <si>
    <t>8032793872870</t>
  </si>
  <si>
    <t>ELIT49381</t>
  </si>
  <si>
    <t>EC350C7</t>
  </si>
  <si>
    <t>Puszka podtynkowa z białą pokrywą 294x152x70 ze śrubami</t>
  </si>
  <si>
    <t>8032636760661</t>
  </si>
  <si>
    <t>ELIT52133</t>
  </si>
  <si>
    <t>EC350C7P</t>
  </si>
  <si>
    <t>Puszka podtynkowa z białą pokrywą oraz osłoną 294x152x70 ze śrubami</t>
  </si>
  <si>
    <t>8032793872887</t>
  </si>
  <si>
    <t>ELIT52134</t>
  </si>
  <si>
    <t>EC350C8P</t>
  </si>
  <si>
    <t>Puszka podtynkowa z białą pokrywą oraz osłoną 392x152x70 ze śrubami</t>
  </si>
  <si>
    <t>8032793872894</t>
  </si>
  <si>
    <t>ELIT52135</t>
  </si>
  <si>
    <t>EC350C9P</t>
  </si>
  <si>
    <t>Puszka podtynkowa z białą pokrywą oraz osłoną 480x160x70 ze śrubami</t>
  </si>
  <si>
    <t>8032793872900</t>
  </si>
  <si>
    <t>ELIT49384</t>
  </si>
  <si>
    <t>EC400C1</t>
  </si>
  <si>
    <t>Puszka n/t herm. fi 65x35 IP44 szara EC400C1</t>
  </si>
  <si>
    <t>8032636760982</t>
  </si>
  <si>
    <t>ELIT49394</t>
  </si>
  <si>
    <t>EC400C10</t>
  </si>
  <si>
    <t>Puszka n/t herm. 460x380x120 IP55 z dławnicami szara EC400C10</t>
  </si>
  <si>
    <t xml:space="preserve"> ELETTROC. POZOSTAŁE</t>
  </si>
  <si>
    <t>8032636769954</t>
  </si>
  <si>
    <t>ELIT49395</t>
  </si>
  <si>
    <t>EC400C1A</t>
  </si>
  <si>
    <t>Puszka samogasnąca n/t 4-wylotowa z dławnicami herm.IP44 GWT 960°C  szara PV fi 65x35 (opak. 5 szt.)</t>
  </si>
  <si>
    <t>8032636760999</t>
  </si>
  <si>
    <t>ELIT49396</t>
  </si>
  <si>
    <t>EC400C2A</t>
  </si>
  <si>
    <t>Puszka samogasnąca n/t 4-wylotowa z dławnicami herm.IP44 GWT 960°C szara PV fi 80x40</t>
  </si>
  <si>
    <t>8032636761019</t>
  </si>
  <si>
    <t>ELIT49386</t>
  </si>
  <si>
    <t>EC400C3</t>
  </si>
  <si>
    <t>Puszka n/t herm. 80x80x40 IP44 szara EC400C3</t>
  </si>
  <si>
    <t>8032636761026</t>
  </si>
  <si>
    <t>ELIT49387</t>
  </si>
  <si>
    <t>EC400C4</t>
  </si>
  <si>
    <t>Puszka n/t herm. 100x100x50 IP55 z dławnicami szara EC400C4</t>
  </si>
  <si>
    <t>8032636761040</t>
  </si>
  <si>
    <t>ELIT49398</t>
  </si>
  <si>
    <t>EC400C4A</t>
  </si>
  <si>
    <t>Puszka samogasnąca n/t 6-wylotowa z dławnicami herm.IP55 GWT 960°C szara PV 100x100x50</t>
  </si>
  <si>
    <t>8032636761057</t>
  </si>
  <si>
    <t>ELIT49388</t>
  </si>
  <si>
    <t>EC400C4R</t>
  </si>
  <si>
    <t>Puszka n/t herm. 120x80x50 IP55 z dławnicami szara EC400C4R</t>
  </si>
  <si>
    <t>8032636761064</t>
  </si>
  <si>
    <t>ELIT49389</t>
  </si>
  <si>
    <t>EC400C5</t>
  </si>
  <si>
    <t>Puszka n/t herm. 150x110x70 IP55 z dławnicami szara EC400C5</t>
  </si>
  <si>
    <t>8032636761088</t>
  </si>
  <si>
    <t>ELIT49400</t>
  </si>
  <si>
    <t>EC400C5A</t>
  </si>
  <si>
    <t>Puszka samogasnąca n/t 6-wylotowa z dławnicami herm.IP55 GWT 960°C szara PV 150x110x70</t>
  </si>
  <si>
    <t>8032636761095</t>
  </si>
  <si>
    <t>ELIT49390</t>
  </si>
  <si>
    <t>EC400C6</t>
  </si>
  <si>
    <t>Puszka n/t herm. 190x140x70 IP55 z dławnicami szara EC400C6</t>
  </si>
  <si>
    <t>8032636761101</t>
  </si>
  <si>
    <t>ELIT49401</t>
  </si>
  <si>
    <t>EC400C6A</t>
  </si>
  <si>
    <t>Puszka samogasnąca n/t 10-wylotowa z dławnicami herm.IP55 GWT 960°C szara PV 190x140x70</t>
  </si>
  <si>
    <t>8032636761118</t>
  </si>
  <si>
    <t>ELIT49391</t>
  </si>
  <si>
    <t>EC400C7</t>
  </si>
  <si>
    <t>Puszka n/t herm. 240x190x90 IP55 z dławnicami szara EC400C7</t>
  </si>
  <si>
    <t>8032636761125</t>
  </si>
  <si>
    <t>ELIT49402</t>
  </si>
  <si>
    <t>EC400C7A</t>
  </si>
  <si>
    <t>Puszka samogasnąca n/t 10-wylotowa z dławnicami herm.IP55 GWT 960°C szara PV  240x190x90</t>
  </si>
  <si>
    <t>8032636761132</t>
  </si>
  <si>
    <t>ELIT49403</t>
  </si>
  <si>
    <t>EC400C8A</t>
  </si>
  <si>
    <t>Puszka samogasnąca n/t 12-wylotowa z dławnicami herm.IP55 GWT 960°C szara PV 300x220x120</t>
  </si>
  <si>
    <t>8032636761156</t>
  </si>
  <si>
    <t>ELIT49393</t>
  </si>
  <si>
    <t>EC400C9</t>
  </si>
  <si>
    <t>Puszka n/t herm. 380x300x120 IP55 z dławnicami szara EC400C9</t>
  </si>
  <si>
    <t>8032636761163</t>
  </si>
  <si>
    <t>ELIT49406</t>
  </si>
  <si>
    <t>EC401C4</t>
  </si>
  <si>
    <t>Puszka n/t herm. 105x105x55 z bezpośrednim wlotem szara IP55 śruby 1/4 obrotu</t>
  </si>
  <si>
    <t>8033576778266</t>
  </si>
  <si>
    <t>ELIT49411</t>
  </si>
  <si>
    <t>EC405C5</t>
  </si>
  <si>
    <t>Puszka n/t herm. 155x110x70 z dławnicami szara IP55 śruby 1/4 obrotu</t>
  </si>
  <si>
    <t>8033576778280</t>
  </si>
  <si>
    <t>ELIT52125</t>
  </si>
  <si>
    <t>EC406C4A</t>
  </si>
  <si>
    <t>Puszka n/t herm. samogasnąca V0 - 960stC 105x105x55 PV z dławnicami czerwona śruby 1/4 obrotu</t>
  </si>
  <si>
    <t>8033576778327</t>
  </si>
  <si>
    <t>ELIT52126</t>
  </si>
  <si>
    <t>EC406C5A</t>
  </si>
  <si>
    <t>Puszka n/t herm. samogasnąca V0 - 960stC 155x110x70 PV z dławnicami czerwona śruby 1/4 obrotu</t>
  </si>
  <si>
    <t>8033576778334</t>
  </si>
  <si>
    <t>ELIT49421</t>
  </si>
  <si>
    <t>EC410C10</t>
  </si>
  <si>
    <t>Puszka n/t herm.460x380x120 szara IP56 EC410C10</t>
  </si>
  <si>
    <t>8032636769978</t>
  </si>
  <si>
    <t>ELIT49414</t>
  </si>
  <si>
    <t>EC410C4</t>
  </si>
  <si>
    <t>Puszka n/t herm.100x100x50 szara IP56 EC410C4</t>
  </si>
  <si>
    <t>8032636761361</t>
  </si>
  <si>
    <t>ELIT49422</t>
  </si>
  <si>
    <t>EC410C4A</t>
  </si>
  <si>
    <t>Puszka samogasnąca n/t gładka herm.IP56 GWT 960°C szara PV 100x100x50</t>
  </si>
  <si>
    <t>8032636761378</t>
  </si>
  <si>
    <t>ELIT49415</t>
  </si>
  <si>
    <t>EC410C4R</t>
  </si>
  <si>
    <t>Puszka n/t herm.120x80x50 szara IP56 EC410C4R</t>
  </si>
  <si>
    <t>8032636761385</t>
  </si>
  <si>
    <t>ELIT49416</t>
  </si>
  <si>
    <t>EC410C5</t>
  </si>
  <si>
    <t>Puszka n/t herm.150x110x70 szara IP56 EC410C5</t>
  </si>
  <si>
    <t>8032636761408</t>
  </si>
  <si>
    <t>ELIT49424</t>
  </si>
  <si>
    <t>EC410C5A</t>
  </si>
  <si>
    <t>Puszka samogasnąca n/t gładka herm.IP56 GWT 960°C szara PV 150x110x70</t>
  </si>
  <si>
    <t>8032636761415</t>
  </si>
  <si>
    <t>ELIT49417</t>
  </si>
  <si>
    <t>EC410C6</t>
  </si>
  <si>
    <t>Puszka n/t herm.190x140x70 szara IP56 EC410C6</t>
  </si>
  <si>
    <t>8032636761422</t>
  </si>
  <si>
    <t>ELIT49425</t>
  </si>
  <si>
    <t>EC410C6A</t>
  </si>
  <si>
    <t>Puszka samogasnąca n/t gładka herm.IP56 GWT 960°C szara PV 190x140x70</t>
  </si>
  <si>
    <t>8032636761439</t>
  </si>
  <si>
    <t>ELIT49418</t>
  </si>
  <si>
    <t>EC410C7</t>
  </si>
  <si>
    <t>Puszka n/t herm.240x190x90 szara IP56 EC410C7</t>
  </si>
  <si>
    <t>8032636761446</t>
  </si>
  <si>
    <t>ELIT49426</t>
  </si>
  <si>
    <t>EC410C7A</t>
  </si>
  <si>
    <t>Puszka samogasnąca n/t gładka herm.IP56 GWT 960°C szara PV 240x190x90</t>
  </si>
  <si>
    <t>8032636761453</t>
  </si>
  <si>
    <t>ELIT49419</t>
  </si>
  <si>
    <t>EC410C8</t>
  </si>
  <si>
    <t>Puszka n/t herm.300x220x120 szara IP56 EC410C8</t>
  </si>
  <si>
    <t>8032636761460</t>
  </si>
  <si>
    <t>ELIT49427</t>
  </si>
  <si>
    <t>EC410C8A</t>
  </si>
  <si>
    <t>Puszka samogasnąca n/t gładka herm.IP56 GWT 960°C szara PV 300x220x120</t>
  </si>
  <si>
    <t>8032636761477</t>
  </si>
  <si>
    <t>ELIT49420</t>
  </si>
  <si>
    <t>EC410C9</t>
  </si>
  <si>
    <t>Puszka n/t herm.380x300x120 szara IP56 EC410C9</t>
  </si>
  <si>
    <t>8032636761484</t>
  </si>
  <si>
    <t>ELIT49428</t>
  </si>
  <si>
    <t>EC410C9A</t>
  </si>
  <si>
    <t>Puszka samogasnąca n/t gładka herm.IP56 GWT 960°C szara PV 380x300x120</t>
  </si>
  <si>
    <t>8032636761491</t>
  </si>
  <si>
    <t>ELIT49543</t>
  </si>
  <si>
    <t>EC411C1</t>
  </si>
  <si>
    <t>Puszka bezhalogenowa n/t 4 wyloty 7-9mm + 6 wylotów 8-14mm peszel fi16 herm.IP55 szara PV UV 80x33x38</t>
  </si>
  <si>
    <t>8053676577835</t>
  </si>
  <si>
    <t>ELIT49544</t>
  </si>
  <si>
    <t>EC411C2</t>
  </si>
  <si>
    <t>Puszka bezhalogenowa n/t 7 wylotów 8-14mm peszel fi16  herm.IP55 szara PV UV 65x65x32</t>
  </si>
  <si>
    <t>8053676577842</t>
  </si>
  <si>
    <t>ELIT49545</t>
  </si>
  <si>
    <t>EC411C3</t>
  </si>
  <si>
    <t>Puszka bezhalogenowa n/t 12 wylotów 8-14mm peszel fi16 herm.IP55 szara PV UV 75x75x34</t>
  </si>
  <si>
    <t>8053676577859</t>
  </si>
  <si>
    <t>ELIT49546</t>
  </si>
  <si>
    <t>EC411C4</t>
  </si>
  <si>
    <t>Puszka bezhalogenowa n/t 16 wylotów 8-14mm peszel fi16 herm.IP55 szara PV UV 90x90x35</t>
  </si>
  <si>
    <t>8053676577866</t>
  </si>
  <si>
    <t>ELIT49430</t>
  </si>
  <si>
    <t>EC415C4</t>
  </si>
  <si>
    <t>Puszka n/t herm. 105x105x55 szara IP56 śruby 1/4 obrotu</t>
  </si>
  <si>
    <t>8032636761507</t>
  </si>
  <si>
    <t>ELIT49431</t>
  </si>
  <si>
    <t>EC415C5</t>
  </si>
  <si>
    <t>Puszka n/t herm. 155x110x70 szara IP56 śruby 1/4 obrotu</t>
  </si>
  <si>
    <t>8033576778341</t>
  </si>
  <si>
    <t>ELIT49435</t>
  </si>
  <si>
    <t>EC416C5A</t>
  </si>
  <si>
    <t>Puszka n/t herm. samogasnąca V0 - 960stC 155x110x70 czerwona śruby 1/4 obrotu</t>
  </si>
  <si>
    <t>8033576778372</t>
  </si>
  <si>
    <t>ELIT49441</t>
  </si>
  <si>
    <t>EC420C10</t>
  </si>
  <si>
    <t>Puszka n/t herm.460x380x120 szara IP56 pokrywa transparentna EC420C10</t>
  </si>
  <si>
    <t>8032636769992</t>
  </si>
  <si>
    <t>ELIT49436</t>
  </si>
  <si>
    <t>EC420C5</t>
  </si>
  <si>
    <t>Puszka n/t herm.150x110x70 szara IP56 pokrywa transparentna EC420C5</t>
  </si>
  <si>
    <t>8032636761521</t>
  </si>
  <si>
    <t>ELIT49437</t>
  </si>
  <si>
    <t>EC420C6</t>
  </si>
  <si>
    <t>Puszka n/t herm.190x140x70 szara IP56 pokrywa transparentna EC420C6</t>
  </si>
  <si>
    <t>8032636761538</t>
  </si>
  <si>
    <t>ELIT49438</t>
  </si>
  <si>
    <t>EC420C7</t>
  </si>
  <si>
    <t>Puszka n/t herm.240x190x90 szara IP56 pokrywa transparentna EC420C7</t>
  </si>
  <si>
    <t>8032636761545</t>
  </si>
  <si>
    <t>ELIT49439</t>
  </si>
  <si>
    <t>EC420C8</t>
  </si>
  <si>
    <t>Puszka n/t herm.300x220x120 szara IP56 pokrywa transparentna EC420C8</t>
  </si>
  <si>
    <t>8032636761552</t>
  </si>
  <si>
    <t>ELIT49440</t>
  </si>
  <si>
    <t>EC420C9</t>
  </si>
  <si>
    <t>Puszka n/t herm.380x300x120 szara IP56 pokrywa transparentna EC420C9</t>
  </si>
  <si>
    <t>8032636761569</t>
  </si>
  <si>
    <t>ELIT49442</t>
  </si>
  <si>
    <t>EC430C5</t>
  </si>
  <si>
    <t>Puszka n/t herm. 150x110x140 szara IP56 pokrywa wysoka EC430C5</t>
  </si>
  <si>
    <t>8032636761576</t>
  </si>
  <si>
    <t>ELIT49443</t>
  </si>
  <si>
    <t>EC430C6</t>
  </si>
  <si>
    <t>Puszka n/t herm. 190x140x140 szara IP56 pokrywa wysoka EC430C6</t>
  </si>
  <si>
    <t>8032636761583</t>
  </si>
  <si>
    <t>ELIT49444</t>
  </si>
  <si>
    <t>EC430C7</t>
  </si>
  <si>
    <t>Puszka n/t herm. 240x190x160 szara IP56 pokrywa wysoka EC430C7</t>
  </si>
  <si>
    <t>8032636761590</t>
  </si>
  <si>
    <t>ELIT49445</t>
  </si>
  <si>
    <t>EC430C8</t>
  </si>
  <si>
    <t>Puszka n/t herm. 300x220x180 szara IP56 pokrywa wysoka EC430C8</t>
  </si>
  <si>
    <t>8032636761606</t>
  </si>
  <si>
    <t>ELIT49446</t>
  </si>
  <si>
    <t>EC440C5</t>
  </si>
  <si>
    <t>Puszka n/t herm. 150x110x140 szara IP56 pokrywa wysoka transp. EC440C5</t>
  </si>
  <si>
    <t>8032636761613</t>
  </si>
  <si>
    <t>ELIT49447</t>
  </si>
  <si>
    <t>EC440C6</t>
  </si>
  <si>
    <t>Puszka n/t herm. 190x140x140 szara IP56 pokrywa wysoka transp. EC440C6</t>
  </si>
  <si>
    <t>8032636761620</t>
  </si>
  <si>
    <t>ELIT49448</t>
  </si>
  <si>
    <t>EC440C7</t>
  </si>
  <si>
    <t>Puszka n/t herm. 240x190x160 szara IP56 pokrywa wysoka transp. EC440C7</t>
  </si>
  <si>
    <t>8032636761637</t>
  </si>
  <si>
    <t>ELIT49449</t>
  </si>
  <si>
    <t>EC440C8</t>
  </si>
  <si>
    <t>Puszka n/t herm. 300x220x180 szara IP56 pokrywa wysoka transp. EC440C8</t>
  </si>
  <si>
    <t>8032636761644</t>
  </si>
  <si>
    <t>ELIT49931</t>
  </si>
  <si>
    <t>EC455P2</t>
  </si>
  <si>
    <t>Płyta montażowa do alu dla 140x115</t>
  </si>
  <si>
    <t>8033954874283</t>
  </si>
  <si>
    <t>7606 11 10</t>
  </si>
  <si>
    <t>24.42.24.0</t>
  </si>
  <si>
    <t>ELIT49456</t>
  </si>
  <si>
    <t>EC480C8</t>
  </si>
  <si>
    <t>Puszka bezhalogenowa n/t gładka z pokrywą herm.IP56 120°C Poliwęglan szara PV 300x220x120</t>
  </si>
  <si>
    <t>8032636761859</t>
  </si>
  <si>
    <t>ELIT49912</t>
  </si>
  <si>
    <t>EC485C1</t>
  </si>
  <si>
    <t>Puszka n/t aluminiowa IP66 PV 90x90x53</t>
  </si>
  <si>
    <t>8033954874214</t>
  </si>
  <si>
    <t>ELIT49913</t>
  </si>
  <si>
    <t>EC485C2</t>
  </si>
  <si>
    <t>Puszka n/t aluminiowa IP66 PV 128x103x55</t>
  </si>
  <si>
    <t>8033954874221</t>
  </si>
  <si>
    <t>ELIT49914</t>
  </si>
  <si>
    <t>EC485C3</t>
  </si>
  <si>
    <t>Puszka n/t aluminiowa IP66 PV 154x129x58</t>
  </si>
  <si>
    <t>8033954874238</t>
  </si>
  <si>
    <t>ELIT49915</t>
  </si>
  <si>
    <t>EC485C4</t>
  </si>
  <si>
    <t>Puszka n/t aluminiowa IP66 PV 178x155x74</t>
  </si>
  <si>
    <t>8033954874245</t>
  </si>
  <si>
    <t>ELIT49916</t>
  </si>
  <si>
    <t>EC485C5</t>
  </si>
  <si>
    <t>Puszka n/t aluminiowa IP66 PV 239x202x85</t>
  </si>
  <si>
    <t>8033954874252</t>
  </si>
  <si>
    <t>ELIT49917</t>
  </si>
  <si>
    <t>EC485C6</t>
  </si>
  <si>
    <t>Puszka n/t aluminiowa IP66 PV 294x298x114</t>
  </si>
  <si>
    <t>8033954874269</t>
  </si>
  <si>
    <t>ELIT49918</t>
  </si>
  <si>
    <t>EC485C7</t>
  </si>
  <si>
    <t>Puszka n/t aluminiowa IP55 PV 392x298x144</t>
  </si>
  <si>
    <t>8033954874276</t>
  </si>
  <si>
    <t>ELIT49462</t>
  </si>
  <si>
    <t>EC490C8</t>
  </si>
  <si>
    <t>Puszka bezhalogenowa n/t gładka z pokrywą wysoka herm.IP56 120°C Poliwęglan szara PV 300x220x180</t>
  </si>
  <si>
    <t>8032636761903</t>
  </si>
  <si>
    <t>ELIT49463</t>
  </si>
  <si>
    <t>EC490C9</t>
  </si>
  <si>
    <t>Puszka bezhalogenowa n/t gładka z pokrywą wysoka herm.IP56 120°C Poliwęglan szara PV 380x300x180</t>
  </si>
  <si>
    <t>8032636765796</t>
  </si>
  <si>
    <t>ELIT52183</t>
  </si>
  <si>
    <t>EC50007</t>
  </si>
  <si>
    <t>Dławnica kablowa szara PG7 samogasnąca IP68</t>
  </si>
  <si>
    <t>8032636761910</t>
  </si>
  <si>
    <t>ELIT52184</t>
  </si>
  <si>
    <t>EC50009</t>
  </si>
  <si>
    <t>Dławnica kablowa szara PG9 samogasnąca IP68</t>
  </si>
  <si>
    <t>8032636761927</t>
  </si>
  <si>
    <t>ELIT52185</t>
  </si>
  <si>
    <t>EC50011</t>
  </si>
  <si>
    <t>Dławnica kablowa szara PG11 samogasnąca IP68</t>
  </si>
  <si>
    <t>8032636761934</t>
  </si>
  <si>
    <t>ELIT52186</t>
  </si>
  <si>
    <t>EC50013</t>
  </si>
  <si>
    <t>Dławnica kablowa szara PG13,5 samogasnąca IP68</t>
  </si>
  <si>
    <t>8032636761941</t>
  </si>
  <si>
    <t>ELIT52187</t>
  </si>
  <si>
    <t>EC50016</t>
  </si>
  <si>
    <t>Dławnica kablowa szara PG16 samogasnąca IP68</t>
  </si>
  <si>
    <t>8032636761958</t>
  </si>
  <si>
    <t>ELIT52188</t>
  </si>
  <si>
    <t>EC50021</t>
  </si>
  <si>
    <t>Dławnica kablowa szara PG21 samogasnąca IP68</t>
  </si>
  <si>
    <t>8032636761965</t>
  </si>
  <si>
    <t>ELIT52189</t>
  </si>
  <si>
    <t>EC50029</t>
  </si>
  <si>
    <t>Dławnica kablowa szara PG29 samogasnąca IP68</t>
  </si>
  <si>
    <t>8032636761972</t>
  </si>
  <si>
    <t>ELIT52190</t>
  </si>
  <si>
    <t>EC50036</t>
  </si>
  <si>
    <t>Dławnica kablowa szara PG36 samogasnąca IP68</t>
  </si>
  <si>
    <t>8032636761989</t>
  </si>
  <si>
    <t>ELIT52191</t>
  </si>
  <si>
    <t>EC50042</t>
  </si>
  <si>
    <t>Dławnica kablowa szara PG42 samogasnąca IP68</t>
  </si>
  <si>
    <t>8032636761996</t>
  </si>
  <si>
    <t>ELIT52192</t>
  </si>
  <si>
    <t>EC50048</t>
  </si>
  <si>
    <t>Dławnica kablowa szara PG48 samogasnąca IP68</t>
  </si>
  <si>
    <t>8032636762009</t>
  </si>
  <si>
    <t>ELIT52193</t>
  </si>
  <si>
    <t>EC51007</t>
  </si>
  <si>
    <t>Dławnica kablowa z nakrętką szara PG7 samogasnąca IP68</t>
  </si>
  <si>
    <t>8032636762061</t>
  </si>
  <si>
    <t>ELIT52194</t>
  </si>
  <si>
    <t>EC51009</t>
  </si>
  <si>
    <t>Dławnica kablowa z nakrętką szara PG9 samogasnąca IP68</t>
  </si>
  <si>
    <t>8032636762085</t>
  </si>
  <si>
    <t>ELIT52195</t>
  </si>
  <si>
    <t>EC51011</t>
  </si>
  <si>
    <t>Dławnica kablowa z nakrętką szara PG11 samogasnąca IP68</t>
  </si>
  <si>
    <t>8032636762108</t>
  </si>
  <si>
    <t>ELIT52196</t>
  </si>
  <si>
    <t>EC51016</t>
  </si>
  <si>
    <t>Dławnica kablowa z nakrętką szara PG16 samogasnąca IP68</t>
  </si>
  <si>
    <t>8032636762146</t>
  </si>
  <si>
    <t>ELIT50176</t>
  </si>
  <si>
    <t>EC51021</t>
  </si>
  <si>
    <t>Dławnica kablowa z nakrętką szara PG21 samogasnąca IP68</t>
  </si>
  <si>
    <t>8032636762160</t>
  </si>
  <si>
    <t>ELIT52197</t>
  </si>
  <si>
    <t>EC51029</t>
  </si>
  <si>
    <t>Dławnica kablowa z nakrętką szara PG29 samogasnąca IP68</t>
  </si>
  <si>
    <t>8032636762184</t>
  </si>
  <si>
    <t>ELIT52198</t>
  </si>
  <si>
    <t>EC51036</t>
  </si>
  <si>
    <t>Dławnica kablowa z nakrętką szara PG36 samogasnąca IP68</t>
  </si>
  <si>
    <t>8032636762207</t>
  </si>
  <si>
    <t>ELIT52199</t>
  </si>
  <si>
    <t>EC51042</t>
  </si>
  <si>
    <t>Dławnica kablowa z nakrętką szara PG42 samogasnąca IP68</t>
  </si>
  <si>
    <t>8032636762221</t>
  </si>
  <si>
    <t>ELIT52200</t>
  </si>
  <si>
    <t>EC51048</t>
  </si>
  <si>
    <t>Dławnica kablowa z nakrętką szara PG48 samogasnąca IP68</t>
  </si>
  <si>
    <t>8032636762245</t>
  </si>
  <si>
    <t>ELIT49328</t>
  </si>
  <si>
    <t>EC60004</t>
  </si>
  <si>
    <t>Rozdzielnica modułowa 1x4 natynkowa drzwi transp. IP40 szara</t>
  </si>
  <si>
    <t>8032636762641</t>
  </si>
  <si>
    <t>85381000</t>
  </si>
  <si>
    <t>27.12.40.0</t>
  </si>
  <si>
    <t>ELIT49329</t>
  </si>
  <si>
    <t>EC60008</t>
  </si>
  <si>
    <t>Rozdzielnica modułowa 1x8 natynkowa drzwi transp. IP40 szara</t>
  </si>
  <si>
    <t>8032636762672</t>
  </si>
  <si>
    <t>ELIT49335</t>
  </si>
  <si>
    <t>EC60008B</t>
  </si>
  <si>
    <t>Rozdzielnica modułowa 1x8 natynkowa drzwi transp. IP40 biała</t>
  </si>
  <si>
    <t>8032636762689</t>
  </si>
  <si>
    <t>ELIT49336</t>
  </si>
  <si>
    <t>EC60012B</t>
  </si>
  <si>
    <t>Rozdzielnica modułowa 1x12 natynkowa drzwi transp. IP40 biała</t>
  </si>
  <si>
    <t>8032636762719</t>
  </si>
  <si>
    <t>ELIT52095</t>
  </si>
  <si>
    <t>EC60018</t>
  </si>
  <si>
    <t>Rozdzielnica modułowa 1x18 natynkowa drzwi transp. IP40 szara</t>
  </si>
  <si>
    <t>8053676578443</t>
  </si>
  <si>
    <t>ELIT52096</t>
  </si>
  <si>
    <t>EC60018B</t>
  </si>
  <si>
    <t>Rozdzielnica modułowa 1x18 natynkowa drzwi transp. IP40 biała</t>
  </si>
  <si>
    <t>8053676578467</t>
  </si>
  <si>
    <t>ELIT49332</t>
  </si>
  <si>
    <t>EC60036</t>
  </si>
  <si>
    <t>Rozdzielnica modułowa 2x18 natynkowa drzwi transp. IP40 szara</t>
  </si>
  <si>
    <t>8032636762764</t>
  </si>
  <si>
    <t>ELIT49338</t>
  </si>
  <si>
    <t>EC60036B</t>
  </si>
  <si>
    <t>Rozdzielnica modułowa 2x18 natynkowa drzwi transp. IP40 biała</t>
  </si>
  <si>
    <t>8032636762771</t>
  </si>
  <si>
    <t>ELIT49333</t>
  </si>
  <si>
    <t>EC60054</t>
  </si>
  <si>
    <t>Rozdzielnica modułowa 3x18 natynkowa drzwi transp. IP40 szara</t>
  </si>
  <si>
    <t>8032636762795</t>
  </si>
  <si>
    <t>ELIT49339</t>
  </si>
  <si>
    <t>EC60054B</t>
  </si>
  <si>
    <t>Rozdzielnica modułowa 3x18 natynkowa drzwi transp. IP40 biała</t>
  </si>
  <si>
    <t>8032636762801</t>
  </si>
  <si>
    <t>ELIT53552</t>
  </si>
  <si>
    <t>EC600TC</t>
  </si>
  <si>
    <t>Zaślepka maskownica 4,5 modułów do rozdzielnic EC620 i obudów EC625 (opak. 25szt.)</t>
  </si>
  <si>
    <t>8033954873675</t>
  </si>
  <si>
    <t>ELIT52097</t>
  </si>
  <si>
    <t>EC61018</t>
  </si>
  <si>
    <t>Rozdzielnica modułowa 1x18 natynkowa bez drzwi IP40 szara</t>
  </si>
  <si>
    <t>8053676578481</t>
  </si>
  <si>
    <t>ELIT49349</t>
  </si>
  <si>
    <t>EC62008</t>
  </si>
  <si>
    <t xml:space="preserve">Rozdzielnica modułowa 1x8 n/t bezhalogenowa drzwi transp.IP65 szara 1000V AC 1500V DC PV UV 200x180x100 </t>
  </si>
  <si>
    <t>8032636763082</t>
  </si>
  <si>
    <t>ELIT49959</t>
  </si>
  <si>
    <t>EC62008E</t>
  </si>
  <si>
    <t xml:space="preserve">Rozdzielnica modułowa 1x8 n/t bezhalogenowa drzwi transp.IP65 szyna N+PE szara 1000V AC 1500V DC PV UV 200x180x100 </t>
  </si>
  <si>
    <t>8053676572267</t>
  </si>
  <si>
    <t>ELIT49958</t>
  </si>
  <si>
    <t>EC62012E</t>
  </si>
  <si>
    <t>Rozdzielnica modułowa 1x12 n/t bezhalogenowa drzwi transp.IP65 szyna N+PE szara 1000V AC 1500V DC PV UV 290x390x140</t>
  </si>
  <si>
    <t>8053676572274</t>
  </si>
  <si>
    <t>ELIT49351</t>
  </si>
  <si>
    <t>EC62024</t>
  </si>
  <si>
    <t>Rozdzielnica modułowa 2x12 n/t bezhalogenowa drzwi transp.IP65 szara 1000V AC 1500V DC PV UV 290x390x140</t>
  </si>
  <si>
    <t>8032636763129</t>
  </si>
  <si>
    <t>ELIT49352</t>
  </si>
  <si>
    <t>EC62036</t>
  </si>
  <si>
    <t>Rozdzielnica modułowa 2x18 n/t bezhalogenowa drzwi transp.IP65 szara 1000V AC 1500V DC PV UV 400x400x140</t>
  </si>
  <si>
    <t>8032636763143</t>
  </si>
  <si>
    <t>ELIT49353</t>
  </si>
  <si>
    <t>EC62054</t>
  </si>
  <si>
    <t xml:space="preserve">Rozdzielnica modułowa 3x18 n/t bezhalogenowa drzwi transp.IP65 szara 1000V AC 1500V DC PV UV 400x650x140 </t>
  </si>
  <si>
    <t>8032636763167</t>
  </si>
  <si>
    <t>ELIT49953</t>
  </si>
  <si>
    <t>EC62054E</t>
  </si>
  <si>
    <t xml:space="preserve">Rozdzielnica modułowa 3x18 n/t bezhalogenowa drzwi transp.IP65 szyna N+PE szara 1000V AC 1500V DC PV UV 400x650x140 </t>
  </si>
  <si>
    <t>8053676572304</t>
  </si>
  <si>
    <t>ELIT49354</t>
  </si>
  <si>
    <t>EC62072</t>
  </si>
  <si>
    <t xml:space="preserve">Rozdzielnica modułowa 4x18 n/t bezhalogenowa drzwi transp.IP65 szara 1000V AC 1500V DC PV UV 420x885x150 </t>
  </si>
  <si>
    <t>8033576778037</t>
  </si>
  <si>
    <t>ELIT49810</t>
  </si>
  <si>
    <t>EC6212EQ</t>
  </si>
  <si>
    <t>Szyna montażowa do rozdzielnic n/t 12 modułów IP65 EC6212EQ</t>
  </si>
  <si>
    <t>8032636763112</t>
  </si>
  <si>
    <t>ELIT52083</t>
  </si>
  <si>
    <t>EC625001</t>
  </si>
  <si>
    <t>Obudowa poliestrowa bezhalogenowa samogasnąca IK10 IP65 drzwi pełne bez płyty 1000V AC 1500V DC PV UV 270x305x170</t>
  </si>
  <si>
    <t>8053676570348</t>
  </si>
  <si>
    <t>ELIT53540</t>
  </si>
  <si>
    <t>EC625001R</t>
  </si>
  <si>
    <t>Drzwi pełne poliestrowe do obudowy EC625001</t>
  </si>
  <si>
    <t>8053676579976</t>
  </si>
  <si>
    <t>ELIT52084</t>
  </si>
  <si>
    <t>EC625002</t>
  </si>
  <si>
    <t xml:space="preserve">Obudowa poliestrowa bezhalogenowa samogasnąca IK10 IP65 drzwi pełne bez płyty 1000V AC 1500V DC PV UV 325x430x185 </t>
  </si>
  <si>
    <t>8053676570355</t>
  </si>
  <si>
    <t>ELIT53541</t>
  </si>
  <si>
    <t>EC625002R</t>
  </si>
  <si>
    <t>Drzwi pełne poliestrowe do obudowy EC625002</t>
  </si>
  <si>
    <t>8053676579983</t>
  </si>
  <si>
    <t>ELIT52085</t>
  </si>
  <si>
    <t>EC625003</t>
  </si>
  <si>
    <t xml:space="preserve">Obudowa poliestrowa bezhalogenowa samogasnąca IK10 IP65 drzwi pełne bez płyty 1000V AC 1500V DC PV UV 435x505x215 </t>
  </si>
  <si>
    <t>8053676570362</t>
  </si>
  <si>
    <t>ELIT53542</t>
  </si>
  <si>
    <t>EC625003R</t>
  </si>
  <si>
    <t>Drzwi pełne poliestrowe do obudowy EC625003</t>
  </si>
  <si>
    <t>8054382041016</t>
  </si>
  <si>
    <t>ELIT52086</t>
  </si>
  <si>
    <t>EC625004</t>
  </si>
  <si>
    <t xml:space="preserve">Obudowa poliestrowa bezhalogenowa samogasnąca IK10 IP65 drzwi pełne bez płyty 1000V AC 1500V DC PV UV 435x655x215 </t>
  </si>
  <si>
    <t>8053676570379</t>
  </si>
  <si>
    <t>ELIT53543</t>
  </si>
  <si>
    <t>EC625004R</t>
  </si>
  <si>
    <t>Drzwi pełne poliestrowe do obudowy EC625004</t>
  </si>
  <si>
    <t>8054382041023</t>
  </si>
  <si>
    <t>ELIT52087</t>
  </si>
  <si>
    <t>EC625005</t>
  </si>
  <si>
    <t xml:space="preserve">Obudowa poliestrowa bezhalogenowa samogasnąca IK10 IP65 drzwi pełne bez płyty 1000V AC 1500V DC PV UV 545x655x265 </t>
  </si>
  <si>
    <t>8053676570386</t>
  </si>
  <si>
    <t>ELIT53544</t>
  </si>
  <si>
    <t>EC625005R</t>
  </si>
  <si>
    <t>Drzwi pełne poliestrowe do obudowy EC625005</t>
  </si>
  <si>
    <t>8054382041030</t>
  </si>
  <si>
    <t>ELIT52088</t>
  </si>
  <si>
    <t>EC625006</t>
  </si>
  <si>
    <t xml:space="preserve">Obudowa poliestrowa bezhalogenowa samogasnąca IK10 IP65 drzwi pełne bez płyty 1000V AC 1500V DC PV UV 620x810x320 </t>
  </si>
  <si>
    <t>8053676570393</t>
  </si>
  <si>
    <t>ELIT53545</t>
  </si>
  <si>
    <t>EC625006R</t>
  </si>
  <si>
    <t>Drzwi pełne poliestrowe do obudowy EC625006</t>
  </si>
  <si>
    <t>8054382041047</t>
  </si>
  <si>
    <t>ELIT52089</t>
  </si>
  <si>
    <t>EC625011</t>
  </si>
  <si>
    <t>Obudowa poliestrowa bezhalogenowa samogasnąca IK10 IP65 drzwi z oknem bez płyty 1000V AC 1500V DC PV UV 270x305x170</t>
  </si>
  <si>
    <t>8053676570416</t>
  </si>
  <si>
    <t>ELIT53546</t>
  </si>
  <si>
    <t>EC625011R</t>
  </si>
  <si>
    <t>Drzwi z oknem poliestrowe do obudowy EC625011</t>
  </si>
  <si>
    <t>8054382041054</t>
  </si>
  <si>
    <t>ELIT52090</t>
  </si>
  <si>
    <t>EC625012</t>
  </si>
  <si>
    <t>Obudowa poliestrowa bezhalogenowa samogasnąca IK10 IP65 drzwi z oknem bez płyty 1000V AC 1500V DC PV UV 325x430x185</t>
  </si>
  <si>
    <t>8053676570423</t>
  </si>
  <si>
    <t>ELIT53547</t>
  </si>
  <si>
    <t>EC625012R</t>
  </si>
  <si>
    <t>Drzwi z oknem poliestrowe do obudowy EC625012</t>
  </si>
  <si>
    <t>8054382041061</t>
  </si>
  <si>
    <t>ELIT52091</t>
  </si>
  <si>
    <t>EC625013</t>
  </si>
  <si>
    <t>Obudowa poliestrowa bezhalogenowa samogasnąca IK10 IP65 drzwi z oknem bez płyty 1000V AC 1500V DC PV UV 435x505x215</t>
  </si>
  <si>
    <t>8053676570430</t>
  </si>
  <si>
    <t>ELIT53548</t>
  </si>
  <si>
    <t>EC625013R</t>
  </si>
  <si>
    <t>Drzwi z oknem poliestrowe do obudowy EC625013</t>
  </si>
  <si>
    <t>8054382041078</t>
  </si>
  <si>
    <t>ELIT52092</t>
  </si>
  <si>
    <t>EC625014</t>
  </si>
  <si>
    <t>Obudowa poliestrowa bezhalogenowa samogasnąca IK10 IP65 drzwi z oknem bez płyty 1000V AC 1500V DC PV UV 435x655x215</t>
  </si>
  <si>
    <t>8053676570447</t>
  </si>
  <si>
    <t>ELIT53549</t>
  </si>
  <si>
    <t>EC625014R</t>
  </si>
  <si>
    <t>Drzwi z oknem poliestrowe do obudowy EC625014</t>
  </si>
  <si>
    <t>8054382041085</t>
  </si>
  <si>
    <t>ELIT52093</t>
  </si>
  <si>
    <t>EC625015</t>
  </si>
  <si>
    <t>8053676570454</t>
  </si>
  <si>
    <t>ELIT53550</t>
  </si>
  <si>
    <t>EC625015R</t>
  </si>
  <si>
    <t>Drzwi z oknem poliestrowe do obudowy EC625015</t>
  </si>
  <si>
    <t>8054382041092</t>
  </si>
  <si>
    <t>ELIT52094</t>
  </si>
  <si>
    <t>EC625016</t>
  </si>
  <si>
    <t>Obudowa poliestrowa bezhalogenowa samogasnąca IK10 IP65 drzwi z oknem bez płyty 1000V AC 1500V DC PV UV 545x655x265</t>
  </si>
  <si>
    <t>8053676570461</t>
  </si>
  <si>
    <t>ELIT53551</t>
  </si>
  <si>
    <t>EC625016R</t>
  </si>
  <si>
    <t>Drzwi z oknem poliestrowe do obudowy EC625016</t>
  </si>
  <si>
    <t>8054382041108</t>
  </si>
  <si>
    <t>ELIT53455</t>
  </si>
  <si>
    <t>EC625022</t>
  </si>
  <si>
    <t>Drzwi wewnętrzne poliestrowe do obudowy EC62502/EC625012 267x373 mm</t>
  </si>
  <si>
    <t>8053676570485</t>
  </si>
  <si>
    <t>ELIT53456</t>
  </si>
  <si>
    <t>EC625023</t>
  </si>
  <si>
    <t>Drzwi wewnętrzne poliestrowe do obudowy EC62503/EC625013 377x447 mm</t>
  </si>
  <si>
    <t>8053676570492</t>
  </si>
  <si>
    <t>ELIT53457</t>
  </si>
  <si>
    <t>EC625024</t>
  </si>
  <si>
    <t>Drzwi wewnętrzne poliestrowe do obudowy EC62504/EC625014 377x597 mm</t>
  </si>
  <si>
    <t>8053676570508</t>
  </si>
  <si>
    <t>ELIT53458</t>
  </si>
  <si>
    <t>EC625025</t>
  </si>
  <si>
    <t>Drzwi wewnętrzne poliestrowe do obudowy EC62505/EC625015 487x597 mm</t>
  </si>
  <si>
    <t>8053676570515</t>
  </si>
  <si>
    <t>ELIT53459</t>
  </si>
  <si>
    <t>EC625026</t>
  </si>
  <si>
    <t>Drzwi wewnętrzne poliestrowe do obudowy EC62506/EC625016 620x810 mm</t>
  </si>
  <si>
    <t>8053676570522</t>
  </si>
  <si>
    <t>ELIT53469</t>
  </si>
  <si>
    <t>EC625031</t>
  </si>
  <si>
    <t>Płyta montażowa metalowa do obudowy EC62501/EC625011 207x239 mm</t>
  </si>
  <si>
    <t>8053676570546</t>
  </si>
  <si>
    <t>ELIT53470</t>
  </si>
  <si>
    <t>EC625032</t>
  </si>
  <si>
    <t>Płyta montażowa metalowa do obudowy EC62502/EC625012 264x364 mm</t>
  </si>
  <si>
    <t>8053676570553</t>
  </si>
  <si>
    <t>ELIT53471</t>
  </si>
  <si>
    <t>EC625033</t>
  </si>
  <si>
    <t>Płyta montażowa metalowa do obudowy EC62503/EC625013 372x439 mm</t>
  </si>
  <si>
    <t>8053676570560</t>
  </si>
  <si>
    <t>ELIT53472</t>
  </si>
  <si>
    <t>EC625034</t>
  </si>
  <si>
    <t>Płyta montażowa metalowa do obudowy EC62504/EC625014 372x589 mm</t>
  </si>
  <si>
    <t>8053676570577</t>
  </si>
  <si>
    <t>ELIT53473</t>
  </si>
  <si>
    <t>EC625035</t>
  </si>
  <si>
    <t>Płyta montażowa metalowa do obudowy EC62505/EC625015 482x589 mm</t>
  </si>
  <si>
    <t>8053676570584</t>
  </si>
  <si>
    <t>ELIT53474</t>
  </si>
  <si>
    <t>EC625036</t>
  </si>
  <si>
    <t>Płyta montażowa metalowa do obudowy EC62506/EC625016 620x810 mm</t>
  </si>
  <si>
    <t>8053676570591</t>
  </si>
  <si>
    <t>ELIT53463</t>
  </si>
  <si>
    <t>EC625041</t>
  </si>
  <si>
    <t>Płyta montażowa izolacyjna do obudowy EC62501/EC625011 207x239 mm</t>
  </si>
  <si>
    <t>8053676570614</t>
  </si>
  <si>
    <t>ELIT53464</t>
  </si>
  <si>
    <t>EC625042</t>
  </si>
  <si>
    <t>Płyta montażowa izolacyjna do obudowy EC62502/EC625012 264x364 mm</t>
  </si>
  <si>
    <t>8053676570621</t>
  </si>
  <si>
    <t>ELIT53465</t>
  </si>
  <si>
    <t>EC625043</t>
  </si>
  <si>
    <t>Płyta montażowa izolacyjna do obudowy EC62503/EC625013 372x439 mm</t>
  </si>
  <si>
    <t>8053676570638</t>
  </si>
  <si>
    <t>ELIT53466</t>
  </si>
  <si>
    <t>EC625044</t>
  </si>
  <si>
    <t>Płyta montażowa izolacyjna do obudowy EC62504/EC625014 372x589 mm</t>
  </si>
  <si>
    <t>8053676570645</t>
  </si>
  <si>
    <t>ELIT53467</t>
  </si>
  <si>
    <t>EC625045</t>
  </si>
  <si>
    <t>Płyta montażowa izolacyjna do obudowy EC62505/EC625015 482x589 mm</t>
  </si>
  <si>
    <t>8053676570652</t>
  </si>
  <si>
    <t>ELIT53468</t>
  </si>
  <si>
    <t>EC625046</t>
  </si>
  <si>
    <t>Płyta montażowa izolacyjna do obudowy EC62506/EC625016 620x810 mm</t>
  </si>
  <si>
    <t>8053676570669</t>
  </si>
  <si>
    <t>ELIT53442</t>
  </si>
  <si>
    <t>EC625102</t>
  </si>
  <si>
    <t>Plakietka osłonowa z okienkiem 12 modułów do obudowy EC62502/EC625012</t>
  </si>
  <si>
    <t>8053676570720</t>
  </si>
  <si>
    <t>ELIT53443</t>
  </si>
  <si>
    <t>EC625103</t>
  </si>
  <si>
    <t>Plakietka osłonowa z okienkiem 18 modułów do obudowy EC62503/EC625013 EC62504/EC625014</t>
  </si>
  <si>
    <t>8053676570737</t>
  </si>
  <si>
    <t>ELIT53444</t>
  </si>
  <si>
    <t>EC625105</t>
  </si>
  <si>
    <t>Plakietka osłonowa z okienkiem 24 modułów do obudowy EC62505/EC625015</t>
  </si>
  <si>
    <t>8053676570744</t>
  </si>
  <si>
    <t>ELIT53445</t>
  </si>
  <si>
    <t>EC625106</t>
  </si>
  <si>
    <t>Plakietka osłonowa z okienkiem 28 modułów do obudowy EC62506/EC625016</t>
  </si>
  <si>
    <t>8053676570751</t>
  </si>
  <si>
    <t>ELIT53434</t>
  </si>
  <si>
    <t>EC625112</t>
  </si>
  <si>
    <t>Plakietka osłonowa pełna do obudowy EC62505/EC625015</t>
  </si>
  <si>
    <t>8053676570768</t>
  </si>
  <si>
    <t>ELIT53435</t>
  </si>
  <si>
    <t>EC625113</t>
  </si>
  <si>
    <t>8053676570775</t>
  </si>
  <si>
    <t>ELIT53436</t>
  </si>
  <si>
    <t>EC625115</t>
  </si>
  <si>
    <t xml:space="preserve">Plakietka osłonowa pełna do obudowy EC62503/EC625013 EC62504/EC625014 </t>
  </si>
  <si>
    <t>8053676570782</t>
  </si>
  <si>
    <t>ELIT53437</t>
  </si>
  <si>
    <t>EC625116</t>
  </si>
  <si>
    <t>Plakietka osłonowa pełna do obudowy EC62502/EC625012</t>
  </si>
  <si>
    <t>8053676570799</t>
  </si>
  <si>
    <t>ELIT53438</t>
  </si>
  <si>
    <t>EC625122</t>
  </si>
  <si>
    <t>Plakietka osłonowa pełna podwójna do obudowy EC62502/EC625012</t>
  </si>
  <si>
    <t>8053676570812</t>
  </si>
  <si>
    <t>ELIT53439</t>
  </si>
  <si>
    <t>EC625123</t>
  </si>
  <si>
    <t>Plakietka osłonowa pełna podwójna do obudowy EC62503/EC625013 EC62504/EC625014</t>
  </si>
  <si>
    <t>8053676570829</t>
  </si>
  <si>
    <t>ELIT53440</t>
  </si>
  <si>
    <t>EC625125</t>
  </si>
  <si>
    <t>Plakietka osłonowa pełna podwójna do obudowy EC62505/EC625015</t>
  </si>
  <si>
    <t>8053676570836</t>
  </si>
  <si>
    <t>ELIT53441</t>
  </si>
  <si>
    <t>EC625126</t>
  </si>
  <si>
    <t>Plakietka osłonowa pełna podwójna do obudowy EC62506/EC625016</t>
  </si>
  <si>
    <t>8053676570843</t>
  </si>
  <si>
    <t>ELIT53450</t>
  </si>
  <si>
    <t>EC625132</t>
  </si>
  <si>
    <t>Szyna DIN 12 modułów z uchwytami montażowymi do obudowy EC62502/EC625012 325 mm</t>
  </si>
  <si>
    <t>8053676570867</t>
  </si>
  <si>
    <t>ELIT53451</t>
  </si>
  <si>
    <t>EC625133</t>
  </si>
  <si>
    <t>Szyna DIN 24 moduły z uchwytami montażowymi do obudowy EC62505/EC625015 545 mm</t>
  </si>
  <si>
    <t>8053676570874</t>
  </si>
  <si>
    <t>ELIT53452</t>
  </si>
  <si>
    <t>EC625135</t>
  </si>
  <si>
    <t>Szyna DIN 28 modułów z uchwytami montażowymi do obudowy EC62506/EC625016 620 mm</t>
  </si>
  <si>
    <t>8053676570881</t>
  </si>
  <si>
    <t>ELIT53453</t>
  </si>
  <si>
    <t>EC625136</t>
  </si>
  <si>
    <t>Szyna DIN 18 modułów z uchwytami montażowymi do obudowy EC62503/EC625013 EC62504/EC625014 435 mm</t>
  </si>
  <si>
    <t>8053676570898</t>
  </si>
  <si>
    <t>ELIT53460</t>
  </si>
  <si>
    <t>EC625REG</t>
  </si>
  <si>
    <t>Uchwyt montażowy do płyt instalacyjnych regulowany</t>
  </si>
  <si>
    <t>8053676570911</t>
  </si>
  <si>
    <t>ELIT53454</t>
  </si>
  <si>
    <t>EC625SC</t>
  </si>
  <si>
    <t>Zamek z kluczykiem do obudów poliestrowych EC625 (2 kluczyki w zestawie)</t>
  </si>
  <si>
    <t>8053676570942</t>
  </si>
  <si>
    <t>25.72.13.0</t>
  </si>
  <si>
    <t>ELIT53461</t>
  </si>
  <si>
    <t>EC625SI</t>
  </si>
  <si>
    <t>Uchwyty montażowe ze stali nierdzewnej (zestaw 4 szt.)</t>
  </si>
  <si>
    <t>8053676570935</t>
  </si>
  <si>
    <t>ELIT53462</t>
  </si>
  <si>
    <t>EC625SZ</t>
  </si>
  <si>
    <t>Uchwyty montażowe ze stali ocynkowanej (zestaw 4 szt.)</t>
  </si>
  <si>
    <t>8053676570928</t>
  </si>
  <si>
    <t>ELIT49355</t>
  </si>
  <si>
    <t>EC63004</t>
  </si>
  <si>
    <t>Rozdzielnica modułowa 1x4 podtynkowa IP40 drzwi transp. IP40 szara</t>
  </si>
  <si>
    <t>8032636763181</t>
  </si>
  <si>
    <t>ELIT49362</t>
  </si>
  <si>
    <t>EC63004B</t>
  </si>
  <si>
    <t>Rozdzielnica modułowa 1x4 podtynkowa IP40 drzwi transp. IP40 biała</t>
  </si>
  <si>
    <t>8032636763198</t>
  </si>
  <si>
    <t>ELIT52103</t>
  </si>
  <si>
    <t>EC63004C</t>
  </si>
  <si>
    <t>Rozdzielnica modułowa 1x4 podtynkowa IP40 drzwi pełne IP40 biała</t>
  </si>
  <si>
    <t>8032793873075</t>
  </si>
  <si>
    <t>ELIT52111</t>
  </si>
  <si>
    <t>EC63004N</t>
  </si>
  <si>
    <t>Rozdzielnica modułowa 1x4 podtynkowa IP40 drzwi czarne IP40 biała</t>
  </si>
  <si>
    <t>8032636763211</t>
  </si>
  <si>
    <t>ELIT49363</t>
  </si>
  <si>
    <t>EC63008B</t>
  </si>
  <si>
    <t>Rozdzielnica modułowa 1x8 podtynkowa IP40 drzwi transp. IP40 biała</t>
  </si>
  <si>
    <t>8032636763235</t>
  </si>
  <si>
    <t>ELIT52104</t>
  </si>
  <si>
    <t>EC63008C</t>
  </si>
  <si>
    <t>Rozdzielnica modułowa 1x8 podtynkowa IP40 drzwi pełne IP40 biała</t>
  </si>
  <si>
    <t>8032793873082</t>
  </si>
  <si>
    <t>ELIT52112</t>
  </si>
  <si>
    <t>EC63008N</t>
  </si>
  <si>
    <t>Rozdzielnica modułowa 1x8 podtynkowa IP40 drzwi czarne IP40 biała</t>
  </si>
  <si>
    <t>8032636763259</t>
  </si>
  <si>
    <t>ELIT49364</t>
  </si>
  <si>
    <t>EC63012B</t>
  </si>
  <si>
    <t>Rozdzielnica modułowa 1x12 podtynkowa IP40 drzwi transp. IP40 biała</t>
  </si>
  <si>
    <t>8032636763273</t>
  </si>
  <si>
    <t>ELIT52105</t>
  </si>
  <si>
    <t>EC63012C</t>
  </si>
  <si>
    <t>Rozdzielnica modułowa 1x12 podtynkowa IP40 drzwi pełne IP40 biała</t>
  </si>
  <si>
    <t>8032793873099</t>
  </si>
  <si>
    <t>ELIT52113</t>
  </si>
  <si>
    <t>EC63012N</t>
  </si>
  <si>
    <t>Rozdzielnica modułowa 1x12 podtynkowa IP40 drzwi czarne IP40 biała</t>
  </si>
  <si>
    <t>8032636763297</t>
  </si>
  <si>
    <t>ELIT52099</t>
  </si>
  <si>
    <t>EC63018</t>
  </si>
  <si>
    <t>Rozdzielnica modułowa 1x18 podtynkowa IP40 drzwi transp. IP40 szara</t>
  </si>
  <si>
    <t>8053676578368</t>
  </si>
  <si>
    <t>ELIT52100</t>
  </si>
  <si>
    <t>EC63018B</t>
  </si>
  <si>
    <t>Rozdzielnica modułowa 1x18 podtynkowa IP40 drzwi transp. IP40 biała</t>
  </si>
  <si>
    <t>8053676578382</t>
  </si>
  <si>
    <t>ELIT52106</t>
  </si>
  <si>
    <t>EC63018C</t>
  </si>
  <si>
    <t>Rozdzielnica modułowa 1x18 podtynkowa IP40 drzwi pełne IP40 biała</t>
  </si>
  <si>
    <t>8053676578405</t>
  </si>
  <si>
    <t>ELIT52114</t>
  </si>
  <si>
    <t>EC63018N</t>
  </si>
  <si>
    <t>Rozdzielnica modułowa 1x18 podtynkowa IP40 drzwi czarne IP40 biała</t>
  </si>
  <si>
    <t>8053676578429</t>
  </si>
  <si>
    <t>ELIT49358</t>
  </si>
  <si>
    <t>EC63024</t>
  </si>
  <si>
    <t>Rozdzielnica modułowa 2x12 podtynkowa IP40 drzwi transp. IP40 szara</t>
  </si>
  <si>
    <t>8032636763303</t>
  </si>
  <si>
    <t>ELIT52107</t>
  </si>
  <si>
    <t>EC63024C</t>
  </si>
  <si>
    <t>Rozdzielnica modułowa 2x12 podtynkowa IP40 drzwi pełne IP40 biała</t>
  </si>
  <si>
    <t>8032793873105</t>
  </si>
  <si>
    <t>ELIT52115</t>
  </si>
  <si>
    <t>EC63024N</t>
  </si>
  <si>
    <t>Rozdzielnica modułowa 2x12 podtynkowa IP40 drzwi czarne IP40 biała</t>
  </si>
  <si>
    <t>8032636763334</t>
  </si>
  <si>
    <t>ELIT49359</t>
  </si>
  <si>
    <t>EC63036</t>
  </si>
  <si>
    <t>Rozdzielnica modułowa 2x18 podtynkowa IP40 drzwi transp. IP40 szara</t>
  </si>
  <si>
    <t>8032636763341</t>
  </si>
  <si>
    <t>ELIT52108</t>
  </si>
  <si>
    <t>EC63036C</t>
  </si>
  <si>
    <t>Rozdzielnica modułowa 2x18 podtynkowa IP40 drzwi pełne IP40 biała</t>
  </si>
  <si>
    <t>8032793873112</t>
  </si>
  <si>
    <t>ELIT52116</t>
  </si>
  <si>
    <t>EC63036N</t>
  </si>
  <si>
    <t>Rozdzielnica modułowa 2x18 podtynkowa IP40 drzwi czarne IP40 biała</t>
  </si>
  <si>
    <t>8032636763372</t>
  </si>
  <si>
    <t>ELIT49360</t>
  </si>
  <si>
    <t>EC63054</t>
  </si>
  <si>
    <t>Rozdzielnica modułowa 3x18 podtynkowa IP40 drzwi transp. IP40 szara</t>
  </si>
  <si>
    <t>8032636763389</t>
  </si>
  <si>
    <t>ELIT52101</t>
  </si>
  <si>
    <t>EC63054B</t>
  </si>
  <si>
    <t>Rozdzielnica modułowa 3x18 podtynkowa IP40 drzwi transp. IP40 biała</t>
  </si>
  <si>
    <t>8032636763396</t>
  </si>
  <si>
    <t>ELIT52109</t>
  </si>
  <si>
    <t>EC63054C</t>
  </si>
  <si>
    <t>Rozdzielnica modułowa 3x18 podtynkowa IP40 drzwi pełne IP40 biała</t>
  </si>
  <si>
    <t>8032793873129</t>
  </si>
  <si>
    <t>ELIT52117</t>
  </si>
  <si>
    <t>EC63054N</t>
  </si>
  <si>
    <t>Rozdzielnica modułowa 3x18 podtynkowa IP40 drzwi czarne IP40 biała</t>
  </si>
  <si>
    <t>8032636763419</t>
  </si>
  <si>
    <t>ELIT49361</t>
  </si>
  <si>
    <t>EC63072</t>
  </si>
  <si>
    <t>Rozdzielnica modułowa 4x18 podtynkowa IP40 drzwi transp. IP40 szara</t>
  </si>
  <si>
    <t>8033576778389</t>
  </si>
  <si>
    <t>ELIT52102</t>
  </si>
  <si>
    <t>EC63072B</t>
  </si>
  <si>
    <t>Rozdzielnica modułowa 4x18 podtynkowa IP40 drzwi transp. IP40 biała</t>
  </si>
  <si>
    <t>8033576778396</t>
  </si>
  <si>
    <t>ELIT52110</t>
  </si>
  <si>
    <t>EC63072C</t>
  </si>
  <si>
    <t>Rozdzielnica modułowa 4x18 podtynkowa IP40 drzwi pełne IP40 biała</t>
  </si>
  <si>
    <t>8033576778488</t>
  </si>
  <si>
    <t>ELIT52118</t>
  </si>
  <si>
    <t>EC63072N</t>
  </si>
  <si>
    <t>Rozdzielnica modułowa 4x18 podtynkowa IP40 drzwi czarne IP40 biała</t>
  </si>
  <si>
    <t>8033576778402</t>
  </si>
  <si>
    <t>ELIT49815</t>
  </si>
  <si>
    <t>EC6308EQ</t>
  </si>
  <si>
    <t xml:space="preserve">Zestaw montażowy - szyna do rozdzielnic modułowych p/t 8 mod. / EC6308EQ_x005F_x000D_
</t>
  </si>
  <si>
    <t>8032636763242</t>
  </si>
  <si>
    <t>ELIT52119</t>
  </si>
  <si>
    <t>EC63508B</t>
  </si>
  <si>
    <t>Rozdzielnica modułowa 1x8 podtynkowa do ścianek karton-gips IP40 drzwi transp. IP40 biała</t>
  </si>
  <si>
    <t>8053676576913</t>
  </si>
  <si>
    <t>ELIT52120</t>
  </si>
  <si>
    <t>EC63512B</t>
  </si>
  <si>
    <t>Rozdzielnica modułowa 1x12 podtynkowa do ścianek karton-gips IP40 drzwi transp. IP40 biała</t>
  </si>
  <si>
    <t>8053676572809</t>
  </si>
  <si>
    <t>ELIT52121</t>
  </si>
  <si>
    <t>EC63518B</t>
  </si>
  <si>
    <t>Rozdzielnica modułowa 1x18 podtynkowa do ścianek karton-gips IP40 drzwi transp. IP40 biała</t>
  </si>
  <si>
    <t>8053676578344</t>
  </si>
  <si>
    <t>ELIT52122</t>
  </si>
  <si>
    <t>EC63524B</t>
  </si>
  <si>
    <t>Rozdzielnica modułowa 2x12 podtynkowa do ścianek karton-gips IP40 drzwi transp. IP40 biała</t>
  </si>
  <si>
    <t>8053676572816</t>
  </si>
  <si>
    <t>ELIT49367</t>
  </si>
  <si>
    <t>EC64004</t>
  </si>
  <si>
    <t>Szafka do wyłącznika ppoż 1x4 natynkowa czerwona EC64004</t>
  </si>
  <si>
    <t>8032793873136</t>
  </si>
  <si>
    <t>25.99.29.0</t>
  </si>
  <si>
    <t>ELIT49368</t>
  </si>
  <si>
    <t>EC64008</t>
  </si>
  <si>
    <t>Szafka do wyłacznika ppoż 1x8 natynkowa czerwona EC64008</t>
  </si>
  <si>
    <t>8032793873143</t>
  </si>
  <si>
    <t>ELIT49374</t>
  </si>
  <si>
    <t>EC64400</t>
  </si>
  <si>
    <t>Młotek do ppoż.stalowy EC64400</t>
  </si>
  <si>
    <t>8032793873273</t>
  </si>
  <si>
    <t>25.73.30.0</t>
  </si>
  <si>
    <t>ELIT52098</t>
  </si>
  <si>
    <t>EC64403</t>
  </si>
  <si>
    <t>Szybka wymienna do EC64202</t>
  </si>
  <si>
    <t>8032793873242</t>
  </si>
  <si>
    <t>ELIT49206</t>
  </si>
  <si>
    <t>EC69001</t>
  </si>
  <si>
    <t>Pusta tablica na 2 gniazda - 4 mod. bez otworów szara</t>
  </si>
  <si>
    <t>8032793874294</t>
  </si>
  <si>
    <t>ELIT49212</t>
  </si>
  <si>
    <t>EC69003</t>
  </si>
  <si>
    <t>Pusta tablica na 4 gniazda - 8 mod. bez otworów szara</t>
  </si>
  <si>
    <t>8032793874355</t>
  </si>
  <si>
    <t>ELIT49215</t>
  </si>
  <si>
    <t>EC69004</t>
  </si>
  <si>
    <t>Rozdzielnica budowlana pusta 12 mod.3 gniazda bez otworów szara</t>
  </si>
  <si>
    <t>8032793874386</t>
  </si>
  <si>
    <t>ELIT49219</t>
  </si>
  <si>
    <t>EC69005</t>
  </si>
  <si>
    <t>Pusta tablica na 6 gniazd - 12 mod. bez otworów szara</t>
  </si>
  <si>
    <t>8032793874423</t>
  </si>
  <si>
    <t>ELIT49954</t>
  </si>
  <si>
    <t>EC69006</t>
  </si>
  <si>
    <t>Pusta tablica na 8 gniazd - 19 mod. bez otworów szara</t>
  </si>
  <si>
    <t>8032793871347</t>
  </si>
  <si>
    <t>ELIT49207</t>
  </si>
  <si>
    <t>EC69011</t>
  </si>
  <si>
    <t>Pusta tablica na 2 gniazda - 4 mod. z otworami pod gniazda 16/32A szara</t>
  </si>
  <si>
    <t>8032793874300</t>
  </si>
  <si>
    <t>ELIT49213</t>
  </si>
  <si>
    <t>EC69013</t>
  </si>
  <si>
    <t>Pusta tablica na 4 gniazda - 8 mod. z otworami pod gniazda 16/32A szara</t>
  </si>
  <si>
    <t>8032793874362</t>
  </si>
  <si>
    <t>ELIT49220</t>
  </si>
  <si>
    <t>EC69015</t>
  </si>
  <si>
    <t>Pusta tablica na 6 gniazd - 12 mod. z otworami pod gniazda 16/32A szara</t>
  </si>
  <si>
    <t>8032793874430</t>
  </si>
  <si>
    <t>ELIT52079</t>
  </si>
  <si>
    <t>EC69016</t>
  </si>
  <si>
    <t>Pusta tablica na 8 gniazd - 19 mod. z otworami pod gniazda 16/32A szara</t>
  </si>
  <si>
    <t>8032793871354</t>
  </si>
  <si>
    <t>ELIT49208</t>
  </si>
  <si>
    <t>EC69021</t>
  </si>
  <si>
    <t>Pusta tablica na 2 gniazda - 4 mod. z kołnierzem dla gniazd EC 16A szara</t>
  </si>
  <si>
    <t>8032793874317</t>
  </si>
  <si>
    <t>ELIT49211</t>
  </si>
  <si>
    <t>EC69022</t>
  </si>
  <si>
    <t>Pusta tablica na 3 gniazda - 4 mod. z kołnierzem dla gniazd EC 16A szara</t>
  </si>
  <si>
    <t>8032793874348</t>
  </si>
  <si>
    <t>ELIT49214</t>
  </si>
  <si>
    <t>EC69023</t>
  </si>
  <si>
    <t>Pusta tablica na 4 gniazda - 8 mod. z kołnierzem dla gniazd EC 16A szara</t>
  </si>
  <si>
    <t>8032793874379</t>
  </si>
  <si>
    <t>ELIT49217</t>
  </si>
  <si>
    <t>EC69024</t>
  </si>
  <si>
    <t>Rozdzielnica budowlana pusta 12 mod.3 gniazda 16A szara</t>
  </si>
  <si>
    <t>8032793874409</t>
  </si>
  <si>
    <t>ELIT49221</t>
  </si>
  <si>
    <t>EC69025</t>
  </si>
  <si>
    <t>Pusta tablica na 6 gniazd - 12 mod. z kołnierzem dla gniazd EC 16A szara</t>
  </si>
  <si>
    <t>8032793874447</t>
  </si>
  <si>
    <t>ELIT52080</t>
  </si>
  <si>
    <t>EC69026</t>
  </si>
  <si>
    <t>Pusta tablica na 8 gniazd - 19 mod. z kołnierzem dla gniazd EC 16A szara</t>
  </si>
  <si>
    <t>8032793871361</t>
  </si>
  <si>
    <t>ELIT49222</t>
  </si>
  <si>
    <t>EC69035</t>
  </si>
  <si>
    <t>Pusta tablica na 6 gniazd - 12 mod. for 4 orizzontal interlocked sockets without fuse holder</t>
  </si>
  <si>
    <t>8032793874454</t>
  </si>
  <si>
    <t>ELIT52081</t>
  </si>
  <si>
    <t>EC69036</t>
  </si>
  <si>
    <t>Pusta tablica na 8 gniazd - 19 mod. for 4 orizzontal interlocked sockets with fuse holder</t>
  </si>
  <si>
    <t>8032793871378</t>
  </si>
  <si>
    <t>ELIT49223</t>
  </si>
  <si>
    <t>EC69045</t>
  </si>
  <si>
    <t>Pusta tablica na 6 gniazd - 12 mod. for 2 vertical interlocked sockets</t>
  </si>
  <si>
    <t>8033954872371</t>
  </si>
  <si>
    <t>ELIT52082</t>
  </si>
  <si>
    <t>EC69046</t>
  </si>
  <si>
    <t>Pusta tablica na 8 gniazd - 19 mod. for 3 vertical interlocked sockets</t>
  </si>
  <si>
    <t>8032793871385</t>
  </si>
  <si>
    <t>ELIT53359</t>
  </si>
  <si>
    <t>EC74016</t>
  </si>
  <si>
    <t>Złączka prosta bezhalogenowa samogasnąca IP67 GWT 850°C PV fi 16 mm (opak. 10 szt.)</t>
  </si>
  <si>
    <t>8032636763488</t>
  </si>
  <si>
    <t>ELIT53360</t>
  </si>
  <si>
    <t>EC74020</t>
  </si>
  <si>
    <t>Złączka prosta bezhalogenowa samogasnąca IP67 GWT 850°C PV fi 20 mm (opak. 10 szt.)</t>
  </si>
  <si>
    <t>8032636763495</t>
  </si>
  <si>
    <t>ELIT53361</t>
  </si>
  <si>
    <t>EC74025</t>
  </si>
  <si>
    <t>Złączka prosta bezhalogenowa samogasnąca IP67 GWT 850°C PV fi 25 mm (opak. 10 szt.)</t>
  </si>
  <si>
    <t>8032636763501</t>
  </si>
  <si>
    <t>ELIT53362</t>
  </si>
  <si>
    <t>EC74032</t>
  </si>
  <si>
    <t>Złączka prosta bezhalogenowa samogasnąca IP67 GWT 850°C PV fi 32 mm  (opak. 10 szt.)</t>
  </si>
  <si>
    <t>8032636763518</t>
  </si>
  <si>
    <t>ELIT53363</t>
  </si>
  <si>
    <t>EC74040</t>
  </si>
  <si>
    <t>Złączka prosta bezhalogenowa samogasnąca IP67 GWT 850°C PV fi 40 mm  (opak. 5 szt.)</t>
  </si>
  <si>
    <t>8032636763525</t>
  </si>
  <si>
    <t>ELIT53364</t>
  </si>
  <si>
    <t>EC74050</t>
  </si>
  <si>
    <t>Złączka prosta bezhalogenowa samogasnąca IP67 GWT 850°C PV fi 50 mm  (opak. 5 szt.)</t>
  </si>
  <si>
    <t>8032636763532</t>
  </si>
  <si>
    <t>ELIT53367</t>
  </si>
  <si>
    <t>EC74125</t>
  </si>
  <si>
    <t>Złączka do puszki bezhalogenowa samogasnąca IP67 GWT 850°C PV fi 25 mm  (opak. 10 szt.)</t>
  </si>
  <si>
    <t>8032793870401</t>
  </si>
  <si>
    <t>ELIT53374</t>
  </si>
  <si>
    <t>EC74250</t>
  </si>
  <si>
    <t>Złączka prosta rura sztywna-peszel bezhalogenowa samogasnąca IP67 GWT 850°C PV fi 50 mm (opak. 5 szt.)</t>
  </si>
  <si>
    <t>8032793870494</t>
  </si>
  <si>
    <t>ELIT53375</t>
  </si>
  <si>
    <t>EC74316</t>
  </si>
  <si>
    <t>Złączka kątowa 90° bezhalogenowa samogasnąca IP67 GWT 850°C PV fi 16 mm  (opak. 10 szt.)</t>
  </si>
  <si>
    <t>8032793870777</t>
  </si>
  <si>
    <t>ELIT53376</t>
  </si>
  <si>
    <t>EC74320</t>
  </si>
  <si>
    <t>Złączka kątowa 90° bezhalogenowa samogasnąca IP67 GWT 850°C PV fi 20 mm  (opak. 10 szt.)</t>
  </si>
  <si>
    <t>8032793870784</t>
  </si>
  <si>
    <t>ELIT53377</t>
  </si>
  <si>
    <t>EC74325</t>
  </si>
  <si>
    <t>Złączka kątowa 90° bezhalogenowa samogasnąca IP67 GWT 850°C PV fi 25 mm (opak. 10 szt.)</t>
  </si>
  <si>
    <t>8032793870791</t>
  </si>
  <si>
    <t>ELIT53378</t>
  </si>
  <si>
    <t>EC74332</t>
  </si>
  <si>
    <t>Złączka kątowa 90° bezhalogenowa samogasnąca IP67 GWT 850°C PV fi 32 mm (opak. 10 szt.)</t>
  </si>
  <si>
    <t>8032793870807</t>
  </si>
  <si>
    <t>ELIT53379</t>
  </si>
  <si>
    <t>EC74340</t>
  </si>
  <si>
    <t>Złączka kątowa 90° bezhalogenowa samogasnąca IP67 GWT 850°C PV fi 40 mm (opak. 5 szt.)</t>
  </si>
  <si>
    <t>8032793870814</t>
  </si>
  <si>
    <t>ELIT53380</t>
  </si>
  <si>
    <t>EC74350</t>
  </si>
  <si>
    <t>Złączka kątowa 90° bezhalogenowa samogasnąca IP67 GWT 850°C PV fi 50 mm  (opak. 5 szt.)</t>
  </si>
  <si>
    <t>8032793870821</t>
  </si>
  <si>
    <t>ELIT52030</t>
  </si>
  <si>
    <t>EC90010060</t>
  </si>
  <si>
    <t>Kanał kablowy do klimatyzacji samogasnący SPLIT SYSTEM 100x60 /2m/ biały IP40</t>
  </si>
  <si>
    <t>m</t>
  </si>
  <si>
    <t>ELETTROC. KANAŁY K.</t>
  </si>
  <si>
    <t>8032793870098</t>
  </si>
  <si>
    <t>ELIT52027</t>
  </si>
  <si>
    <t>EC9007055</t>
  </si>
  <si>
    <t>Kanał kablowy do klimatyzacji samogasnący SPLIT SYSTEM 70x55 /2m/ biały IP40</t>
  </si>
  <si>
    <t>8032793870517</t>
  </si>
  <si>
    <t>ELIT52028</t>
  </si>
  <si>
    <t>EC9008060</t>
  </si>
  <si>
    <t>Kanał kablowy do klimatyzacji samogasnący SPLIT SYSTEM 80x60 /2m/ biały IP40</t>
  </si>
  <si>
    <t>8032793870081</t>
  </si>
  <si>
    <t>ELIT52029</t>
  </si>
  <si>
    <t>EC9009065</t>
  </si>
  <si>
    <t>Kanał kablowy do klimatyzacji samogasnący SPLIT SYSTEM 90x65 /2m/ biały IP40</t>
  </si>
  <si>
    <t>8032793870524</t>
  </si>
  <si>
    <t>ELIT52035</t>
  </si>
  <si>
    <t>EC91010060</t>
  </si>
  <si>
    <t>Naroże wewnętrzne kanału do klimatyzacji SPLIT SYSTEM 100x60 (opak. 10 szt.)</t>
  </si>
  <si>
    <t>8032793870128</t>
  </si>
  <si>
    <t>ELIT52032</t>
  </si>
  <si>
    <t>EC9107055</t>
  </si>
  <si>
    <t>Naroże wewnętrzne kanału do klimatyzacji SPLIT SYSTEM 70x55 (opak. 10 szt.)</t>
  </si>
  <si>
    <t>8032793870531</t>
  </si>
  <si>
    <t>ELIT52033</t>
  </si>
  <si>
    <t>EC9108060</t>
  </si>
  <si>
    <t>Naroże wewnętrzne kanału do klimatyzacji SPLIT SYSTEM 80x60 (opak. 10 szt.)</t>
  </si>
  <si>
    <t>8032793870111</t>
  </si>
  <si>
    <t>ELIT52034</t>
  </si>
  <si>
    <t>EC9109065</t>
  </si>
  <si>
    <t>Naroże wewnętrzne kanału do klimatyzacji SPLIT SYSTEM 90x65 (opak. 10 szt.)</t>
  </si>
  <si>
    <t>8032793870838</t>
  </si>
  <si>
    <t>ELIT52040</t>
  </si>
  <si>
    <t>EC92010060</t>
  </si>
  <si>
    <t>Naroże zewnętrzne kanału do klimatyzacji SPLIT SYSTEM 100x60 (opak. 10 szt.)</t>
  </si>
  <si>
    <t>8032793870159</t>
  </si>
  <si>
    <t>ELIT52037</t>
  </si>
  <si>
    <t>EC9207055</t>
  </si>
  <si>
    <t>Naroże zewnętrzne kanału do klimatyzacji SPLIT SYSTEM 70x55 (opak. 10 szt.)</t>
  </si>
  <si>
    <t>8032793870845</t>
  </si>
  <si>
    <t>ELIT52038</t>
  </si>
  <si>
    <t>EC9208060</t>
  </si>
  <si>
    <t>Naroże zewnętrzne kanału do klimatyzacji SPLIT SYSTEM 80x60 (opak. 10 szt.)</t>
  </si>
  <si>
    <t>8032793870142</t>
  </si>
  <si>
    <t>ELIT52039</t>
  </si>
  <si>
    <t>EC9209065</t>
  </si>
  <si>
    <t>Naroże zewnętrzne kanału do klimatyzacji SPLIT SYSTEM 90x65 (opak. 10 szt.)</t>
  </si>
  <si>
    <t>8032793870852</t>
  </si>
  <si>
    <t>ELIT52045</t>
  </si>
  <si>
    <t>EC93010060</t>
  </si>
  <si>
    <t>Naroże płaskie kanału do klimatyzacji SPLIT SYSTEM 100x60 (opak. 10 szt.)</t>
  </si>
  <si>
    <t>8032793870180</t>
  </si>
  <si>
    <t>ELIT52042</t>
  </si>
  <si>
    <t>EC9307055</t>
  </si>
  <si>
    <t>Naroże płaskie kanału do klimatyzacji SPLIT SYSTEM 70x55 (opak. 10 szt.)</t>
  </si>
  <si>
    <t>8032793870869</t>
  </si>
  <si>
    <t>ELIT52043</t>
  </si>
  <si>
    <t>EC9308060</t>
  </si>
  <si>
    <t>Naroże płaskie kanału do klimatyzacji SPLIT SYSTEM 80x60 (opak. 10 szt.)</t>
  </si>
  <si>
    <t>8032793870173</t>
  </si>
  <si>
    <t>ELIT52044</t>
  </si>
  <si>
    <t>EC9309065</t>
  </si>
  <si>
    <t>Naroże płaskie kanału do klimatyzacji SPLIT SYSTEM 90x65 (opak. 10 szt.)</t>
  </si>
  <si>
    <t>8032793870876</t>
  </si>
  <si>
    <t>ELIT52050</t>
  </si>
  <si>
    <t>EC94010060</t>
  </si>
  <si>
    <t>Łącznik płaski kanału do klimatyzacji SPLIT SYSTEM 100x60 (opak. 20 szt.)</t>
  </si>
  <si>
    <t>8032793870210</t>
  </si>
  <si>
    <t>ELIT52047</t>
  </si>
  <si>
    <t>EC9407055</t>
  </si>
  <si>
    <t>Łącznik płaski kanału do klimatyzacji SPLIT SYSTEM 70x55 (opak. 20 szt.)</t>
  </si>
  <si>
    <t>8032793870883</t>
  </si>
  <si>
    <t>ELIT52048</t>
  </si>
  <si>
    <t>EC9408060</t>
  </si>
  <si>
    <t>Łącznik płaski kanału do klimatyzacji SPLIT SYSTEM 80x60 (opak. 20 szt.)</t>
  </si>
  <si>
    <t>8032793870203</t>
  </si>
  <si>
    <t>ELIT52049</t>
  </si>
  <si>
    <t>EC9409065</t>
  </si>
  <si>
    <t>Łącznik płaski kanału do klimatyzacji SPLIT SYSTEM 90x65 (opak. 20 szt.)</t>
  </si>
  <si>
    <t>8032793870890</t>
  </si>
  <si>
    <t>ELIT52055</t>
  </si>
  <si>
    <t>EC95010060</t>
  </si>
  <si>
    <t>Trójnik kanału do klimatyzacji SPLIT SYSTEM 100x60 (opak. 10 szt.)</t>
  </si>
  <si>
    <t>8032793870241</t>
  </si>
  <si>
    <t>ELIT52052</t>
  </si>
  <si>
    <t>EC9507055</t>
  </si>
  <si>
    <t>Trójnik kanału do klimatyzacji SPLIT SYSTEM 70x55 (opak. 10 szt.)</t>
  </si>
  <si>
    <t>8032793870906</t>
  </si>
  <si>
    <t>ELIT52053</t>
  </si>
  <si>
    <t>EC9508060</t>
  </si>
  <si>
    <t>Trójnik kanału do klimatyzacji SPLIT SYSTEM 80x60 (opak. 10 szt.)</t>
  </si>
  <si>
    <t>8032793870234</t>
  </si>
  <si>
    <t>ELIT52054</t>
  </si>
  <si>
    <t>EC9509065</t>
  </si>
  <si>
    <t>Trójnik kanału do klimatyzacji SPLIT SYSTEM 90x65 (opak. 10 szt.)</t>
  </si>
  <si>
    <t>8032793873266</t>
  </si>
  <si>
    <t>ELIT52060</t>
  </si>
  <si>
    <t>EC96010060</t>
  </si>
  <si>
    <t>Końcówka kanału do klimatyzacji SPLIT SYSTEM 100x60 (opak. 20 szt.)</t>
  </si>
  <si>
    <t>8032793870289</t>
  </si>
  <si>
    <t>ELIT52057</t>
  </si>
  <si>
    <t>EC9607055</t>
  </si>
  <si>
    <t>Końcówka kanału do klimatyzacji SPLIT SYSTEM 70x55 (opak. 20 szt.)</t>
  </si>
  <si>
    <t>8032793874133</t>
  </si>
  <si>
    <t>ELIT52058</t>
  </si>
  <si>
    <t>EC9608060</t>
  </si>
  <si>
    <t>Końcówka kanału do klimatyzacji SPLIT SYSTEM 80x60 (opak. 20 szt.)</t>
  </si>
  <si>
    <t>8032793870265</t>
  </si>
  <si>
    <t>ELIT52059</t>
  </si>
  <si>
    <t>EC9609065</t>
  </si>
  <si>
    <t>Końcówka kanału do klimatyzacji SPLIT SYSTEM 90x65 (opak. 20 szt.)</t>
  </si>
  <si>
    <t>8032793874201</t>
  </si>
  <si>
    <t>ELIT52065</t>
  </si>
  <si>
    <t>EC97010060</t>
  </si>
  <si>
    <t>Łącznik ścienny kanału do klimatyzacji SPLIT SYSTEM 100x60 (opak. 20szt.)</t>
  </si>
  <si>
    <t>8032793870319</t>
  </si>
  <si>
    <t>ELIT52062</t>
  </si>
  <si>
    <t>EC9707055</t>
  </si>
  <si>
    <t>Łącznik ścienny kanału do klimatyzacji SPLIT SYSTEM 70x55 (opak. 20szt.)</t>
  </si>
  <si>
    <t>8032793874225</t>
  </si>
  <si>
    <t>ELIT52063</t>
  </si>
  <si>
    <t>EC9708060</t>
  </si>
  <si>
    <t>Łącznik ścienny kanału do klimatyzacji SPLIT SYSTEM 80x60 (opak. 20szt.)</t>
  </si>
  <si>
    <t>8032793870302</t>
  </si>
  <si>
    <t>ELIT52064</t>
  </si>
  <si>
    <t>EC9709065</t>
  </si>
  <si>
    <t>Łącznik ścienny kanału do klimatyzacji SPLIT SYSTEM 90x65 (opak. 20szt.)</t>
  </si>
  <si>
    <t>8032793874270</t>
  </si>
  <si>
    <t>ELIT52070</t>
  </si>
  <si>
    <t>EC98010060</t>
  </si>
  <si>
    <t>Łącznik ścienny wygięty kanału do klimatyzacji SPLIT SYSTEM 100x60 (opak. 10szt.)</t>
  </si>
  <si>
    <t>8032793870340</t>
  </si>
  <si>
    <t>ELIT52067</t>
  </si>
  <si>
    <t>EC9807055</t>
  </si>
  <si>
    <t>Łącznik ścienny wygięty kanału do klimatyzacji SPLIT SYSTEM 70x55 (opak. 10szt.)</t>
  </si>
  <si>
    <t>8032793874287</t>
  </si>
  <si>
    <t>ELIT52068</t>
  </si>
  <si>
    <t>EC9808060</t>
  </si>
  <si>
    <t>Łącznik ścienny wygięty kanału do klimatyzacji SPLIT SYSTEM 80x60 (opak. 10szt.)</t>
  </si>
  <si>
    <t>8032793870333</t>
  </si>
  <si>
    <t>ELIT52069</t>
  </si>
  <si>
    <t>EC9809065</t>
  </si>
  <si>
    <t>Łącznik ścienny wygięty kanału do klimatyzacji SPLIT SYSTEM 90x65 (opak. 10szt.)</t>
  </si>
  <si>
    <t>8032793876106</t>
  </si>
  <si>
    <t>ELIT53526</t>
  </si>
  <si>
    <t>ECA100100</t>
  </si>
  <si>
    <t>Korytko grzebieniowe samogasnące 8/12/8 100x100 szare z pokrywą PV UV /2m/  (opak. 16m)</t>
  </si>
  <si>
    <t>8032636764683</t>
  </si>
  <si>
    <t>ELIT53523</t>
  </si>
  <si>
    <t>ECA10040</t>
  </si>
  <si>
    <t>Korytko grzebieniowe samogasnące 8/12/8 100x40 szare z pokrywą PV UV /2m/  (opak. 28m)</t>
  </si>
  <si>
    <t>8032636764690</t>
  </si>
  <si>
    <t>ELIT53524</t>
  </si>
  <si>
    <t>ECA10060</t>
  </si>
  <si>
    <t>Korytko grzebieniowe samogasnące 8/12/8 100x60 szare z pokrywą PV UV /2m/  (opak. 20m)</t>
  </si>
  <si>
    <t>8032636764706</t>
  </si>
  <si>
    <t>ELIT53525</t>
  </si>
  <si>
    <t>ECA10080</t>
  </si>
  <si>
    <t>Korytko grzebieniowe samogasnące 8/12/8 100x80 szare z pokrywą PV UV /2m/  (opak. 24m)</t>
  </si>
  <si>
    <t>8032636764713</t>
  </si>
  <si>
    <t>ELIT53527</t>
  </si>
  <si>
    <t>ECA12040</t>
  </si>
  <si>
    <t>Korytko grzebieniowe samogasnące 8/12/8 120x40 szare z pokrywą PV UV /2m/  (opak. 24m)</t>
  </si>
  <si>
    <t>8032636764720</t>
  </si>
  <si>
    <t>ELIT53528</t>
  </si>
  <si>
    <t>ECA12060</t>
  </si>
  <si>
    <t>Korytko grzebieniowe samogasnące 8/12/8 120x60 szare z pokrywą PV UV /2m/  (opak. 20m)</t>
  </si>
  <si>
    <t>8032636764737</t>
  </si>
  <si>
    <t>ELIT53529</t>
  </si>
  <si>
    <t>ECA12080</t>
  </si>
  <si>
    <t>Korytko grzebieniowe samogasnące 8/12/8 120x80 szare z pokrywą PV UV /2m/  (opak. 16m)</t>
  </si>
  <si>
    <t xml:space="preserve">8032636764744 </t>
  </si>
  <si>
    <t>ELIT49605</t>
  </si>
  <si>
    <t>ECA2525</t>
  </si>
  <si>
    <t>Korytko grzebieniowe samogasnące 8/12/8 25x25 szare z pokrywą PV UV /2m/  (opak. 100m)</t>
  </si>
  <si>
    <t>8032636764751</t>
  </si>
  <si>
    <t>ELIT53507</t>
  </si>
  <si>
    <t>ECA2540</t>
  </si>
  <si>
    <t>Korytko grzebieniowe samogasnące 8/12/8 25x40 szare z pokrywą PV UV /2m/  (opak. 100m)</t>
  </si>
  <si>
    <t>8032636764768</t>
  </si>
  <si>
    <t>ELIT53508</t>
  </si>
  <si>
    <t>ECA2560</t>
  </si>
  <si>
    <t>Korytko grzebieniowe samogasnące 8/12/8 25x60 szare z pokrywą PV UV /2m/  (opak. 70m)</t>
  </si>
  <si>
    <t>8032636764775</t>
  </si>
  <si>
    <t>ELIT53509</t>
  </si>
  <si>
    <t>ECA2580</t>
  </si>
  <si>
    <t>Korytko grzebieniowe samogasnące 8/12/8 25x80 szare z pokrywą PV UV /2m/  (opak. 56m)</t>
  </si>
  <si>
    <t>8032636764782</t>
  </si>
  <si>
    <t>ELIT53514</t>
  </si>
  <si>
    <t>ECA40100</t>
  </si>
  <si>
    <t>Korytko grzebieniowe samogasnące 8/12/8 40x100 szare z pokrywą PV UV /2m/  (opak. 32m)</t>
  </si>
  <si>
    <t>8032636764799</t>
  </si>
  <si>
    <t>ELIT53510</t>
  </si>
  <si>
    <t>ECA4025</t>
  </si>
  <si>
    <t>Korytko grzebieniowe samogasnące 8/12/8 40x25 szare z pokrywą PV UV /2m/  (opak. 80m)</t>
  </si>
  <si>
    <t>8032636764805</t>
  </si>
  <si>
    <t>ELIT53511</t>
  </si>
  <si>
    <t>ECA4040</t>
  </si>
  <si>
    <t>Korytko grzebieniowe samogasnące 8/12/8 40x40 szare z pokrywą PV UV /2m/  (opak. 70m)</t>
  </si>
  <si>
    <t>8032636764812</t>
  </si>
  <si>
    <t>ELIT53512</t>
  </si>
  <si>
    <t>ECA4060</t>
  </si>
  <si>
    <t>Korytko grzebieniowe samogasnące 8/12/8 40x60 szare z pokrywą PV UV /2m/  (opak. 56m)</t>
  </si>
  <si>
    <t>8032636764829</t>
  </si>
  <si>
    <t>ELIT53513</t>
  </si>
  <si>
    <t>ECA4080</t>
  </si>
  <si>
    <t>Korytko grzebieniowe samogasnące 8/12/8 40x80 szare z pokrywą PV UV /2m/  (opak. 40m)</t>
  </si>
  <si>
    <t>8032636764836</t>
  </si>
  <si>
    <t>ELIT53518</t>
  </si>
  <si>
    <t>ECA60100</t>
  </si>
  <si>
    <t>Korytko grzebieniowe samogasnące 8/12/8 60x100 szare z pokrywą PV UV /2m/  (opak. 24m)</t>
  </si>
  <si>
    <t>8032636764843</t>
  </si>
  <si>
    <t>ELIT53515</t>
  </si>
  <si>
    <t>ECA6040</t>
  </si>
  <si>
    <t>Korytko grzebieniowe samogasnące 8/12/8 60x40 szare z pokrywą PV UV /2m/  (opak. 50m)</t>
  </si>
  <si>
    <t>8032636764850</t>
  </si>
  <si>
    <t>ELIT53516</t>
  </si>
  <si>
    <t>ECA6060</t>
  </si>
  <si>
    <t>Korytko grzebieniowe samogasnące 8/12/8 60x60 szare z pokrywą PV UV /2m/  (opak. 32m)</t>
  </si>
  <si>
    <t>8032636764867</t>
  </si>
  <si>
    <t>ELIT53517</t>
  </si>
  <si>
    <t>ECA6080</t>
  </si>
  <si>
    <t>Korytko grzebieniowe samogasnące 8/12/8 60x80 szare z pokrywą PV UV /2m/  (opak. 36m)</t>
  </si>
  <si>
    <t>8032636764874</t>
  </si>
  <si>
    <t>ELIT53522</t>
  </si>
  <si>
    <t>ECA80100</t>
  </si>
  <si>
    <t>Korytko grzebieniowe samogasnące 8/12/8 80x100 szare z pokrywą PV UV /2m/  (opak. 24m)</t>
  </si>
  <si>
    <t>8032636764881</t>
  </si>
  <si>
    <t>ELIT53519</t>
  </si>
  <si>
    <t>ECA8040</t>
  </si>
  <si>
    <t>Korytko grzebieniowe samogasnące 8/12/8 80x40 szare z pokrywą PV UV /2m/  (opak. 40m)</t>
  </si>
  <si>
    <t>8032636764898</t>
  </si>
  <si>
    <t>ELIT53520</t>
  </si>
  <si>
    <t>ECA8060</t>
  </si>
  <si>
    <t>Korytko grzebieniowe samogasnące 8/12/8 80x60 szare z pokrywą PV UV /2m/  (opak. 28m)</t>
  </si>
  <si>
    <t>8032636764904</t>
  </si>
  <si>
    <t>ELIT53521</t>
  </si>
  <si>
    <t>ECA8080</t>
  </si>
  <si>
    <t>Korytko grzebieniowe samogasnące 8/12/8 80x80 szare z pokrywą PV UV /2m/  (opak. 30m)</t>
  </si>
  <si>
    <t>8032636764911</t>
  </si>
  <si>
    <t>ELIT52171</t>
  </si>
  <si>
    <t>ECAC16</t>
  </si>
  <si>
    <t>Sprężyna stalowa do gięcia na zimno rur sztywnych fi 16 mm</t>
  </si>
  <si>
    <t>8032793871132</t>
  </si>
  <si>
    <t>25.93.16.0</t>
  </si>
  <si>
    <t>ELIT52172</t>
  </si>
  <si>
    <t>ECAC20</t>
  </si>
  <si>
    <t>Sprężyna stalowa do gięcia na zimno rur sztywnych fi 20 mm</t>
  </si>
  <si>
    <t>8032793871149</t>
  </si>
  <si>
    <t>ELIT52173</t>
  </si>
  <si>
    <t>ECAC25</t>
  </si>
  <si>
    <t>Sprężyna stalowa do gięcia na zimno rur sztywnych fi 25 mm</t>
  </si>
  <si>
    <t>8032793871156</t>
  </si>
  <si>
    <t>ELIT52174</t>
  </si>
  <si>
    <t>ECAC32</t>
  </si>
  <si>
    <t>Sprężyna stalowa do gięcia na zimno rur sztywnych fi 32 mm</t>
  </si>
  <si>
    <t>8032793871163</t>
  </si>
  <si>
    <t>ELIT51996</t>
  </si>
  <si>
    <t>ECAE20060B</t>
  </si>
  <si>
    <t>Naroże zewnętrzne kanału CP 200x60 białe (opak. 4szt.)</t>
  </si>
  <si>
    <t>8032636765000</t>
  </si>
  <si>
    <t>ELIT51997</t>
  </si>
  <si>
    <t>ECAE20080B</t>
  </si>
  <si>
    <t>Naroże zewnętrzne kanału CP 200x80 białe (opak. 4szt.)</t>
  </si>
  <si>
    <t>8032636765017</t>
  </si>
  <si>
    <t>ELIT51977</t>
  </si>
  <si>
    <t>ECAE2213B</t>
  </si>
  <si>
    <t>Naroże zewnętrzne kanału MC 22x13 biały (opak. 2szt.)</t>
  </si>
  <si>
    <t>8053676578764</t>
  </si>
  <si>
    <t>ELIT51978</t>
  </si>
  <si>
    <t>ECAE3213B</t>
  </si>
  <si>
    <t>Naroże zewnętrzne kanału MC 32x13 biały (opak. 2szt.)</t>
  </si>
  <si>
    <t>8053676578771</t>
  </si>
  <si>
    <t>ELIT49262</t>
  </si>
  <si>
    <t>ECAE4010B</t>
  </si>
  <si>
    <t>Naroże zewnętrzne kanału MC 40x10 biały (opak. 2szt.)</t>
  </si>
  <si>
    <t>8032636765079</t>
  </si>
  <si>
    <t>ELIT49263</t>
  </si>
  <si>
    <t>ECAE4017B</t>
  </si>
  <si>
    <t>Naroże zewnętrzne kanału MC 40x17 biały (opak. 2szt.)</t>
  </si>
  <si>
    <t>8032636765086</t>
  </si>
  <si>
    <t>ELIT49264</t>
  </si>
  <si>
    <t>ECAE4025B</t>
  </si>
  <si>
    <t>Naroże zewnętrzne kanału MC 40x25 biały (opak. 2szt.)</t>
  </si>
  <si>
    <t>8032636765093</t>
  </si>
  <si>
    <t>ELIT49683</t>
  </si>
  <si>
    <t>ECAE4040B</t>
  </si>
  <si>
    <t>Naroże zewnętrzne kanału CP 40x40 białe (opak. 2szt.)</t>
  </si>
  <si>
    <t>8032636765109</t>
  </si>
  <si>
    <t>ELIT49684</t>
  </si>
  <si>
    <t>ECAE6040B</t>
  </si>
  <si>
    <t>Naroże zewnętrzne kanału CP 60x40 białe (opak. 2szt.)</t>
  </si>
  <si>
    <t>8032636765123</t>
  </si>
  <si>
    <t>ELIT49685</t>
  </si>
  <si>
    <t>ECAE6060B</t>
  </si>
  <si>
    <t>Naroże zewnętrzne kanału CP 60x60 białe (opak. 10szt.)</t>
  </si>
  <si>
    <t>8032636765130</t>
  </si>
  <si>
    <t>ELIT49677</t>
  </si>
  <si>
    <t>ECAI10060B</t>
  </si>
  <si>
    <t>Naroże wewnętrzne kanału CP 100x60 białe (opak. 10szt.)</t>
  </si>
  <si>
    <t>8032636765185</t>
  </si>
  <si>
    <t>ELIT51994</t>
  </si>
  <si>
    <t>ECAI20060B</t>
  </si>
  <si>
    <t>Naroże wewnętrzne kanału CP 200x60 białe (opak. 5szt.)</t>
  </si>
  <si>
    <t>8032636765253</t>
  </si>
  <si>
    <t>ELIT51995</t>
  </si>
  <si>
    <t>ECAI20080B</t>
  </si>
  <si>
    <t>Naroże wewnętrzne kanału CP 200x80 białe (opak. 5szt.)</t>
  </si>
  <si>
    <t>8032636765260</t>
  </si>
  <si>
    <t>ELIT51975</t>
  </si>
  <si>
    <t>ECAI2213B</t>
  </si>
  <si>
    <t>Naroże wewnętrzne kanału MC 22x13 biały (opak. 2szt.)</t>
  </si>
  <si>
    <t>8053676578740</t>
  </si>
  <si>
    <t>ELIT51976</t>
  </si>
  <si>
    <t>ECAI3213B</t>
  </si>
  <si>
    <t>Naroże wewnętrzne kanału MC 32x13 biały (opak. 2szt.)</t>
  </si>
  <si>
    <t>8053676578757</t>
  </si>
  <si>
    <t>ELIT49252</t>
  </si>
  <si>
    <t>ECAI4010B</t>
  </si>
  <si>
    <t>Naroże wewnętrzne kanału MC 40x10 biały (opak. 2szt.)</t>
  </si>
  <si>
    <t>8032636765321</t>
  </si>
  <si>
    <t>ELIT49253</t>
  </si>
  <si>
    <t>ECAI4017B</t>
  </si>
  <si>
    <t>Naroże wewnętrzne kanału MC 40x17 biały (opak. 2szt.)</t>
  </si>
  <si>
    <t>8032636765338</t>
  </si>
  <si>
    <t>ELIT49670</t>
  </si>
  <si>
    <t>ECAI4040B</t>
  </si>
  <si>
    <t>Naroże wewnętrzne kanału CP 40x40 białe (opak. 2szt.)</t>
  </si>
  <si>
    <t>8032636765352</t>
  </si>
  <si>
    <t>ELIT49671</t>
  </si>
  <si>
    <t>ECAI6040B</t>
  </si>
  <si>
    <t>Naroże wewnętrzne kanału CP 60x40 białe (opak. 2szt.)</t>
  </si>
  <si>
    <t>8032636765376</t>
  </si>
  <si>
    <t>ELIT51998</t>
  </si>
  <si>
    <t>ECAP20060B</t>
  </si>
  <si>
    <t>Naroże płaskie kanału CP 200x60 białe (opak. 8szt.)</t>
  </si>
  <si>
    <t>8032636765505</t>
  </si>
  <si>
    <t>ELIT51999</t>
  </si>
  <si>
    <t>ECAP20080B</t>
  </si>
  <si>
    <t>Naroże płaskie kanału CP 200x80 białe (opak. 6szt.)</t>
  </si>
  <si>
    <t>8032636765512</t>
  </si>
  <si>
    <t>ELIT49269</t>
  </si>
  <si>
    <t>ECAP2210B</t>
  </si>
  <si>
    <t>Naroże płaskie kanału MC 22x10 biały (opak. 2szt.)</t>
  </si>
  <si>
    <t>8032636765536</t>
  </si>
  <si>
    <t>ELIT51979</t>
  </si>
  <si>
    <t>ECAP2213B</t>
  </si>
  <si>
    <t>Naroże płaskie kanału MC 22x13 biały (opak. 2szt.)</t>
  </si>
  <si>
    <t>8053676578788</t>
  </si>
  <si>
    <t>ELIT49270</t>
  </si>
  <si>
    <t>ECAP2517B</t>
  </si>
  <si>
    <t>Naroże płaskie kanału MC 25x17 biały (opak. 2szt.)</t>
  </si>
  <si>
    <t>8032636765543</t>
  </si>
  <si>
    <t>ELIT51980</t>
  </si>
  <si>
    <t>ECAP3213B</t>
  </si>
  <si>
    <t>Naroże płaskie kanału MC 32x13 biały (opak. 2szt.)</t>
  </si>
  <si>
    <t>8053676578795</t>
  </si>
  <si>
    <t>ELIT49274</t>
  </si>
  <si>
    <t>ECAP4017B</t>
  </si>
  <si>
    <t>Naroże płaskie kanału MC 40x17 biały (opak. 2szt.)</t>
  </si>
  <si>
    <t>8032636765581</t>
  </si>
  <si>
    <t>ELIT49275</t>
  </si>
  <si>
    <t>ECAP4025B</t>
  </si>
  <si>
    <t>Naroże płaskie kanału MC 40x25 biały (opak. 2szt.)</t>
  </si>
  <si>
    <t>8032636765598</t>
  </si>
  <si>
    <t>ELIT49701</t>
  </si>
  <si>
    <t>ECAP4040B</t>
  </si>
  <si>
    <t>Naroże płaskie kanału CP 40x40 białe (opak. 2szt.)</t>
  </si>
  <si>
    <t>8032636765604</t>
  </si>
  <si>
    <t>ELIT49702</t>
  </si>
  <si>
    <t>ECAP6040B</t>
  </si>
  <si>
    <t>Naroże płaskie kanału CP 60x40 białe (opak. 2szt.)</t>
  </si>
  <si>
    <t>8032636765628</t>
  </si>
  <si>
    <t>ELIT49703</t>
  </si>
  <si>
    <t>ECAP6060B</t>
  </si>
  <si>
    <t>Naroże płaskie kanału CP 60x60 białe (opak. 10szt.)</t>
  </si>
  <si>
    <t>8032636765635</t>
  </si>
  <si>
    <t>ELIT49705</t>
  </si>
  <si>
    <t>ECAP8060B</t>
  </si>
  <si>
    <t>Naroże płaskie kanału CP 80x60 białe (opak. 10szt.)</t>
  </si>
  <si>
    <t>8032636765659</t>
  </si>
  <si>
    <t>ELIT49666</t>
  </si>
  <si>
    <t>ECCAP5012B</t>
  </si>
  <si>
    <t>Kanał podłogowy z pokrywą samogasnący CAP 50x12 biały /2m/ (opak. 50m)</t>
  </si>
  <si>
    <t>8032636762955</t>
  </si>
  <si>
    <t>ELIT51989</t>
  </si>
  <si>
    <t>ECCAP5012G</t>
  </si>
  <si>
    <t>Kanał podłogowy z pokrywą samogasnący CAP 50x12 szary /2m/ (opak. 50m)</t>
  </si>
  <si>
    <t>8032636762979</t>
  </si>
  <si>
    <t>ELIT51990</t>
  </si>
  <si>
    <t>ECCAP7517A</t>
  </si>
  <si>
    <t>Kanał podłogowy z pokrywą samogasnący CAP 75x17 antracytowy /2m/ (opak. 50m)</t>
  </si>
  <si>
    <t>8032636763037</t>
  </si>
  <si>
    <t>ELIT51991</t>
  </si>
  <si>
    <t>ECCAP7517B</t>
  </si>
  <si>
    <t>Kanał podłogowy z pokrywą samogasnący CAP 75x17 biały /2m/ (opak. 50m)</t>
  </si>
  <si>
    <t>8032636765772</t>
  </si>
  <si>
    <t>ELIT49667</t>
  </si>
  <si>
    <t>ECCAP7517G</t>
  </si>
  <si>
    <t>Kanał podłogowy z pokrywą samogasnący CAP 75x17 szary /2m/ (opak. 50m)</t>
  </si>
  <si>
    <t>8032636765789</t>
  </si>
  <si>
    <t>ELIT49798</t>
  </si>
  <si>
    <t>ECCF16</t>
  </si>
  <si>
    <t>Uchwyt otwarty bezhalogenowy PV fi 16mm (opak. 100 szt.)</t>
  </si>
  <si>
    <t>8032636765802</t>
  </si>
  <si>
    <t>ELIT49799</t>
  </si>
  <si>
    <t>ECCF20</t>
  </si>
  <si>
    <t>Uchwyt otwarty bezhalogenowy PV fi 20mm (opak. 100 szt.)</t>
  </si>
  <si>
    <t>8032636765819</t>
  </si>
  <si>
    <t>ELIT49800</t>
  </si>
  <si>
    <t>ECCF25</t>
  </si>
  <si>
    <t>Uchwyt otwarty bezhalogenowy PV fi 25mm (opak. 100 szt.)</t>
  </si>
  <si>
    <t>8032636765826</t>
  </si>
  <si>
    <t>ELIT49801</t>
  </si>
  <si>
    <t>ECCF32</t>
  </si>
  <si>
    <t>Uchwyt otwarty bezhalogenowy PV fi 32mm (opak. 50 szt.)</t>
  </si>
  <si>
    <t>8032636765833</t>
  </si>
  <si>
    <t>ELIT49802</t>
  </si>
  <si>
    <t>ECCF40</t>
  </si>
  <si>
    <t>Uchwyt otwarty bezhalogenowy PV fi 40mm (opak. 50 szt.)</t>
  </si>
  <si>
    <t>8032636765840</t>
  </si>
  <si>
    <t>ELIT49803</t>
  </si>
  <si>
    <t>ECCF50</t>
  </si>
  <si>
    <t>Uchwyt otwarty bezhalogenowy PV fi 50mm (opak. 25 szt.)</t>
  </si>
  <si>
    <t>8032636765857</t>
  </si>
  <si>
    <t>ELIT50409</t>
  </si>
  <si>
    <t>ECCP100100B</t>
  </si>
  <si>
    <t>Kanał kablowy samogasnący CP 100x100 /2m/ biały IP40 (opak. 16m)</t>
  </si>
  <si>
    <t>8032636760012</t>
  </si>
  <si>
    <t>ELIT49320</t>
  </si>
  <si>
    <t>ECCP10040B</t>
  </si>
  <si>
    <t>Kanał kablowy samogasnący CP 100x40 /2m/ biały IP40 (opak. 28m)</t>
  </si>
  <si>
    <t>8032636760036</t>
  </si>
  <si>
    <t>ELIT49321</t>
  </si>
  <si>
    <t>ECCP10060B</t>
  </si>
  <si>
    <t>Kanał kablowy samogasnący CP 100x60 /2m/ biały IP40 (opak. 20m)</t>
  </si>
  <si>
    <t>8032636760050</t>
  </si>
  <si>
    <t>ELIT49322</t>
  </si>
  <si>
    <t>ECCP10080B</t>
  </si>
  <si>
    <t>Kanał kablowy samogasnący CP 100x80 /2m/ biały IP40 (opak. 24m)</t>
  </si>
  <si>
    <t>8032636760074</t>
  </si>
  <si>
    <t>ELIT49324</t>
  </si>
  <si>
    <t>ECCP12040B</t>
  </si>
  <si>
    <t>Kanał kablowy samogasnący CP 120x40 /2m/ biały IP40 (opak. 24m)</t>
  </si>
  <si>
    <t>8032636760098</t>
  </si>
  <si>
    <t>ELIT50410</t>
  </si>
  <si>
    <t>ECCP12060B</t>
  </si>
  <si>
    <t>Kanał kablowy samogasnący CP 120x60 /2m/ biały IP40 (opak. 20m)</t>
  </si>
  <si>
    <t>8032636760111</t>
  </si>
  <si>
    <t>ELIT49326</t>
  </si>
  <si>
    <t>ECCP12080B</t>
  </si>
  <si>
    <t>Kanał kablowy samogasnący CP 120x80 /2m/ biały IP40 (opak. 16m)</t>
  </si>
  <si>
    <t>8032636760135</t>
  </si>
  <si>
    <t>ELIT49327</t>
  </si>
  <si>
    <t>ECCP15060B</t>
  </si>
  <si>
    <t>Kanał kablowy samogasnący CP 150x60 /2m/ biały IP40 (opak. 16m)</t>
  </si>
  <si>
    <t>8032636760159</t>
  </si>
  <si>
    <t>ELIT50211</t>
  </si>
  <si>
    <t>ECCP20060B</t>
  </si>
  <si>
    <t>Kanał kablowy samogasnący CP 200x60 /2m/ biały IP40 (opak. 16m)</t>
  </si>
  <si>
    <t>8032636760203</t>
  </si>
  <si>
    <t>ELIT51061</t>
  </si>
  <si>
    <t>ECCP20080B</t>
  </si>
  <si>
    <t>Kanał kablowy samogasnący CP 200x80 /2m/ biały IP40 (opak. 12m)</t>
  </si>
  <si>
    <t>8032636760227</t>
  </si>
  <si>
    <t>ELIT49308</t>
  </si>
  <si>
    <t>ECCP2560B</t>
  </si>
  <si>
    <t>Kanał kablowy samogasnący CP 25x60 /2m/ biały IP40 (opak. 70m)</t>
  </si>
  <si>
    <t>8032636760371</t>
  </si>
  <si>
    <t>ELIT49313</t>
  </si>
  <si>
    <t>ECCP40100B</t>
  </si>
  <si>
    <t>Kanał kablowy samogasnący CP 40x100 /2m/ biały IP40 (opak. 32m)</t>
  </si>
  <si>
    <t>8032636761187</t>
  </si>
  <si>
    <t>ELIT49310</t>
  </si>
  <si>
    <t>ECCP4040B</t>
  </si>
  <si>
    <t>Kanał kablowy samogasnący CP 40x40 /2m/ biały IP40 (opak. 70m)</t>
  </si>
  <si>
    <t>8032636761286</t>
  </si>
  <si>
    <t>ELIT49311</t>
  </si>
  <si>
    <t>ECCP4060B</t>
  </si>
  <si>
    <t>Kanał kablowy samogasnący CP 40x60 /2m/ biały IP40 (opak. 56m)</t>
  </si>
  <si>
    <t>8032636761323</t>
  </si>
  <si>
    <t>ELIT49315</t>
  </si>
  <si>
    <t>ECCP5050B</t>
  </si>
  <si>
    <t>Kanał kablowy samogasnący CP 50x50 /2m/ biały  DIN IP40 (opak. 24m)</t>
  </si>
  <si>
    <t>8032793878865</t>
  </si>
  <si>
    <t>ELIT52005</t>
  </si>
  <si>
    <t>ECCP5050G</t>
  </si>
  <si>
    <t>Kanał kablowy samogasnący CP 50x50 /2m/ szary DIN IP40 (opak. 24m)</t>
  </si>
  <si>
    <t>8032636762054</t>
  </si>
  <si>
    <t>ELIT51992</t>
  </si>
  <si>
    <t>ECCP60100B</t>
  </si>
  <si>
    <t>Kanał kablowy samogasnący CP 60x100 /2m/ biały IP40 (opak. 24m)</t>
  </si>
  <si>
    <t>8032636762825</t>
  </si>
  <si>
    <t>ELIT49314</t>
  </si>
  <si>
    <t>ECCP6040B</t>
  </si>
  <si>
    <t>Kanał kablowy samogasnący CP 60x40 /2m/ biały IP40 (opak. 50m)</t>
  </si>
  <si>
    <t>8032636762863</t>
  </si>
  <si>
    <t>ELIT49316</t>
  </si>
  <si>
    <t>ECCP6060B</t>
  </si>
  <si>
    <t>Kanał kablowy samogasnący CP 60x60 /2m/ biały IP40 (opak. 32m)</t>
  </si>
  <si>
    <t>8032636762887</t>
  </si>
  <si>
    <t>ELIT52006</t>
  </si>
  <si>
    <t>ECCP7550B</t>
  </si>
  <si>
    <t>Kanał kablowy samogasnący CP 75x50 /2m/ biały DIN IP40 (opak. 40m)</t>
  </si>
  <si>
    <t>8033954871220</t>
  </si>
  <si>
    <t>ELIT52007</t>
  </si>
  <si>
    <t>ECCP7550G</t>
  </si>
  <si>
    <t>Kanał kablowy samogasnący CP 75x50 /2m/ szary DIN IP40 (opak. 40m)</t>
  </si>
  <si>
    <t>8033954871237</t>
  </si>
  <si>
    <t>ELIT49318</t>
  </si>
  <si>
    <t>ECCP8040B</t>
  </si>
  <si>
    <t>Kanał kablowy samogasnący CP 80x40 /2m/ biały IP40 (opak. 40m)</t>
  </si>
  <si>
    <t>8032636764188</t>
  </si>
  <si>
    <t>ELIT49319</t>
  </si>
  <si>
    <t>ECCP8060B</t>
  </si>
  <si>
    <t>Kanał kablowy samogasnący CP 80x60 /2m/ biały IP40 (opak. 28m)</t>
  </si>
  <si>
    <t>8032636764201</t>
  </si>
  <si>
    <t>ELIT51993</t>
  </si>
  <si>
    <t>ECCP8080B</t>
  </si>
  <si>
    <t>Kanał kablowy samogasnący CP 80x80 /2m/ biały IP40 (opak. 30m)</t>
  </si>
  <si>
    <t>8032636764225</t>
  </si>
  <si>
    <t>ELIT51509</t>
  </si>
  <si>
    <t>ECCR25G</t>
  </si>
  <si>
    <t>Pokrywa koryta grzebieniowego PVC samogasnąca 25 mm (opak. 100m)</t>
  </si>
  <si>
    <t>8033954873538</t>
  </si>
  <si>
    <t>ELIT51510</t>
  </si>
  <si>
    <t>ECCR40G</t>
  </si>
  <si>
    <t>Pokrywa koryta grzebieniowego PVC samogasnąca 40 mm (opak. 100m)</t>
  </si>
  <si>
    <t>ELIT49563</t>
  </si>
  <si>
    <t>ECCR60G</t>
  </si>
  <si>
    <t>Pokrywa koryta grzebieniowego PVC samogasnąca 60 mm (opak. 100m)</t>
  </si>
  <si>
    <t>8033954873552</t>
  </si>
  <si>
    <t>ELIT53381</t>
  </si>
  <si>
    <t>ECCRS16H</t>
  </si>
  <si>
    <t>IP40 Kolanko bezhalogenowe fi 16mm (opak. 50szt.)</t>
  </si>
  <si>
    <t>8033576771625</t>
  </si>
  <si>
    <t>39174000</t>
  </si>
  <si>
    <t>22.21.29.0</t>
  </si>
  <si>
    <t>ELIT53382</t>
  </si>
  <si>
    <t>ECCRS20H</t>
  </si>
  <si>
    <t>IP40 Kolanko bezhalogenowe fi 20mm (opak. 50szt.)</t>
  </si>
  <si>
    <t>8033576771632</t>
  </si>
  <si>
    <t>ELIT53383</t>
  </si>
  <si>
    <t>ECCRS25H</t>
  </si>
  <si>
    <t>IP40 Kolanko bezhalogenowe fi 25mm (opak. 25szt.)</t>
  </si>
  <si>
    <t>8033576771649</t>
  </si>
  <si>
    <t>ELIT53384</t>
  </si>
  <si>
    <t>ECCRS32H</t>
  </si>
  <si>
    <t>IP40 Kolanko bezhalogenowe fi 32mm (opak. 100szt.)</t>
  </si>
  <si>
    <t>8033576771656</t>
  </si>
  <si>
    <t>ELIT53385</t>
  </si>
  <si>
    <t>ECCRS40H</t>
  </si>
  <si>
    <t>IP40 Kolanko bezhalogenowe fi 40mm (opak. 100szt.)</t>
  </si>
  <si>
    <t>8033576771663</t>
  </si>
  <si>
    <t>ELIT53386</t>
  </si>
  <si>
    <t>ECCRS50H</t>
  </si>
  <si>
    <t>IP40 Kolanko bezhalogenowe  fi 50mm (opak. 50szt.)</t>
  </si>
  <si>
    <t>8033576771670</t>
  </si>
  <si>
    <t>ELIT49633</t>
  </si>
  <si>
    <t>ECGFE08</t>
  </si>
  <si>
    <t>Rura spiralna wysokoelastyczna szara 320N samogasnąca PVC +5°C +60°C PV UV fi 8 /30m/</t>
  </si>
  <si>
    <t>5400</t>
  </si>
  <si>
    <t>ELETTROC. RURY SPIR.</t>
  </si>
  <si>
    <t>8032636766496</t>
  </si>
  <si>
    <t>ELIT49635</t>
  </si>
  <si>
    <t>ECGFE10</t>
  </si>
  <si>
    <t>Rura spiralna wysokoelastyczna szara 320N samogasnąca PVC +5°C +60°C PV UV fi 10 /30m/</t>
  </si>
  <si>
    <t>8032636766519</t>
  </si>
  <si>
    <t>ELIT49876</t>
  </si>
  <si>
    <t>ECGFE10N</t>
  </si>
  <si>
    <t>Rura spiralna wysokoelastyczna czarna 320N samogasnąca PVC +5°C +60°C PV UV fi 10 /30m/</t>
  </si>
  <si>
    <t>8032793873051</t>
  </si>
  <si>
    <t>ELIT49636</t>
  </si>
  <si>
    <t>ECGFE12</t>
  </si>
  <si>
    <t>Rura spiralna wysokoelastyczna szara 320N samogasnąca PVC +5°C +60°C PV UV fi 12 /30m/</t>
  </si>
  <si>
    <t>4590</t>
  </si>
  <si>
    <t>8032636766533</t>
  </si>
  <si>
    <t>ELIT49923</t>
  </si>
  <si>
    <t>ECGFE12N</t>
  </si>
  <si>
    <t>Rura spiralna wysokoelastyczna czarna 320N samogasnąca PVC +5°C +60°C PV UV fi 12 /30m/</t>
  </si>
  <si>
    <t>8032793873068</t>
  </si>
  <si>
    <t>ELIT49637</t>
  </si>
  <si>
    <t>ECGFE14</t>
  </si>
  <si>
    <t>Rura spiralna wysokoelastyczna szara 320N samogasnąca PVC +5°C +60°C PV UV fi 14 /30m/</t>
  </si>
  <si>
    <t>4050</t>
  </si>
  <si>
    <t>8032636766557</t>
  </si>
  <si>
    <t>ELIT50174</t>
  </si>
  <si>
    <t>ECGFE14N</t>
  </si>
  <si>
    <t>Rura spiralna wysokoelastyczna czarna 320N samogasnąca PVC +5°C +60°C PV UV fi 14 /30m/</t>
  </si>
  <si>
    <t>8032793873280</t>
  </si>
  <si>
    <t>ELIT49638</t>
  </si>
  <si>
    <t>ECGFE16</t>
  </si>
  <si>
    <t>Rura spiralna wysokoelastyczna szara 320N samogasnąca PVC +5°C +60°C PV UV fi 16 /30m/</t>
  </si>
  <si>
    <t>8032636766571</t>
  </si>
  <si>
    <t>ELIT49924</t>
  </si>
  <si>
    <t>ECGFE16N</t>
  </si>
  <si>
    <t>Rura spiralna wysokoelastyczna czarna 320N samogasnąca PVC +5°C +60°C PV UV fi 16 /30m/</t>
  </si>
  <si>
    <t>8032793873297</t>
  </si>
  <si>
    <t>ELIT49639</t>
  </si>
  <si>
    <t>ECGFE20</t>
  </si>
  <si>
    <t>Rura spiralna wysokoelastyczna szara 320N samogasnąca PVC +5°C +60°C PV UV fi 20 /30m/</t>
  </si>
  <si>
    <t>3360</t>
  </si>
  <si>
    <t>8032636766595</t>
  </si>
  <si>
    <t>ELIT49925</t>
  </si>
  <si>
    <t>ECGFE20N</t>
  </si>
  <si>
    <t>Rura spiralna wysokoelastyczna czarna 320N samogasnąca PVC +5°C +60°C PV UV  fi 20 /30m/</t>
  </si>
  <si>
    <t>8032793873303</t>
  </si>
  <si>
    <t>ELIT49640</t>
  </si>
  <si>
    <t>ECGFE22</t>
  </si>
  <si>
    <t>Rura spiralna wysokoelastyczna szara 320N samogasnąca PVC +5°C +60°C PV UV fi 22 /30m/</t>
  </si>
  <si>
    <t>1800</t>
  </si>
  <si>
    <t>8032636766618</t>
  </si>
  <si>
    <t>ELIT50206</t>
  </si>
  <si>
    <t>ECGFE22N</t>
  </si>
  <si>
    <t>Rura spiralna wysokoelastyczna czarna 320N samogasnąca PVC +5°C +60°C PV UV  fi 22 /30m/</t>
  </si>
  <si>
    <t>8032793873310</t>
  </si>
  <si>
    <t>ELIT49641</t>
  </si>
  <si>
    <t>ECGFE25</t>
  </si>
  <si>
    <t>Rura spiralna wysokoelastyczna szara 320N samogasnąca PVC +5°C +60°C PV UV fi 25 /30m/</t>
  </si>
  <si>
    <t>8032636766632</t>
  </si>
  <si>
    <t>ELIT49936</t>
  </si>
  <si>
    <t>ECGFE25N</t>
  </si>
  <si>
    <t>Rura spiralna wysokoelastyczna czarna 320N samogasnąca PVC +5°C +60°C PV UV fi 25 /30m/</t>
  </si>
  <si>
    <t>8032793873327</t>
  </si>
  <si>
    <t>ELIT49937</t>
  </si>
  <si>
    <t>ECGFE28N</t>
  </si>
  <si>
    <t>Rura spiralna wysokoelastyczna czarna 320N samogasnąca PVC +5°C +60°C PV UV fi 28 /30m/</t>
  </si>
  <si>
    <t>1650</t>
  </si>
  <si>
    <t>8032793873334</t>
  </si>
  <si>
    <t>ELIT49643</t>
  </si>
  <si>
    <t>ECGFE32</t>
  </si>
  <si>
    <t>Rura spiralna wysokoelastyczna szara 320N samogasnąca PVC +5°C +60°C PV UV fi 32 /30m/</t>
  </si>
  <si>
    <t>1440</t>
  </si>
  <si>
    <t>8032636766670</t>
  </si>
  <si>
    <t>ELIT49938</t>
  </si>
  <si>
    <t>ECGFE32N</t>
  </si>
  <si>
    <t>Rura spiralna wysokoelastyczna czarna 320N samogasnąca PVC +5°C +60°C PV UV fi 32 /30m/</t>
  </si>
  <si>
    <t>8032793873341</t>
  </si>
  <si>
    <t>ELIT50175</t>
  </si>
  <si>
    <t>ECGFE35N</t>
  </si>
  <si>
    <t>1200</t>
  </si>
  <si>
    <t>8032793873358</t>
  </si>
  <si>
    <t>ELIT49645</t>
  </si>
  <si>
    <t>ECGFE40</t>
  </si>
  <si>
    <t>Rura spiralna wysokoelastyczna szara 320N samogasnąca PVC +5°C +60°C PV UV fi 40 /30m/</t>
  </si>
  <si>
    <t>8032636766717</t>
  </si>
  <si>
    <t>ELIT49939</t>
  </si>
  <si>
    <t>ECGFE40N</t>
  </si>
  <si>
    <t>Rura spiralna wysokoelastyczna czarna 320N samogasnąca PVC +5°C +60°C PV UV fi 40 /30m/</t>
  </si>
  <si>
    <t>8032793873365</t>
  </si>
  <si>
    <t>ELIT49646</t>
  </si>
  <si>
    <t>ECGFE50</t>
  </si>
  <si>
    <t>Rura spiralna wysokoelastyczna szara 320N samogasnąca PVC +5°C +60°C PV UV fi 50 /30m/</t>
  </si>
  <si>
    <t>600</t>
  </si>
  <si>
    <t>8032636766731</t>
  </si>
  <si>
    <t>ELIT49940</t>
  </si>
  <si>
    <t>ECGFE50N</t>
  </si>
  <si>
    <t>Rura spiralna wysokoelastyczna czarna 320N samogasnąca PVC +5°C +60°C  PV UV fi 50 /30m/</t>
  </si>
  <si>
    <t>8032793873372</t>
  </si>
  <si>
    <t>ELIT49765</t>
  </si>
  <si>
    <t>ECGFE60</t>
  </si>
  <si>
    <t>Rura spiralna wysokoelastyczna szara 320N samogasnąca PVC +5°C +60°C PV UV fi 60 /30m/</t>
  </si>
  <si>
    <t>30</t>
  </si>
  <si>
    <t>8032636766755</t>
  </si>
  <si>
    <t>ELIT53387</t>
  </si>
  <si>
    <t>ECGSU16H</t>
  </si>
  <si>
    <t>Łącznik prosty bezhalogenowy IP40 fi 16mm (opak.100szt.)</t>
  </si>
  <si>
    <t>8033576771687</t>
  </si>
  <si>
    <t>ELIT53388</t>
  </si>
  <si>
    <t>ECGSU20H</t>
  </si>
  <si>
    <t>Łącznik prosty bezhalogenowy IP40 fi 20mm (opak.100szt.)</t>
  </si>
  <si>
    <t>8033576771694</t>
  </si>
  <si>
    <t>ELIT53389</t>
  </si>
  <si>
    <t>ECGSU25H</t>
  </si>
  <si>
    <t>Łącznik prosty bezhalogenowy IP40  fi 25mm (opak.50szt.)</t>
  </si>
  <si>
    <t>8033576771700</t>
  </si>
  <si>
    <t>ELIT53390</t>
  </si>
  <si>
    <t>ECGSU32H</t>
  </si>
  <si>
    <t>Łącznik prosty bezhalogenowy IP40  fi 32mm (opak.25szt.)</t>
  </si>
  <si>
    <t>8033576771717</t>
  </si>
  <si>
    <t>ELIT53391</t>
  </si>
  <si>
    <t>ECGSU40H</t>
  </si>
  <si>
    <t>Łącznik prosty bezhalogenowy IP40 fi 40mm (opak.25szt.)</t>
  </si>
  <si>
    <t>8033576771724</t>
  </si>
  <si>
    <t>ELIT53392</t>
  </si>
  <si>
    <t>ECGSU50H</t>
  </si>
  <si>
    <t>Łącznik prosty bezhalogenowy IP40 fi 50mm (opak.25szt.)</t>
  </si>
  <si>
    <t>8033576771731</t>
  </si>
  <si>
    <t>ELIT49726</t>
  </si>
  <si>
    <t>ECGU12060B</t>
  </si>
  <si>
    <t>Łącznik kanału CP 120x60 biały (opak. 10szt.)</t>
  </si>
  <si>
    <t>8032636767301</t>
  </si>
  <si>
    <t>ELIT52000</t>
  </si>
  <si>
    <t>ECGU20060B</t>
  </si>
  <si>
    <t>Łącznik kanału CP 200x60 biały (opak. 10szt.)</t>
  </si>
  <si>
    <t>8032636767349</t>
  </si>
  <si>
    <t>ELIT52001</t>
  </si>
  <si>
    <t>ECGU20080B</t>
  </si>
  <si>
    <t>Łącznik kanału CP 200x80 biały (opak. 10szt.)</t>
  </si>
  <si>
    <t>8032636767356</t>
  </si>
  <si>
    <t>ELIT51981</t>
  </si>
  <si>
    <t>ECGU2213B</t>
  </si>
  <si>
    <t>Łącznik kanału MC 22x13 biały (opak. 2szt.)</t>
  </si>
  <si>
    <t>8053676578801</t>
  </si>
  <si>
    <t>ELIT51982</t>
  </si>
  <si>
    <t>ECGU3213B</t>
  </si>
  <si>
    <t>Łącznik kanału MC 32x13 biały (opak. 2szt.)</t>
  </si>
  <si>
    <t>8053676578818</t>
  </si>
  <si>
    <t>ELIT49285</t>
  </si>
  <si>
    <t>ECGU4025B</t>
  </si>
  <si>
    <t>Łącznik kanału MC 40x25 biały (opak. 2szt.)</t>
  </si>
  <si>
    <t>8032636767431</t>
  </si>
  <si>
    <t>ELIT49716</t>
  </si>
  <si>
    <t>ECGU4040B</t>
  </si>
  <si>
    <t>Łącznik kanału CP 40x40 biały (opak. 2szt.)</t>
  </si>
  <si>
    <t>8032636767448</t>
  </si>
  <si>
    <t>ELIT49717</t>
  </si>
  <si>
    <t>ECGU6040B</t>
  </si>
  <si>
    <t>Łącznik kanału CP 60x40 biały (opak. 2szt.)</t>
  </si>
  <si>
    <t>8032636767462</t>
  </si>
  <si>
    <t>ELIT49719</t>
  </si>
  <si>
    <t>ECGU8040B</t>
  </si>
  <si>
    <t>Łącznik kanału CP 80x40 biały (opak. 20szt.)</t>
  </si>
  <si>
    <t>8032636767486</t>
  </si>
  <si>
    <t>ELIT49784</t>
  </si>
  <si>
    <t>ECGX10-9</t>
  </si>
  <si>
    <t xml:space="preserve">Dławnica do rur spiralnych ECGFE10 samogasnąca PG9 szara IP65 </t>
  </si>
  <si>
    <t>8032636767523</t>
  </si>
  <si>
    <t>ELIT49785</t>
  </si>
  <si>
    <t>ECGX12-11</t>
  </si>
  <si>
    <t xml:space="preserve">Dławnica do rur spiralnych ECGFE12 samogasnąca PG11 szara IP65 </t>
  </si>
  <si>
    <t>8032636767561</t>
  </si>
  <si>
    <t>ELIT49786</t>
  </si>
  <si>
    <t>ECGX12-13</t>
  </si>
  <si>
    <t xml:space="preserve">Dławnica do rur spiralnych ECGFE12 samogasnąca PG13,5 szara IP65 </t>
  </si>
  <si>
    <t>8032636767585</t>
  </si>
  <si>
    <t>ELIT49942</t>
  </si>
  <si>
    <t>ECGX12M</t>
  </si>
  <si>
    <t>8032793874522</t>
  </si>
  <si>
    <t>ELIT49787</t>
  </si>
  <si>
    <t>ECGX14-13</t>
  </si>
  <si>
    <t xml:space="preserve">Dławnica do rur spiralnych ECGFE14 samogasnąca PG13,5 szara IP65 </t>
  </si>
  <si>
    <t>8032636767622</t>
  </si>
  <si>
    <t>ELIT52182</t>
  </si>
  <si>
    <t>ECGX16-11</t>
  </si>
  <si>
    <t xml:space="preserve">Dławnica do rur spiralnych ECGFE16 samogasnąca PG11 szara IP65 </t>
  </si>
  <si>
    <t>8032636767660</t>
  </si>
  <si>
    <t>ELIT49788</t>
  </si>
  <si>
    <t>ECGX16-13</t>
  </si>
  <si>
    <t xml:space="preserve">Dławnica do rur spiralnych ECGFE16 samogasnąca PG13,5 szara IP65 </t>
  </si>
  <si>
    <t>8032636767684</t>
  </si>
  <si>
    <t>ELIT49789</t>
  </si>
  <si>
    <t>ECGX16-16</t>
  </si>
  <si>
    <t xml:space="preserve">Dławnica do rur spiralnych ECGFE16 samogasnąca PG16 szara IP65 </t>
  </si>
  <si>
    <t>8032636767707</t>
  </si>
  <si>
    <t>ELIT49879</t>
  </si>
  <si>
    <t>ECGX16M</t>
  </si>
  <si>
    <t>8032793874539</t>
  </si>
  <si>
    <t>ELIT49790</t>
  </si>
  <si>
    <t>ECGX20-21</t>
  </si>
  <si>
    <t xml:space="preserve">Dławnica do rur spiralnych ECGFE20 samogasnąca PG21 szara IP65 </t>
  </si>
  <si>
    <t>8032636767745</t>
  </si>
  <si>
    <t>ELIT49877</t>
  </si>
  <si>
    <t>ECGX20M</t>
  </si>
  <si>
    <t>Dławnica na rurę IP65 M25x1,5 śr.20_x005F_x000D_
_x005F_x000D_
 (opak. 25szt.)</t>
  </si>
  <si>
    <t>8032793874546</t>
  </si>
  <si>
    <t>ELIT49791</t>
  </si>
  <si>
    <t>ECGX22-21</t>
  </si>
  <si>
    <t xml:space="preserve">Dławnica do rur spiralnych ECGFE22 samogasnąca PG21 szara IP65 </t>
  </si>
  <si>
    <t>8032636767783</t>
  </si>
  <si>
    <t>ELIT49792</t>
  </si>
  <si>
    <t>ECGX25-29</t>
  </si>
  <si>
    <t xml:space="preserve">Dławnica do rur spiralnych ECGFE25 samogasnąca PG29 szara IP65 </t>
  </si>
  <si>
    <t>8032636767820</t>
  </si>
  <si>
    <t>ELIT49943</t>
  </si>
  <si>
    <t>ECGX25M</t>
  </si>
  <si>
    <t>Dławnica na rurę SPIRO IP65 M32x1,5 śr.25_x005F_x000D_
 (opak. 10szt.)</t>
  </si>
  <si>
    <t>8032793874553</t>
  </si>
  <si>
    <t>ELIT49820</t>
  </si>
  <si>
    <t>ECGX28-29</t>
  </si>
  <si>
    <t xml:space="preserve">Dławnica do rur spiralnych ECGFE28 samogasnąca PG29 szara IP65 </t>
  </si>
  <si>
    <t>8032636767868</t>
  </si>
  <si>
    <t>ELIT49793</t>
  </si>
  <si>
    <t>ECGX32-36</t>
  </si>
  <si>
    <t xml:space="preserve">Dławnica do rur spiralnych ECGFE32 samogasnąca PG36 szara IP65 </t>
  </si>
  <si>
    <t>8032636767905</t>
  </si>
  <si>
    <t>ELIT49794</t>
  </si>
  <si>
    <t>ECGX35-36</t>
  </si>
  <si>
    <t xml:space="preserve">Dławnica do rur spiralnych ECGFE35 samogasnąca PG36 szara IP65 </t>
  </si>
  <si>
    <t>8032636767943</t>
  </si>
  <si>
    <t>ELIT51126</t>
  </si>
  <si>
    <t>ECICTA16HFT</t>
  </si>
  <si>
    <t>Rura karbowana 750N do zalewania betonem samogasnąca bezhalogenowa szara z pilotem i smarowaniem -5 °C +90 °C PV fi 16 /100m/</t>
  </si>
  <si>
    <t>ELETTROC. RURY KARB.</t>
  </si>
  <si>
    <t>8053676576593</t>
  </si>
  <si>
    <t>ELIT48878</t>
  </si>
  <si>
    <t>ECICTA16T</t>
  </si>
  <si>
    <t>Rura karbowana 750N do zalewania betonem samogasnąca szara z pilotem i smarowaniem fi 16mm -5 °C +90 °C /100m/</t>
  </si>
  <si>
    <t>8033954874542</t>
  </si>
  <si>
    <t>ELIT51127</t>
  </si>
  <si>
    <t>ECICTA20HFT</t>
  </si>
  <si>
    <t>Rura karbowana 750N do zalewania betonem samogasnąca bezhalogenowa szara z pilotem i smarowaniem -5 °C +90 °C PV fi 20 /100m/</t>
  </si>
  <si>
    <t>8053676576609</t>
  </si>
  <si>
    <t>ELIT48879</t>
  </si>
  <si>
    <t>ECICTA20T</t>
  </si>
  <si>
    <t>Rura karbowana 750N do zalewania betonem samogasnąca szara z pilotem i smarowaniem fi 20mm -5 °C +90 °C /100m/</t>
  </si>
  <si>
    <t>8033954874559</t>
  </si>
  <si>
    <t>ELIT51128</t>
  </si>
  <si>
    <t>ECICTA25HFT</t>
  </si>
  <si>
    <t>Rura karbowana 750N do zalewania betonem samogasnąca bezhalogenowa szara z pilotem i smarowaniem -5 °C +90 °C PV fi 25 /100m/</t>
  </si>
  <si>
    <t>8053676576616</t>
  </si>
  <si>
    <t>ELIT48880</t>
  </si>
  <si>
    <t>ECICTA25T</t>
  </si>
  <si>
    <t>Rura karbowana 750N do zalewania betonem samogasnąca szara z pilotem i smarowaniem fi 25mm -5 °C +90 °C /100m/</t>
  </si>
  <si>
    <t>8033954874566</t>
  </si>
  <si>
    <t>ELIT51269</t>
  </si>
  <si>
    <t>ECICTA32HFT</t>
  </si>
  <si>
    <t>Rura karbowana 750N do zalewania betonem samogasnąca bezhalogenowa szara z pilotem i smarowaniem -5 °C +90 °C PV fi 32 /50m/</t>
  </si>
  <si>
    <t>8053676576623</t>
  </si>
  <si>
    <t>ELIT48881</t>
  </si>
  <si>
    <t>ECICTA32T</t>
  </si>
  <si>
    <t>Rura karbowana 750N do zalewania betonem samogasnąca szara z pilotem i smarowaniem fi 32mm -5 °C +90 °C /50m/</t>
  </si>
  <si>
    <t>8033954874573</t>
  </si>
  <si>
    <t>ELIT48882</t>
  </si>
  <si>
    <t>ECICTA40T</t>
  </si>
  <si>
    <t>Rura karbowana 750N do zalewania betonem samogasnąca szara z pilotem i smarowaniem fi 40mm -5 °C +90 °C /25m/</t>
  </si>
  <si>
    <t>8033954874580</t>
  </si>
  <si>
    <t>ELIT48883</t>
  </si>
  <si>
    <t>ECICTA50T</t>
  </si>
  <si>
    <t>Rura karbowana 750N do zalewania betonem samogasnąca szara z pilotem i smarowaniem fi 50mm -5 °C +90 °C /25m/</t>
  </si>
  <si>
    <t>8033954874597</t>
  </si>
  <si>
    <t>ELIT49240</t>
  </si>
  <si>
    <t>ECMA1010</t>
  </si>
  <si>
    <t>Kanał kablowy z uchylną pokrywką samogasnący MA 10x10 /2m/ biały (opak. 200m)</t>
  </si>
  <si>
    <t>8032636768148</t>
  </si>
  <si>
    <t>ELIT50408</t>
  </si>
  <si>
    <t>ECMA12575</t>
  </si>
  <si>
    <t>Kanał kablowy z uchylną pokrywką samogasnący MA 12.5x7.5 /2m/ biały (opak. 200m)</t>
  </si>
  <si>
    <t>8032636768162</t>
  </si>
  <si>
    <t>ELIT49241</t>
  </si>
  <si>
    <t>ECMA1510</t>
  </si>
  <si>
    <t>Kanał kablowy z uchylną pokrywką samogasnący MA 15x10 /2m/ biały (opak. 150m)</t>
  </si>
  <si>
    <t>8032636768179</t>
  </si>
  <si>
    <t>ELIT49244</t>
  </si>
  <si>
    <t>ECMA2075</t>
  </si>
  <si>
    <t>Kanał kablowy z uchylną pokrywką samogasnący MA 20x7.5 /2m/ biały (opak. 150m)</t>
  </si>
  <si>
    <t>8032636768193</t>
  </si>
  <si>
    <t>ELIT51966</t>
  </si>
  <si>
    <t>ECMC1517AB</t>
  </si>
  <si>
    <t>Kanał kablowy samogasnący z pokrywą dookoła IK04 MCA 15x17 /2m/ biały IP40 (opak. 80m)</t>
  </si>
  <si>
    <t>8032636760173</t>
  </si>
  <si>
    <t>ELIT49152</t>
  </si>
  <si>
    <t>ECMC1517B</t>
  </si>
  <si>
    <t>Kanał kablowy samogasnący z pokrywą IK07 MC 15x17 /2m/ biały IP40 (opak. 100m)</t>
  </si>
  <si>
    <t>8032636760180</t>
  </si>
  <si>
    <t>ELIT49169</t>
  </si>
  <si>
    <t>ECMC1818B</t>
  </si>
  <si>
    <t>Kanał kablowy samogasnący z pokrywą IK07 MC 18x18 /2m/ biały IP40 (opak. 100m)</t>
  </si>
  <si>
    <t>8053676571505</t>
  </si>
  <si>
    <t>ELIT51967</t>
  </si>
  <si>
    <t>ECMC2010AB</t>
  </si>
  <si>
    <t>Kanał kablowy samogasnący z pokrywą dookoła IK04 MCA 20x10 /2m/ biały IP40 (opak. 100m)</t>
  </si>
  <si>
    <t>8032636760241</t>
  </si>
  <si>
    <t>ELIT49170</t>
  </si>
  <si>
    <t>ECMC2020B</t>
  </si>
  <si>
    <t>Kanał kablowy samogasnący z pokrywą IK07 MC 20x20 /2m/ biały IP40 (opak. 90m)</t>
  </si>
  <si>
    <t>8033576779126</t>
  </si>
  <si>
    <t>ELIT49155</t>
  </si>
  <si>
    <t>ECMC2210B</t>
  </si>
  <si>
    <t>Kanał kablowy samogasnący z pokrywą IK07 MC 22x10 /2m/ biały IP40 (opak. 100m)</t>
  </si>
  <si>
    <t>8032636760272</t>
  </si>
  <si>
    <t>ELIT51973</t>
  </si>
  <si>
    <t>ECMC2213-1B</t>
  </si>
  <si>
    <t>Kanał kablowy miniaturowy samogasnący IK06 MC H=13mm 22x13 /2m/ biały IP40</t>
  </si>
  <si>
    <t>8053676578726</t>
  </si>
  <si>
    <t>ELIT51968</t>
  </si>
  <si>
    <t>ECMC2517AB</t>
  </si>
  <si>
    <t>Kanał kablowy samogasnący z pokrywą dookoła IK04 MCA 25x17 /2m/ biały IP40 (opak. 60m)</t>
  </si>
  <si>
    <t>8032636760296</t>
  </si>
  <si>
    <t>ELIT49156</t>
  </si>
  <si>
    <t>ECMC2517B</t>
  </si>
  <si>
    <t>Kanał kablowy samogasnący z pokrywą IK07 MC 25x17 /2m/ biały IP40 (opak. 80m)</t>
  </si>
  <si>
    <t>8032636760302</t>
  </si>
  <si>
    <t>ELIT51969</t>
  </si>
  <si>
    <t>ECMC2525AB</t>
  </si>
  <si>
    <t>Kanał kablowy samogasnący z pokrywą dookoła IK04 MCA 25x25 /2m/ biały IP40 (opak. 80m)</t>
  </si>
  <si>
    <t>8032636760326</t>
  </si>
  <si>
    <t>ELIT49157</t>
  </si>
  <si>
    <t>ECMC2525B</t>
  </si>
  <si>
    <t>Kanał kablowy samogasnący z pokrywą IK07 MC 25x25 /2m/ biały IP40 (opak. 100m)</t>
  </si>
  <si>
    <t>8032636760333</t>
  </si>
  <si>
    <t>ELIT49158</t>
  </si>
  <si>
    <t>ECMC3010-1B</t>
  </si>
  <si>
    <t>Kanał kablowy samogasnący z pokrywą IK07 MC 30x10 /2m/ biały IP40 (opak. 80m)</t>
  </si>
  <si>
    <t>8032793872955</t>
  </si>
  <si>
    <t>ELIT51970</t>
  </si>
  <si>
    <t>ECMC3010AB</t>
  </si>
  <si>
    <t>Kanał kablowy samogasnący z pokrywą dookoła IK04 MCA 30x10 /2m/ biały IP40 (opak. 80m)</t>
  </si>
  <si>
    <t>8032636760463</t>
  </si>
  <si>
    <t>ELIT49171</t>
  </si>
  <si>
    <t>ECMC3015B</t>
  </si>
  <si>
    <t>Kanał kablowy samogasnący z pokrywą IK07 MC 30x15 /2m/ biały IP40 (opak. 80m)</t>
  </si>
  <si>
    <t>8033576779133</t>
  </si>
  <si>
    <t>ELIT49172</t>
  </si>
  <si>
    <t>ECMC3030B</t>
  </si>
  <si>
    <t>Kanał kablowy samogasnący z pokrywą IK07 MC 30x30 /2m/ biały IP40 (opak. 80m)</t>
  </si>
  <si>
    <t>8033576779140</t>
  </si>
  <si>
    <t>ELIT51974</t>
  </si>
  <si>
    <t>ECMC3213-1B</t>
  </si>
  <si>
    <t>Kanał kablowy miniaturowy samogasnący IK06 MC H=13mm 32x13 /2m/ biały IP40</t>
  </si>
  <si>
    <t>8053676578733</t>
  </si>
  <si>
    <t>ELIT51972</t>
  </si>
  <si>
    <t>ECMC4017AB</t>
  </si>
  <si>
    <t>Kanał kablowy samogasnący z pokrywą dookoła IK04 MCA 40x17 /2m/ biały IP40 (opak. 80m)</t>
  </si>
  <si>
    <t>8032636761248</t>
  </si>
  <si>
    <t>ELIT49162</t>
  </si>
  <si>
    <t>ECMC4017B</t>
  </si>
  <si>
    <t>Kanał kablowy samogasnący z pokrywą IK07 MC 40x17 /2m/ biały IP40 (opak. 50m)</t>
  </si>
  <si>
    <t>8032636761224</t>
  </si>
  <si>
    <t>ELIT51971</t>
  </si>
  <si>
    <t>ECMC4025AB</t>
  </si>
  <si>
    <t>Kanał kablowy samogasnący z pokrywą dookoła IK04 MCA 40x25 /2m/ biały IP40 (opak. 60m)</t>
  </si>
  <si>
    <t>8032636761255</t>
  </si>
  <si>
    <t>ELIT49163</t>
  </si>
  <si>
    <t>ECMC4025B</t>
  </si>
  <si>
    <t>Kanał kablowy samogasnący z pokrywą IK07 MC 40x25 /2m/ biały IP40 (opak. 80m)</t>
  </si>
  <si>
    <t>8032636761262</t>
  </si>
  <si>
    <t>ELIT49164</t>
  </si>
  <si>
    <t>ECMC5020-1B</t>
  </si>
  <si>
    <t>Kanał kablowy samogasnący z pokrywą IK07 MC 50x20 /2m/ biały IP40 (opak. 60m)</t>
  </si>
  <si>
    <t>8032636762030</t>
  </si>
  <si>
    <t>ELIT49165</t>
  </si>
  <si>
    <t>ECMC5020-2B</t>
  </si>
  <si>
    <t>8032636762047</t>
  </si>
  <si>
    <t>ELIT49166</t>
  </si>
  <si>
    <t>ECMC5020B</t>
  </si>
  <si>
    <t>8032636762016</t>
  </si>
  <si>
    <t>ELIT49167</t>
  </si>
  <si>
    <t>ECMC6017B</t>
  </si>
  <si>
    <t>Kanał kablowy samogasnący z pokrywą IK07 MC 60x17 /2m/ biały IP40 (opak. 70m)</t>
  </si>
  <si>
    <t>8032636762849</t>
  </si>
  <si>
    <t>ELIT49228</t>
  </si>
  <si>
    <t>ECP08</t>
  </si>
  <si>
    <t>Wężyk ochronny spiralny 8x10 transparentny /25m/</t>
  </si>
  <si>
    <t>8032636768292</t>
  </si>
  <si>
    <t>ELIT49229</t>
  </si>
  <si>
    <t>ECP10</t>
  </si>
  <si>
    <t>Wężyk ochronny spiralny 10x12 transparentny /25m/</t>
  </si>
  <si>
    <t>8032636768315</t>
  </si>
  <si>
    <t>ELIT49230</t>
  </si>
  <si>
    <t>ECP12</t>
  </si>
  <si>
    <t>Wężyk ochronny spiralny 12x14 transparentny /20m/</t>
  </si>
  <si>
    <t>8032636768322</t>
  </si>
  <si>
    <t>ELIT52072</t>
  </si>
  <si>
    <t>ECPA03</t>
  </si>
  <si>
    <t>Wężyk ochronny spiralny samogasnący 3x5 biały /25m/</t>
  </si>
  <si>
    <t>8032636768353</t>
  </si>
  <si>
    <t>ELIT52073</t>
  </si>
  <si>
    <t>ECPA04</t>
  </si>
  <si>
    <t>Wężyk ochronny spiralny samogasnący 4x6 biały /25m/</t>
  </si>
  <si>
    <t>8032636768360</t>
  </si>
  <si>
    <t>ELIT52074</t>
  </si>
  <si>
    <t>ECPA06</t>
  </si>
  <si>
    <t>Wężyk ochronny spiralny samogasnący 6x8 biały /25m/</t>
  </si>
  <si>
    <t>8032636768377</t>
  </si>
  <si>
    <t>ELIT52075</t>
  </si>
  <si>
    <t>ECPA08</t>
  </si>
  <si>
    <t>Wężyk ochronny spiralny samogasnący 8x10 biały /25m/</t>
  </si>
  <si>
    <t>8032636768384</t>
  </si>
  <si>
    <t>ELIT52076</t>
  </si>
  <si>
    <t>ECPA10</t>
  </si>
  <si>
    <t>Wężyk ochronny spiralny samogasnący 10x12 biały /25m/</t>
  </si>
  <si>
    <t>8032636768407</t>
  </si>
  <si>
    <t>ELIT52077</t>
  </si>
  <si>
    <t>ECPA12</t>
  </si>
  <si>
    <t>Wężyk ochronny spiralny samogasnący 12x14 biały /20m/</t>
  </si>
  <si>
    <t>8032636768414</t>
  </si>
  <si>
    <t>ELIT52078</t>
  </si>
  <si>
    <t>ECPA14</t>
  </si>
  <si>
    <t>Wężyk ochronny spiralny samogasnący 14x16 biały /20m/</t>
  </si>
  <si>
    <t>8032636768421</t>
  </si>
  <si>
    <t>ELIT49233</t>
  </si>
  <si>
    <t>ECPN03</t>
  </si>
  <si>
    <t>Wężyk ochronny spiralny 3x5 czarny /25m/</t>
  </si>
  <si>
    <t>8032636768438</t>
  </si>
  <si>
    <t>ELIT49238</t>
  </si>
  <si>
    <t>ECPN12</t>
  </si>
  <si>
    <t>Wężyk ochronny spiralny 12x14 czarny /20m/</t>
  </si>
  <si>
    <t>8032636768490</t>
  </si>
  <si>
    <t>ELIT49239</t>
  </si>
  <si>
    <t>ECPN14</t>
  </si>
  <si>
    <t>Wężyk ochronny spiralny 14x16 czarny /20m/</t>
  </si>
  <si>
    <t>8032636768506</t>
  </si>
  <si>
    <t>ELIT49464</t>
  </si>
  <si>
    <t>ECPOZ.20</t>
  </si>
  <si>
    <t>ELETTROC. STUDZIENKI</t>
  </si>
  <si>
    <t>8032793870920</t>
  </si>
  <si>
    <t>ELIT49465</t>
  </si>
  <si>
    <t>ECPOZ.25</t>
  </si>
  <si>
    <t>8032793870913</t>
  </si>
  <si>
    <t>ELIT49466</t>
  </si>
  <si>
    <t>ECPOZ.30</t>
  </si>
  <si>
    <t>8032793870937</t>
  </si>
  <si>
    <t>ELIT49467</t>
  </si>
  <si>
    <t>ECPOZ.40</t>
  </si>
  <si>
    <t>8032793870944</t>
  </si>
  <si>
    <t>ELIT49615</t>
  </si>
  <si>
    <t>ECS100100</t>
  </si>
  <si>
    <t>Korytko grzebieniowe samogasnące 4/6/4 100x100 szare z pokrywą PV UV /2m/  (opak. 16m)</t>
  </si>
  <si>
    <t>8032636768599</t>
  </si>
  <si>
    <t>ELIT49921</t>
  </si>
  <si>
    <t>ECS10040</t>
  </si>
  <si>
    <t>Korytko grzebieniowe samogasnące 4/6/4 100x40 szare z pokrywą PV UV  /2m/  (opak. 28m)</t>
  </si>
  <si>
    <t>8032636768605</t>
  </si>
  <si>
    <t>ELIT49614</t>
  </si>
  <si>
    <t>ECS10060</t>
  </si>
  <si>
    <t>Korytko grzebieniowe samogasnące 4/6/4 100x60 szare z pokrywą PV UV /2m/  (opak. 20m)</t>
  </si>
  <si>
    <t>8032636768612</t>
  </si>
  <si>
    <t>ELIT49604</t>
  </si>
  <si>
    <t>ECS10080</t>
  </si>
  <si>
    <t>Korytko grzebieniowe samogasnące 4/6/4 100x80 szare z pokrywą PV UV /2m/  (opak. 24m)</t>
  </si>
  <si>
    <t>8032636768629</t>
  </si>
  <si>
    <t>ELIT49922</t>
  </si>
  <si>
    <t>ECS12040</t>
  </si>
  <si>
    <t>Korytko grzebieniowe samogasnące 4/6/4 120x40 szare z pokrywą PV UV /2m/  (opak. 24m)</t>
  </si>
  <si>
    <t>8032636768636</t>
  </si>
  <si>
    <t>ELIT49603</t>
  </si>
  <si>
    <t>ECS12060</t>
  </si>
  <si>
    <t>Korytko grzebieniowe samogasnące 4/6/4 120x60 szare z pokrywą PV UV /2m/  (opak. 20m)</t>
  </si>
  <si>
    <t>8032636768643</t>
  </si>
  <si>
    <t>ELIT49903</t>
  </si>
  <si>
    <t>ECS12080</t>
  </si>
  <si>
    <t>Korytko grzebieniowe samogasnące 4/6/4 120x80 szare z pokrywą PV UV /2m/  (opak. 16m)</t>
  </si>
  <si>
    <t>8032636768650</t>
  </si>
  <si>
    <t>ELIT49904</t>
  </si>
  <si>
    <t>ECS2525</t>
  </si>
  <si>
    <t>Korytko grzebieniowe samogasnące 4/6/4 25x25 szare z pokrywą PV UV /2m/  (opak. 100m)</t>
  </si>
  <si>
    <t>8032636768667</t>
  </si>
  <si>
    <t>ELIT49593</t>
  </si>
  <si>
    <t>ECS2540</t>
  </si>
  <si>
    <t>Korytko grzebieniowe samogasnące 4/6/4 25x40 szare z pokrywą PV UV /2m/  (opak. 100m)</t>
  </si>
  <si>
    <t>8032636768674</t>
  </si>
  <si>
    <t>ELIT49602</t>
  </si>
  <si>
    <t>ECS2560</t>
  </si>
  <si>
    <t>Korytko grzebieniowe samogasnące 4/6/4 25x60 szare z pokrywą PV UV /2m/  (opak. 70m)</t>
  </si>
  <si>
    <t>8032636768681</t>
  </si>
  <si>
    <t>ELIT49601</t>
  </si>
  <si>
    <t>ECS2580</t>
  </si>
  <si>
    <t>Korytko grzebieniowe samogasnące 4/6/4 25x80 szare z pokrywą PV UV /2m/  (opak. 56m)</t>
  </si>
  <si>
    <t>8032636768698</t>
  </si>
  <si>
    <t>ELIT50253</t>
  </si>
  <si>
    <t>ECS3-05</t>
  </si>
  <si>
    <t>Pilot do prowadzenia okablowania 3 mm /5m/</t>
  </si>
  <si>
    <t>1</t>
  </si>
  <si>
    <t>8032636768704</t>
  </si>
  <si>
    <t>ELIT49795</t>
  </si>
  <si>
    <t>ECS3-10</t>
  </si>
  <si>
    <t>Pilot do prowadzenia okablowania 3 mm /10m/</t>
  </si>
  <si>
    <t>8032636768711</t>
  </si>
  <si>
    <t>ELIT50252</t>
  </si>
  <si>
    <t>ECS3-15</t>
  </si>
  <si>
    <t>Pilot do prowadzenia okablowania 3 mm /15m/</t>
  </si>
  <si>
    <t>8032636768728</t>
  </si>
  <si>
    <t>ELIT49796</t>
  </si>
  <si>
    <t>ECS3-20</t>
  </si>
  <si>
    <t>Pilot do prowadzenia okablowania 3 mm /20m/</t>
  </si>
  <si>
    <t>8032636768735</t>
  </si>
  <si>
    <t>ELIT50254</t>
  </si>
  <si>
    <t>ECS3-25</t>
  </si>
  <si>
    <t>Pilot do prowadzenia okablowania 3 mm /25m/</t>
  </si>
  <si>
    <t>8032636768742</t>
  </si>
  <si>
    <t>ELIT49797</t>
  </si>
  <si>
    <t>ECS3-30</t>
  </si>
  <si>
    <t>Pilot do prowadzenia okablowania 3 mm /30m/</t>
  </si>
  <si>
    <t>8032636768759</t>
  </si>
  <si>
    <t>ELIT50238</t>
  </si>
  <si>
    <t>ECS4-05</t>
  </si>
  <si>
    <t>Pilot do prowadzenia okablowania 4 mm /5m/</t>
  </si>
  <si>
    <t>8032636768766</t>
  </si>
  <si>
    <t>ELIT50207</t>
  </si>
  <si>
    <t>ECS4-10</t>
  </si>
  <si>
    <t>Pilot do prowadzenia okablowania 4 mm /10m/</t>
  </si>
  <si>
    <t>8032636768773</t>
  </si>
  <si>
    <t>ELIT50255</t>
  </si>
  <si>
    <t>ECS4-25</t>
  </si>
  <si>
    <t>Pilot do prowadzenia okablowania 4 mm /25m/</t>
  </si>
  <si>
    <t>8032636768803</t>
  </si>
  <si>
    <t>ELIT50256</t>
  </si>
  <si>
    <t>ECS4-30</t>
  </si>
  <si>
    <t>Pilot do prowadzenia okablowania 4 mm /40m/</t>
  </si>
  <si>
    <t>8032636768810</t>
  </si>
  <si>
    <t>ELIT49920</t>
  </si>
  <si>
    <t>ECS40100</t>
  </si>
  <si>
    <t>Korytko grzebieniowe samogasnące 4/6/4 40x100 szare z pokrywą PV UV /2m/ (opak. 32m)</t>
  </si>
  <si>
    <t>8032636768827</t>
  </si>
  <si>
    <t>ELIT49616</t>
  </si>
  <si>
    <t>ECS4025</t>
  </si>
  <si>
    <t>Korytko grzebieniowe samogasnące 4/6/4 40x25 szare z pokrywą PV UV /2m/  (opak. 80m)</t>
  </si>
  <si>
    <t>8032636768834</t>
  </si>
  <si>
    <t>ELIT49618</t>
  </si>
  <si>
    <t>ECS4040</t>
  </si>
  <si>
    <t>Korytko grzebieniowe samogasnące 4/6/4 40x40 szare z pokrywą PV UV /2m/  (opak. 70m)</t>
  </si>
  <si>
    <t>8032636768841</t>
  </si>
  <si>
    <t>ELIT49599</t>
  </si>
  <si>
    <t>ECS4060</t>
  </si>
  <si>
    <t>Korytko grzebieniowe samogasnące 4/6/4 40x60 szare z pokrywą PV UV /2m/  (opak. 56m)</t>
  </si>
  <si>
    <t>8032636768858</t>
  </si>
  <si>
    <t>ELIT49594</t>
  </si>
  <si>
    <t>ECS4080</t>
  </si>
  <si>
    <t>Korytko grzebieniowe samogasnące 4/6/4 40x80 szare z pokrywą PV UV /2m/  (opak. 40m)</t>
  </si>
  <si>
    <t>8032636768865</t>
  </si>
  <si>
    <t>ELIT49905</t>
  </si>
  <si>
    <t>ECS60100</t>
  </si>
  <si>
    <t>Korytko grzebieniowe samogasnące 4/6/4 60x100 szare z pokrywą PV UV /2m/  (opak. 24m)</t>
  </si>
  <si>
    <t>8032636768872</t>
  </si>
  <si>
    <t>ELIT49595</t>
  </si>
  <si>
    <t>ECS6040</t>
  </si>
  <si>
    <t>Korytko grzebieniowe samogasnące 4/6/4 60x40 szare z pokrywą PV UV /2m/  (opak. 50m)</t>
  </si>
  <si>
    <t>8032636768889</t>
  </si>
  <si>
    <t>ELIT49619</t>
  </si>
  <si>
    <t>ECS6060</t>
  </si>
  <si>
    <t>Korytko grzebieniowe samogasnące 4/6/4 60x60 szare z pokrywą PV UV /2m/  (opak. 32m)</t>
  </si>
  <si>
    <t>8032636768896</t>
  </si>
  <si>
    <t>ELIT49617</t>
  </si>
  <si>
    <t>ECS6080</t>
  </si>
  <si>
    <t>Korytko grzebieniowe samogasnące 4/6/4 60x80 szare z pokrywą PV UV /2m/  (opak. 36m)</t>
  </si>
  <si>
    <t>8032636768902</t>
  </si>
  <si>
    <t>ELIT49611</t>
  </si>
  <si>
    <t>ECS80100</t>
  </si>
  <si>
    <t>Korytko grzebieniowe samogasnące 4/6/4 80x100 szare z pokrywą PV UV /2m/  (opak. 24m)</t>
  </si>
  <si>
    <t>8032636768919</t>
  </si>
  <si>
    <t>ELIT50621</t>
  </si>
  <si>
    <t>ECS8040</t>
  </si>
  <si>
    <t>Korytko grzebieniowe samogasnące 4/6/4 80x40 szare z pokrywą PV UV /2m/  (opak. 40m)</t>
  </si>
  <si>
    <t>8032636768926</t>
  </si>
  <si>
    <t>ELIT49597</t>
  </si>
  <si>
    <t>ECS8060</t>
  </si>
  <si>
    <t>Korytko grzebieniowe samogasnące 4/6/4 80x60 szare z pokrywą PV UV /2m/  (opak. 28m)</t>
  </si>
  <si>
    <t>8032636768933</t>
  </si>
  <si>
    <t>ELIT49596</t>
  </si>
  <si>
    <t>ECS8080</t>
  </si>
  <si>
    <t>Korytko grzebieniowe samogasnące 4/6/4 80x80 szare z pokrywą PV UV /2m/  (opak. 30m)</t>
  </si>
  <si>
    <t>8032636768940</t>
  </si>
  <si>
    <t>ELIT49185</t>
  </si>
  <si>
    <t>ECSH10040</t>
  </si>
  <si>
    <t>Korytko grzebieniowe samogasnące bezhalogenowe 4/6/4 100x40 szare z pokrywą /2m/ (opak. 28m)</t>
  </si>
  <si>
    <t>8032793873969</t>
  </si>
  <si>
    <t>ELIT49186</t>
  </si>
  <si>
    <t>ECSH10060</t>
  </si>
  <si>
    <t>Korytko grzebieniowe samogasnące bezhalogenowe 4/6/4 100x60 szare z pokrywą /2m/ (opak. 20m)</t>
  </si>
  <si>
    <t>8032793873976</t>
  </si>
  <si>
    <t>ELIT49187</t>
  </si>
  <si>
    <t>ECSH10080</t>
  </si>
  <si>
    <t>Korytko grzebieniowe samogasnące bezhalogenowe 4/6/4 100x80 szare z pokrywą /2m/ (opak. 24m)</t>
  </si>
  <si>
    <t>8032793873983</t>
  </si>
  <si>
    <t>ELIT49188</t>
  </si>
  <si>
    <t>ECSH12040</t>
  </si>
  <si>
    <t>Korytko grzebieniowe samogasnące bezhalogenowe 4/6/4 120x40 szare z pokrywą /2m/ (opak. 24m)</t>
  </si>
  <si>
    <t>8032793873990</t>
  </si>
  <si>
    <t>ELIT49190</t>
  </si>
  <si>
    <t>ECSH12060</t>
  </si>
  <si>
    <t>Korytko grzebieniowe samogasnące bezhalogenowe 4/6/4 120x60 szare z pokrywą /2m/ (opak. 20m)</t>
  </si>
  <si>
    <t>8032793874003</t>
  </si>
  <si>
    <t>ELIT49191</t>
  </si>
  <si>
    <t>ECSH12080</t>
  </si>
  <si>
    <t>Korytko grzebieniowe samogasnące bezhalogenowe 4/6/4 120x80 szare z pokrywą /2m/ (opak. 16m)</t>
  </si>
  <si>
    <t>8032793874010</t>
  </si>
  <si>
    <t>ELIT49173</t>
  </si>
  <si>
    <t>ECSH2540</t>
  </si>
  <si>
    <t>Korytko grzebieniowe samogasnące bezhalogenowe 4/6/4 25x40 szare z pokrywą /2m/ (opak. 100m)</t>
  </si>
  <si>
    <t>8032793873839</t>
  </si>
  <si>
    <t>ELIT49174</t>
  </si>
  <si>
    <t>ECSH2560</t>
  </si>
  <si>
    <t>Korytko grzebieniowe samogasnące bezhalogenowe 4/6/4 25x60 szare z pokrywą /2m/ (opak. 70m)</t>
  </si>
  <si>
    <t>8032793873846</t>
  </si>
  <si>
    <t>ELIT49175</t>
  </si>
  <si>
    <t>ECSH2580</t>
  </si>
  <si>
    <t>Korytko grzebieniowe samogasnące bezhalogenowe 4/6/4 25x80 szare z pokrywą /2m/ (opak. 56m)</t>
  </si>
  <si>
    <t>8032793873853</t>
  </si>
  <si>
    <t>ELIT50405</t>
  </si>
  <si>
    <t>ECSH4040</t>
  </si>
  <si>
    <t>Korytko grzebieniowe samogasnące bezhalogenowe 4/6/4 40x40 szare z pokrywą /2m/ (opak. 70m)</t>
  </si>
  <si>
    <t>8032793874027</t>
  </si>
  <si>
    <t>ELIT49177</t>
  </si>
  <si>
    <t>ECSH4060</t>
  </si>
  <si>
    <t>Korytko grzebieniowe samogasnące bezhalogenowe 4/6/4 40x60 szare z pokrywą /2m/ (opak. 56m)</t>
  </si>
  <si>
    <t>8032793873877</t>
  </si>
  <si>
    <t>ELIT50406</t>
  </si>
  <si>
    <t>ECSH4080</t>
  </si>
  <si>
    <t>Korytko grzebieniowe samogasnące bezhalogenowe 4/6/4 40x80 szare z pokrywą /2m/ (opak. 40m)</t>
  </si>
  <si>
    <t>8032793873884</t>
  </si>
  <si>
    <t>ELIT49179</t>
  </si>
  <si>
    <t>ECSH6040</t>
  </si>
  <si>
    <t>Korytko grzebieniowe samogasnące bezhalogenowe 4/6/4 60x40 szare z pokrywą /2m/ (opak. 50m)</t>
  </si>
  <si>
    <t>8032793873907</t>
  </si>
  <si>
    <t>ELIT49180</t>
  </si>
  <si>
    <t>ECSH6060</t>
  </si>
  <si>
    <t>Korytko grzebieniowe samogasnące bezhalogenowe 4/6/4 60x60 szare z pokrywą /2m/ (opak. 32m)</t>
  </si>
  <si>
    <t>8032793873914</t>
  </si>
  <si>
    <t>ELIT50412</t>
  </si>
  <si>
    <t>ECSH6080</t>
  </si>
  <si>
    <t>Korytko grzebieniowe samogasnące bezhalogenowe 4/6/4 60x80 szare z pokrywą /2m/ (opak. 36m)</t>
  </si>
  <si>
    <t>8032793873921</t>
  </si>
  <si>
    <t>ELIT49183</t>
  </si>
  <si>
    <t>ECSH8060</t>
  </si>
  <si>
    <t>Korytko grzebieniowe samogasnące bezhalogenowe 4/6/4 80x60 szare z pokrywą /2m/ (opak. 28m)</t>
  </si>
  <si>
    <t>8032793873945</t>
  </si>
  <si>
    <t>ELIT50413</t>
  </si>
  <si>
    <t>ECSH8080</t>
  </si>
  <si>
    <t>Korytko grzebieniowe samogasnące bezhalogenowe 4/6/4 80x80 szare z pokrywą /2m/ (opak. 30m)</t>
  </si>
  <si>
    <t>8032793873952</t>
  </si>
  <si>
    <t>ELIT51987</t>
  </si>
  <si>
    <t>ECSPA2213B</t>
  </si>
  <si>
    <t>Adapter kanału MC H=13mm 118x74x24 do kanału 2213-1B</t>
  </si>
  <si>
    <t>8053676578863</t>
  </si>
  <si>
    <t>ELIT51988</t>
  </si>
  <si>
    <t>ECSPA3213B</t>
  </si>
  <si>
    <t>Adapter kanału MC H=13mm 118x74x24 do kanału 3213-1B</t>
  </si>
  <si>
    <t>8053676578870</t>
  </si>
  <si>
    <t>ELIT51983</t>
  </si>
  <si>
    <t>ECT2213B</t>
  </si>
  <si>
    <t>Trójnik kanału MC 22x13 biały (opak. 2szt.)</t>
  </si>
  <si>
    <t>8053676578849</t>
  </si>
  <si>
    <t>ELIT51984</t>
  </si>
  <si>
    <t>ECT3213B</t>
  </si>
  <si>
    <t>Trójnik kanału MC 32x13 biały (opak. 2szt.)</t>
  </si>
  <si>
    <t>8053676578856</t>
  </si>
  <si>
    <t>ELIT49293</t>
  </si>
  <si>
    <t>ECT4010B</t>
  </si>
  <si>
    <t>Trójnik kanału MC 40x10 biały (opak. 2szt.)</t>
  </si>
  <si>
    <t>8032636769138</t>
  </si>
  <si>
    <t>ELIT49294</t>
  </si>
  <si>
    <t>ECT4017B</t>
  </si>
  <si>
    <t>Trójnik kanału MC 40x17 biały (opak. 2szt.)</t>
  </si>
  <si>
    <t>8032636769145</t>
  </si>
  <si>
    <t>ELIT51035</t>
  </si>
  <si>
    <t>ECT4040B</t>
  </si>
  <si>
    <t>Trójnik kanału CP 40x40 biały (opak. 2szt.)</t>
  </si>
  <si>
    <t>8032636769169</t>
  </si>
  <si>
    <t>ELIT51036</t>
  </si>
  <si>
    <t>ECT6040B</t>
  </si>
  <si>
    <t>Trójnik kanału CP 60x40 biały (opak. 2szt.)</t>
  </si>
  <si>
    <t>8032636769183</t>
  </si>
  <si>
    <t>ELIT52002</t>
  </si>
  <si>
    <t>ECT6060B</t>
  </si>
  <si>
    <t>Trójnik kanału CP 60x60 biały (opak. 10szt.)</t>
  </si>
  <si>
    <t>8032636769190</t>
  </si>
  <si>
    <t>ELIT48860</t>
  </si>
  <si>
    <t>ECTC1216</t>
  </si>
  <si>
    <t>Rura karbowana 320N szara samogasąca -5 °C +60 °C PV UV IK06 fi 16 /100m/</t>
  </si>
  <si>
    <t>8032793879121</t>
  </si>
  <si>
    <t>ELIT49846</t>
  </si>
  <si>
    <t>ECTC121650</t>
  </si>
  <si>
    <t>Rura karbowana 320N szara samogasąca -5 °C +60 °C PV UV IK06 fi16/50m/</t>
  </si>
  <si>
    <t>8032793879138</t>
  </si>
  <si>
    <t>ELIT49844</t>
  </si>
  <si>
    <t>ECTC121650T</t>
  </si>
  <si>
    <t>Rura karbowana 320N szara z pilotem samogasąca -5 °C +60 °C PV UV IK06 fi16/50m/</t>
  </si>
  <si>
    <t>ELIT49847</t>
  </si>
  <si>
    <t>ECTC122050</t>
  </si>
  <si>
    <t>Rura karbowana 320N szara samogasąca -5 °C +60 °C PV UV IK06 fi20/50m/</t>
  </si>
  <si>
    <t>8032793879152</t>
  </si>
  <si>
    <t>ELIT49845</t>
  </si>
  <si>
    <t>ECTC122050T</t>
  </si>
  <si>
    <t>Rura karbowana 320N szara z pilotem samogasąca -5 °C +60 °C PV UV IK06 fi20/50m/</t>
  </si>
  <si>
    <t>3300</t>
  </si>
  <si>
    <t>ELIT48862</t>
  </si>
  <si>
    <t>ECTC1225</t>
  </si>
  <si>
    <t>Rura karbowana 320N szara samogasąca -5 °C +60 °C PV UV IK06 fi 25 /50m/</t>
  </si>
  <si>
    <t>8032793879169</t>
  </si>
  <si>
    <t>ELIT48868</t>
  </si>
  <si>
    <t>ECTC1225T</t>
  </si>
  <si>
    <t>Rura karbowana 320N szara z pilotem samogasąca -5 °C +60 °C PV UV IK06 fi 25 /50m/</t>
  </si>
  <si>
    <t>8032793879299</t>
  </si>
  <si>
    <t>ELIT48863</t>
  </si>
  <si>
    <t>ECTC1232</t>
  </si>
  <si>
    <t>Rura karbowana 320N szara samogasąca -5 °C +60 °C PV UV IK06 fi 32 /25m/</t>
  </si>
  <si>
    <t>8032793879183</t>
  </si>
  <si>
    <t>ELIT48869</t>
  </si>
  <si>
    <t>ECTC1232T</t>
  </si>
  <si>
    <t>Rura karbowana 320N szara z pilotem samogasąca -5 °C +60 °C PV UV IK06 fi 32 /25m/</t>
  </si>
  <si>
    <t>8032793879305</t>
  </si>
  <si>
    <t>ELIT48864</t>
  </si>
  <si>
    <t>ECTC1240</t>
  </si>
  <si>
    <t>Rura karbowana 320N szara samogasąca -5 °C +60 °C PV UV IK06 fi 40 /25m/</t>
  </si>
  <si>
    <t>8032793879190</t>
  </si>
  <si>
    <t>ELIT48870</t>
  </si>
  <si>
    <t>ECTC1240T</t>
  </si>
  <si>
    <t>Rura karbowana 320N szara z pilotem samogasąca -5 °C +60 °C PV UV IK06 fi 40 /25m/</t>
  </si>
  <si>
    <t>8032793879312</t>
  </si>
  <si>
    <t>ELIT48865</t>
  </si>
  <si>
    <t>ECTC1250</t>
  </si>
  <si>
    <t>Rura karbowana 320N szara samogasąca -5 °C +60 °C PV UV IK06 fi 50 /25m/</t>
  </si>
  <si>
    <t>8032793879206</t>
  </si>
  <si>
    <t>ELIT48871</t>
  </si>
  <si>
    <t>ECTC1250T</t>
  </si>
  <si>
    <t>Rura karbowana 320N szara z pilotem samogasąca -5 °C +60 °C PV UV IK06 fi 50 /25m/</t>
  </si>
  <si>
    <t>8032793879329</t>
  </si>
  <si>
    <t>ELIT49848</t>
  </si>
  <si>
    <t>ECTC151650T</t>
  </si>
  <si>
    <t>Rura karbowana 750N czarna z pilotem samogasnąca -5C° +60C° PV UV IK07 fi 16 /50m/</t>
  </si>
  <si>
    <t>8032793876328</t>
  </si>
  <si>
    <t>ELIT48872</t>
  </si>
  <si>
    <t>ECTC1516T</t>
  </si>
  <si>
    <t>Rura karbowana 750N czarna z pilotem samogasnąca -5C° +60C° PV UV IK07 fi 16 /100m/</t>
  </si>
  <si>
    <t>8032636766748</t>
  </si>
  <si>
    <t>ELIT49849</t>
  </si>
  <si>
    <t>ECTC152050T</t>
  </si>
  <si>
    <t>Rura karbowana 750N czarna z pilotem samogasnąca -5C° +60C° PV UV IK07 fi 20 /50m/</t>
  </si>
  <si>
    <t>8032793876335</t>
  </si>
  <si>
    <t>ELIT49766</t>
  </si>
  <si>
    <t>ECTC1520B</t>
  </si>
  <si>
    <t>Rura karbowana 750N biała samogasnąca -5C° +60C° PV UV IK07 fi 20 /100m/</t>
  </si>
  <si>
    <t>8032793872511</t>
  </si>
  <si>
    <t>ELIT49651</t>
  </si>
  <si>
    <t>ECTC1520BL</t>
  </si>
  <si>
    <t>Rura karbowana 750N niebieska samogasnąca -5C° +60C° PV UV IK07 fi 20 /100m/</t>
  </si>
  <si>
    <t>8032793872597</t>
  </si>
  <si>
    <t>ELIT49663</t>
  </si>
  <si>
    <t>ECTC1520M</t>
  </si>
  <si>
    <t>Rura karbowana 750N brązowa samogasnąca -5C° +60C° PV UV IK07 fi 20 /100m/</t>
  </si>
  <si>
    <t>8032793872672</t>
  </si>
  <si>
    <t>ELIT48873</t>
  </si>
  <si>
    <t>ECTC1520T</t>
  </si>
  <si>
    <t>Rura karbowana 750N czarna z pilotem samogasnąca -5C° +60C° PV UV IK07 fi 20 /100m/</t>
  </si>
  <si>
    <t>8032636766762</t>
  </si>
  <si>
    <t>ELIT49767</t>
  </si>
  <si>
    <t>ECTC1525B</t>
  </si>
  <si>
    <t>Rura karbowana 750N biała samogasnąca -5C° +60C° PV UV IK07 fi 25 /50m/</t>
  </si>
  <si>
    <t>8032793872528</t>
  </si>
  <si>
    <t>ELIT49652</t>
  </si>
  <si>
    <t>ECTC1525BL</t>
  </si>
  <si>
    <t>Rura karbowana 750N niebieska samogasnąca -5C° +60C° PV UV IK07 fi 25 /50m/</t>
  </si>
  <si>
    <t xml:space="preserve"> ELETTROC. RURY KARB.</t>
  </si>
  <si>
    <t>8032793872603</t>
  </si>
  <si>
    <t>ELIT49656</t>
  </si>
  <si>
    <t>ECTC1525L</t>
  </si>
  <si>
    <t>Rura karbowana 750N fioletowa samogasnąca -5C° +60C° PV UV IK07 fi 25 /50m/</t>
  </si>
  <si>
    <t>8032793872764</t>
  </si>
  <si>
    <t>ELIT49664</t>
  </si>
  <si>
    <t>ECTC1525M</t>
  </si>
  <si>
    <t>Rura karbowana 750N brązowa samogasnąca -5C° +60C° PV UV IK07 fi 25 /50m/</t>
  </si>
  <si>
    <t>8032793872689</t>
  </si>
  <si>
    <t>ELIT48874</t>
  </si>
  <si>
    <t>ECTC1525T</t>
  </si>
  <si>
    <t>Rura karbowana 750N czarna z pilotem samogasnąca -5C° +60C° PV UV IK07 fi 25 /50m/</t>
  </si>
  <si>
    <t>8032793872382</t>
  </si>
  <si>
    <t>ELIT49660</t>
  </si>
  <si>
    <t>ECTC1525VE</t>
  </si>
  <si>
    <t>Rura karbowana 750N zielona samogasnąca -5C° +60C° PV UV IK07 fi 25 /50m/</t>
  </si>
  <si>
    <t>8032793872443</t>
  </si>
  <si>
    <t>ELIT49653</t>
  </si>
  <si>
    <t>ECTC1532BL</t>
  </si>
  <si>
    <t>Rura karbowana 750N niebieska samogasnąca -5C° +60C° PV UV IK07 fi 32 /25m/</t>
  </si>
  <si>
    <t>8032793872610</t>
  </si>
  <si>
    <t>ELIT48875</t>
  </si>
  <si>
    <t>ECTC1532T</t>
  </si>
  <si>
    <t>Rura karbowana 750N czarna z pilotem samogasnąca -5C° +60C° PV UV IK07 fi 32 /25m/</t>
  </si>
  <si>
    <t>8032793872399</t>
  </si>
  <si>
    <t>ELIT49661</t>
  </si>
  <si>
    <t>ECTC1532VE</t>
  </si>
  <si>
    <t>Rura karbowana 750N zielona samogasnąca -5C° +60C° PV UV IK07 fi 32 /25m/</t>
  </si>
  <si>
    <t>8032793872450</t>
  </si>
  <si>
    <t>ELIT48876</t>
  </si>
  <si>
    <t>ECTC1540T</t>
  </si>
  <si>
    <t>Rura karbowana 750N czarna z pilotem samogasnąca -5C° +60C° PV UV IK07 fi 40 /25m/</t>
  </si>
  <si>
    <t>8032793872405</t>
  </si>
  <si>
    <t>ELIT48877</t>
  </si>
  <si>
    <t>ECTC1550T</t>
  </si>
  <si>
    <t>Rura karbowana 750N czarna z pilotem samogasnąca -5C° +60C° PV UV IK07 fi 50 /25m/</t>
  </si>
  <si>
    <t>8032793872412</t>
  </si>
  <si>
    <t>ELIT52148</t>
  </si>
  <si>
    <t>ECTG1220B</t>
  </si>
  <si>
    <t>Rura elektroinstalacyjna sztywna 320N z kołnierzem  samogasnąca -5C° +60C° PV UV IK06 20mm /3m/ (opak. 102m)</t>
  </si>
  <si>
    <t>8032793879619</t>
  </si>
  <si>
    <t>ELIT52149</t>
  </si>
  <si>
    <t>ECTG1225B</t>
  </si>
  <si>
    <t>Rura elektroinstalacyjna sztywna 320N z kołnierzem samogasnąca -5C° +60C° PV UV IK06 25mm /3m/ (opak. 60m)</t>
  </si>
  <si>
    <t>8032793879626</t>
  </si>
  <si>
    <t>ELIT52150</t>
  </si>
  <si>
    <t>ECTG1232B</t>
  </si>
  <si>
    <t>Rura elektroinstalacyjna sztywna 320N z kołnierzem samogasnąca -5C° +60C° PV UV IK06 32mm /3m/ (opak. 30m)</t>
  </si>
  <si>
    <t>8032793879633</t>
  </si>
  <si>
    <t>ELIT51487</t>
  </si>
  <si>
    <t>ECTG2016B</t>
  </si>
  <si>
    <t>Rura elektroinstalacyjna sztywna 320N z kołnierzem samogasnąca bezhalogenowa -25°C+90 °C PV RLK 16 /3m/ (opak. 102m)</t>
  </si>
  <si>
    <t>8032793879787</t>
  </si>
  <si>
    <t>ELIT52142</t>
  </si>
  <si>
    <t>ECTG2020B</t>
  </si>
  <si>
    <t>Rura elektroinstalacyjna sztywna 320N z kołnierzem samogasnąca bezhalogenowa -25°C+90 °C PV RLK 20 /3m/ (opak. 102m)</t>
  </si>
  <si>
    <t>8032793879794</t>
  </si>
  <si>
    <t>ELIT52143</t>
  </si>
  <si>
    <t>ECTG2025B</t>
  </si>
  <si>
    <t>Rura elektroinstalacyjna sztywna 320N z kołnierzem samogasnąca bezhalogenowa -25°C+90 °C PV RLK 25 /3m/ (opak. 60m)</t>
  </si>
  <si>
    <t>8032793879800</t>
  </si>
  <si>
    <t>ELIT52144</t>
  </si>
  <si>
    <t>ECTG2032B</t>
  </si>
  <si>
    <t>Rura elektroinstalacyjna sztywna 320N z kołnierzem samogasnąca bezhalogenowa -25°C+90 °C PV RLK 32 /3m/ (opak. 30m)</t>
  </si>
  <si>
    <t>8032793879817</t>
  </si>
  <si>
    <t>ELIT48884</t>
  </si>
  <si>
    <t>ECTP1216T</t>
  </si>
  <si>
    <t>Rura karbowana 320N do zalewania betonem bezhalogenowa samoodkształcalna pomarańczowa z pilotem i smarowaniem -15 °C +90 °C PV fi 16 /100m/</t>
  </si>
  <si>
    <t>8033954870377</t>
  </si>
  <si>
    <t>ELIT48885</t>
  </si>
  <si>
    <t>ECTP1220T</t>
  </si>
  <si>
    <t>Rura karbowana 320N do zalewania betonem bezhalogenowa samoodkształcalna pomarańczowa z pilotem i smarowaniem -15 °C +90 °C PV fi 20 /100m/</t>
  </si>
  <si>
    <t>8033954870384</t>
  </si>
  <si>
    <t>ELIT48886</t>
  </si>
  <si>
    <t>ECTP1225T</t>
  </si>
  <si>
    <t>Rura karbowana 320N do zalewania betonem bezhalogenowa samoodkształcalna pomarańczowa z pilotem i smarowaniem -15 °C +90 °C PV fi 25 /50m/</t>
  </si>
  <si>
    <t>8033954870391</t>
  </si>
  <si>
    <t>ELIT48887</t>
  </si>
  <si>
    <t>ECTP1232T</t>
  </si>
  <si>
    <t>Rura karbowana 320N do zalewania betonem bezhalogenowa samoodkształcalna pomarańczowa z pilotem i smarowaniem -15 °C +90 °C PV fi 32 /25m/</t>
  </si>
  <si>
    <t>8033954870407</t>
  </si>
  <si>
    <t>ELIT48888</t>
  </si>
  <si>
    <t>ECTP1240T</t>
  </si>
  <si>
    <t>Rura karbowana 320N do zalewania betonem bezhalogenowa samoodkształcalna pomarańczowa z pilotem i smarowaniem -15 °C +90 °C PV fi 40 /25m/</t>
  </si>
  <si>
    <t>8033954870414</t>
  </si>
  <si>
    <t>ELIT48889</t>
  </si>
  <si>
    <t>ECTP1250T</t>
  </si>
  <si>
    <t>Rura karbowana 320N do zalewania betonem bezhalogenowa samoodkształcalna pomarańczowa z pilotem i smarowaniem -15 °C +90 °C PV fi 50 /25m/</t>
  </si>
  <si>
    <t>8053676576906</t>
  </si>
  <si>
    <t>ELIT52176</t>
  </si>
  <si>
    <t>ECTP2016</t>
  </si>
  <si>
    <t>Rura karbowana 320N do zalewania betonem bezhalogenowa samoodkształcalna czarna  -15 °C +90 °C 16 /100m/</t>
  </si>
  <si>
    <t>8053676576296</t>
  </si>
  <si>
    <t>ELIT52177</t>
  </si>
  <si>
    <t>ECTP2020</t>
  </si>
  <si>
    <t>Rura karbowana 320N do zalewania betonem bezhalogenowa samoodkształcalna czarna -15 °C +90 °C 20 /100m/</t>
  </si>
  <si>
    <t>8053676576302</t>
  </si>
  <si>
    <t>ELIT52178</t>
  </si>
  <si>
    <t>ECTP2025</t>
  </si>
  <si>
    <t>Rura karbowana 320N do zalewania betonem bezhalogenowa samoodkształcalna czarna -15 °C +90 °C 25 /50m/</t>
  </si>
  <si>
    <t>8053676576319</t>
  </si>
  <si>
    <t>ELIT49776</t>
  </si>
  <si>
    <t>ECTT10060B</t>
  </si>
  <si>
    <t>Końcówka kanału CP 100x60 biała (opak. 20szt.)</t>
  </si>
  <si>
    <t>8032636769459</t>
  </si>
  <si>
    <t>ELIT49777</t>
  </si>
  <si>
    <t>ECTT10080B</t>
  </si>
  <si>
    <t>Końcówka kanału CP 100x80 biała (opak. 20szt.)</t>
  </si>
  <si>
    <t>8032636769466</t>
  </si>
  <si>
    <t>ELIT49778</t>
  </si>
  <si>
    <t>ECTT12040B</t>
  </si>
  <si>
    <t>Końcówka kanału CP 120x40 biała (opak. 20szt.)</t>
  </si>
  <si>
    <t>8032636769473</t>
  </si>
  <si>
    <t>ELIT49779</t>
  </si>
  <si>
    <t>ECTT12060B</t>
  </si>
  <si>
    <t>Końcówka kanału CP 120x60 biała (opak. 20szt.)</t>
  </si>
  <si>
    <t>8032636769480</t>
  </si>
  <si>
    <t>ELIT52003</t>
  </si>
  <si>
    <t>ECTT20060B</t>
  </si>
  <si>
    <t>Końcówka kanału CP 200x60 biała (opak. 10szt.)</t>
  </si>
  <si>
    <t>8032636769527</t>
  </si>
  <si>
    <t>ELIT52004</t>
  </si>
  <si>
    <t>ECTT20080B</t>
  </si>
  <si>
    <t>Końcówka kanału CP 200x80 biała (opak. 10szt.)</t>
  </si>
  <si>
    <t>8032636769534</t>
  </si>
  <si>
    <t>ELIT49299</t>
  </si>
  <si>
    <t>ECTT2210B</t>
  </si>
  <si>
    <t>Końcówka kanału MC  22x10 biały (opak. 2szt.)</t>
  </si>
  <si>
    <t>8032636769558</t>
  </si>
  <si>
    <t>ELIT51985</t>
  </si>
  <si>
    <t>ECTT2213B</t>
  </si>
  <si>
    <t>Końcówka kanału MC  22x13 biały (opak. 2szt.)</t>
  </si>
  <si>
    <t>8053676578825</t>
  </si>
  <si>
    <t>ELIT49301</t>
  </si>
  <si>
    <t>ECTT2525B</t>
  </si>
  <si>
    <t>Końcówka kanału MC  25x25 biały (opak. 2szt.)</t>
  </si>
  <si>
    <t>8032636769572</t>
  </si>
  <si>
    <t>ELIT51986</t>
  </si>
  <si>
    <t>ECTT3213B</t>
  </si>
  <si>
    <t>Końcówka kanału MC  32x13 biały (opak. 2szt.)</t>
  </si>
  <si>
    <t>8053676578832</t>
  </si>
  <si>
    <t>ELIT49304</t>
  </si>
  <si>
    <t>ECTT4017B</t>
  </si>
  <si>
    <t>Końcówka kanału MC  40x17 biały (opak. 2szt.)</t>
  </si>
  <si>
    <t>8032636769602</t>
  </si>
  <si>
    <t>ELIT49770</t>
  </si>
  <si>
    <t>ECTT4040B</t>
  </si>
  <si>
    <t>Końcówka kanału CP 40x40 biała (opak. 2szt.)</t>
  </si>
  <si>
    <t>8032636769626</t>
  </si>
  <si>
    <t>ELIT49623</t>
  </si>
  <si>
    <t>ECTT6040B</t>
  </si>
  <si>
    <t>Końcówka kanału CP 60x40 biała (opak. 2szt.)</t>
  </si>
  <si>
    <t>8032636769640</t>
  </si>
  <si>
    <t>ELIT49771</t>
  </si>
  <si>
    <t>ECTT6060B</t>
  </si>
  <si>
    <t>Końcówka kanału CP 60x60 biała (opak. 20szt.)</t>
  </si>
  <si>
    <t>8032636769657</t>
  </si>
  <si>
    <t>ELIT49772</t>
  </si>
  <si>
    <t>ECTT8040B</t>
  </si>
  <si>
    <t>Końcówka kanału CP 80x40 biała (opak. 20szt.)</t>
  </si>
  <si>
    <t>8032636769664</t>
  </si>
  <si>
    <t>ELIT49773</t>
  </si>
  <si>
    <t>ECTT8060B</t>
  </si>
  <si>
    <t>Końcówka kanału CP 80x60 biała (opak. 20szt.)</t>
  </si>
  <si>
    <t>8032636769671</t>
  </si>
  <si>
    <t>Gewiss</t>
  </si>
  <si>
    <t>ELIT01532</t>
  </si>
  <si>
    <t>DX15116R</t>
  </si>
  <si>
    <t>Rura karb. śr. 16mm czarna 750N z pilotem /100m/</t>
  </si>
  <si>
    <t>GEWISS OSPRZĘT</t>
  </si>
  <si>
    <t>8018678005304</t>
  </si>
  <si>
    <t>ELIT01531</t>
  </si>
  <si>
    <t>DX15120R</t>
  </si>
  <si>
    <t>Rura karb. śr. 20mm czarna 750N z pilotem /100m/</t>
  </si>
  <si>
    <t>8018678005342</t>
  </si>
  <si>
    <t>ELIT01530</t>
  </si>
  <si>
    <t>DX15125R</t>
  </si>
  <si>
    <t>Rura karbowana z pilotem 25mm czarna 750N FK15/25F DX15125 /75m/</t>
  </si>
  <si>
    <t>8034035042201</t>
  </si>
  <si>
    <t>ELIT01533</t>
  </si>
  <si>
    <t>DX15132R</t>
  </si>
  <si>
    <t>Rura karbowana z pilotem 32mm czarna 750N FK15/32F DX15132 /50m/</t>
  </si>
  <si>
    <t>8034035042218</t>
  </si>
  <si>
    <t>ELIT00769</t>
  </si>
  <si>
    <t>DX16220R</t>
  </si>
  <si>
    <t>Rura karbowana FK 15/20 peszel biały naturalny 750N /100m/</t>
  </si>
  <si>
    <t>8018678004901</t>
  </si>
  <si>
    <t>ELIT00773</t>
  </si>
  <si>
    <t>DX16316R</t>
  </si>
  <si>
    <t>Rura karb. śr. 16mm kolor naturalny 750N z pilotem /100m/</t>
  </si>
  <si>
    <t>8018678005298</t>
  </si>
  <si>
    <t>ELIT00774</t>
  </si>
  <si>
    <t>DX16320R</t>
  </si>
  <si>
    <t>Rura karb. śr. 20mm kolor naturalny 750N z pilotem /100m/</t>
  </si>
  <si>
    <t>8018678005335</t>
  </si>
  <si>
    <t>ELIT00775</t>
  </si>
  <si>
    <t>DX16325R</t>
  </si>
  <si>
    <t>Rura karb. śr. 25mm kolor naturalny 750N z pilotem (75m)</t>
  </si>
  <si>
    <t>8018678005441</t>
  </si>
  <si>
    <t>ELIT00776</t>
  </si>
  <si>
    <t>DX16332R</t>
  </si>
  <si>
    <t>Rura karb. śr. 32mm kolor naturalny 750N z pilotem /50m/</t>
  </si>
  <si>
    <t>8018678005519</t>
  </si>
  <si>
    <t>ELIT00777</t>
  </si>
  <si>
    <t>DX30008</t>
  </si>
  <si>
    <t>Rura spiralna 8G szara (30m)</t>
  </si>
  <si>
    <t>8018678003935</t>
  </si>
  <si>
    <t>ELIT00778</t>
  </si>
  <si>
    <t>DX30010</t>
  </si>
  <si>
    <t>Rura spiralna 10G szara (30m)</t>
  </si>
  <si>
    <t>8018678003942</t>
  </si>
  <si>
    <t>ELIT00779</t>
  </si>
  <si>
    <t>DX30012</t>
  </si>
  <si>
    <t>Rura spiralna 12G szara (30m)</t>
  </si>
  <si>
    <t>8018678003959</t>
  </si>
  <si>
    <t>ELIT00781</t>
  </si>
  <si>
    <t>DX30016</t>
  </si>
  <si>
    <t>Rura spiralna 16G szara (30m)</t>
  </si>
  <si>
    <t>8018678003973</t>
  </si>
  <si>
    <t>ELIT00782</t>
  </si>
  <si>
    <t>DX30020</t>
  </si>
  <si>
    <t>Rura spiralna 20G szara (30m)</t>
  </si>
  <si>
    <t>8018678003997</t>
  </si>
  <si>
    <t>ELIT00784</t>
  </si>
  <si>
    <t>DX30025</t>
  </si>
  <si>
    <t>Rura spiralna 25G szara (30m)</t>
  </si>
  <si>
    <t>8018678004017</t>
  </si>
  <si>
    <t>ELIT00785</t>
  </si>
  <si>
    <t>DX30028</t>
  </si>
  <si>
    <t>Rura spiralna 28G szara (30m)</t>
  </si>
  <si>
    <t>8018678004024</t>
  </si>
  <si>
    <t>ELIT00786</t>
  </si>
  <si>
    <t>DX30032</t>
  </si>
  <si>
    <t>Rura spiralna 32G szara (30m)</t>
  </si>
  <si>
    <t>8018678004048</t>
  </si>
  <si>
    <t>ELIT31541</t>
  </si>
  <si>
    <t>DX30040</t>
  </si>
  <si>
    <t>Rura spiralna 40G szara (30m)</t>
  </si>
  <si>
    <t>8018678004062</t>
  </si>
  <si>
    <t>ELIT00787</t>
  </si>
  <si>
    <t>DX30050</t>
  </si>
  <si>
    <t>Rura spiralna z tworzywa fi50mm biała ELIT00787</t>
  </si>
  <si>
    <t>8018678004079</t>
  </si>
  <si>
    <t>ELIT00788</t>
  </si>
  <si>
    <t>DX30060</t>
  </si>
  <si>
    <t>Rura karbowana 60mm IP64 szary 320N DF 60G DX30060 /30m/</t>
  </si>
  <si>
    <t>8018678004086</t>
  </si>
  <si>
    <t>ELIT00800</t>
  </si>
  <si>
    <t>DX30160</t>
  </si>
  <si>
    <t>Rura fi60 /30m/ czarna GEWISS DIFLEX DX30160</t>
  </si>
  <si>
    <t>8018678004277</t>
  </si>
  <si>
    <t>ELIT01112</t>
  </si>
  <si>
    <t>DX52210</t>
  </si>
  <si>
    <t>Przeciągarka do kabli 10m DX52210 ELIT01112</t>
  </si>
  <si>
    <t>8018678019301</t>
  </si>
  <si>
    <t>ELIT01120</t>
  </si>
  <si>
    <t>DX54020</t>
  </si>
  <si>
    <t>Dławnica kablowa obrotowa RD 20MG DX54020</t>
  </si>
  <si>
    <t>8018678002099</t>
  </si>
  <si>
    <t>ELIT31664</t>
  </si>
  <si>
    <t>DX54132</t>
  </si>
  <si>
    <t>Dławik obrotowy metryczny czarny RD 32MN (opak. 5szt.)</t>
  </si>
  <si>
    <t>8018678002341</t>
  </si>
  <si>
    <t>ELIT31671</t>
  </si>
  <si>
    <t>DX54216</t>
  </si>
  <si>
    <t>Dławnica kablowa obrotowa RD 16GG (opak. 10szt.)</t>
  </si>
  <si>
    <t>8018678002174</t>
  </si>
  <si>
    <t>ELIT00812</t>
  </si>
  <si>
    <t>GW10195</t>
  </si>
  <si>
    <t>Zaślepka 1 moduł biała GW10195 ELIT00812</t>
  </si>
  <si>
    <t>8011564262287</t>
  </si>
  <si>
    <t>ELIT31913</t>
  </si>
  <si>
    <t>GW10310</t>
  </si>
  <si>
    <t>Plakietka gniazda 2P+E 13A 250V/15A 127V multistandard biała GW10310</t>
  </si>
  <si>
    <t>8011564795020</t>
  </si>
  <si>
    <t>27.33.13.0</t>
  </si>
  <si>
    <t>ELIT02181</t>
  </si>
  <si>
    <t>GW10884</t>
  </si>
  <si>
    <t>GW10884 | Dioda podświetlająca zielona</t>
  </si>
  <si>
    <t>8011564265059</t>
  </si>
  <si>
    <t>85308000</t>
  </si>
  <si>
    <t>27.90.70.0</t>
  </si>
  <si>
    <t>ELIT00827</t>
  </si>
  <si>
    <t>GW12466</t>
  </si>
  <si>
    <t>CHORUS Łącznik 6A z członem nadprądowym 2P C 6A 3kA 1 moduł czarny GW12466 ELIT00827</t>
  </si>
  <si>
    <t>8011564268197</t>
  </si>
  <si>
    <t>ELIT00869</t>
  </si>
  <si>
    <t>GW16803</t>
  </si>
  <si>
    <t>Wspornik puszki podtynkowej 3 moduły CHORUS GW16803</t>
  </si>
  <si>
    <t>8011564274785</t>
  </si>
  <si>
    <t>ELIT00870</t>
  </si>
  <si>
    <t>GW16806</t>
  </si>
  <si>
    <t>GEWISS Suport GW16806</t>
  </si>
  <si>
    <t>8011564274808</t>
  </si>
  <si>
    <t>ELIT00871</t>
  </si>
  <si>
    <t>GW16808</t>
  </si>
  <si>
    <t>GEWISS Suport GW16808</t>
  </si>
  <si>
    <t>8011564274815</t>
  </si>
  <si>
    <t>ELIT00872</t>
  </si>
  <si>
    <t>GW20056</t>
  </si>
  <si>
    <t>GW20056 | Zaślepka 1 miejsca</t>
  </si>
  <si>
    <t>8011564001213</t>
  </si>
  <si>
    <t>ELIT33603</t>
  </si>
  <si>
    <t>GW20073</t>
  </si>
  <si>
    <t>Plakietka BLANKING MODULE 2 GANG SY/WT GW20073</t>
  </si>
  <si>
    <t>8011564025943</t>
  </si>
  <si>
    <t>ELIT02231</t>
  </si>
  <si>
    <t>GW20201</t>
  </si>
  <si>
    <t>GW20201 | Gniazdo 2P+T 10A 250V standard włoski</t>
  </si>
  <si>
    <t>8011564000513</t>
  </si>
  <si>
    <t>ELIT01624</t>
  </si>
  <si>
    <t>GW20203</t>
  </si>
  <si>
    <t>GW20203 | Gniazdo 2P+E z zab. klap. 16A Dual amp 250V</t>
  </si>
  <si>
    <t>8011564000537</t>
  </si>
  <si>
    <t>85366990</t>
  </si>
  <si>
    <t>ELIT00874</t>
  </si>
  <si>
    <t>GW20207</t>
  </si>
  <si>
    <t>GW20207 | Gniazdo 2P+T 10/16A</t>
  </si>
  <si>
    <t>8011564000599</t>
  </si>
  <si>
    <t>ELIT00875</t>
  </si>
  <si>
    <t>GW20208</t>
  </si>
  <si>
    <t>GW20208 | Gniazdo 13A 2P+E  system brytyjski</t>
  </si>
  <si>
    <t>8011564000605</t>
  </si>
  <si>
    <t>ELIT00876</t>
  </si>
  <si>
    <t>GW20209</t>
  </si>
  <si>
    <t>Gniazdo 2P+T 16A standard brytyjskiz przesłoną białe GW20209</t>
  </si>
  <si>
    <t>8011564000612</t>
  </si>
  <si>
    <t>ELIT33607</t>
  </si>
  <si>
    <t>GW20214</t>
  </si>
  <si>
    <t>GEWISS| GW20214  2P+E 15A 125V USA S.-OUTLET SY/WT</t>
  </si>
  <si>
    <t>8011564000674</t>
  </si>
  <si>
    <t>ELIT33608</t>
  </si>
  <si>
    <t>GW20216</t>
  </si>
  <si>
    <t>GEWISS|2P+E 15A 250V USA S.-OUTLET SY/WT</t>
  </si>
  <si>
    <t>8011564000698</t>
  </si>
  <si>
    <t>ELIT33609</t>
  </si>
  <si>
    <t>GW20220</t>
  </si>
  <si>
    <t>GW20220 | 16A 2P+E ISRAELI SOCKET OUTLET SY/WT</t>
  </si>
  <si>
    <t>8011564000643</t>
  </si>
  <si>
    <t>ELIT53905</t>
  </si>
  <si>
    <t>GW20243</t>
  </si>
  <si>
    <t>Gniazdo DATA RJ45 CAT. 5E FTP system białe</t>
  </si>
  <si>
    <t>8011564454200</t>
  </si>
  <si>
    <t>85366930</t>
  </si>
  <si>
    <t>ELIT00879</t>
  </si>
  <si>
    <t>GW20246</t>
  </si>
  <si>
    <t>GW20246 | Gniazdo S.WŁOSKI/NIEM.</t>
  </si>
  <si>
    <t>8011564025974</t>
  </si>
  <si>
    <t>ELIT33619</t>
  </si>
  <si>
    <t>GW20248</t>
  </si>
  <si>
    <t>Gniazdo standard argentyński pojedyncze z/u 10A IP20 białe GW20248</t>
  </si>
  <si>
    <t>8011564025998</t>
  </si>
  <si>
    <t>ELIT01547</t>
  </si>
  <si>
    <t>GW20265</t>
  </si>
  <si>
    <t>GW20265 | Gniazdo 2P+T 10/16A</t>
  </si>
  <si>
    <t>8011564038516</t>
  </si>
  <si>
    <t>ELIT01856</t>
  </si>
  <si>
    <t>GW20271</t>
  </si>
  <si>
    <t>GW20271 | Wtyczka RJ45</t>
  </si>
  <si>
    <t>8011564045828</t>
  </si>
  <si>
    <t>GW20291</t>
  </si>
  <si>
    <t>GNIAZDO MULTIPLA 2P+T 16A 10A/16A  STD.WŁOSKI .SYSTEM BIAŁY</t>
  </si>
  <si>
    <t>8011564054721</t>
  </si>
  <si>
    <t>ELIT00880</t>
  </si>
  <si>
    <t>GW20312</t>
  </si>
  <si>
    <t>Gniazdo pojedyncze z/u 16A 2 moduły czerwone standard francuski ELIT00880</t>
  </si>
  <si>
    <t>8011564099364</t>
  </si>
  <si>
    <t>ELIT01970</t>
  </si>
  <si>
    <t>GW20351</t>
  </si>
  <si>
    <t>GW20351 | Gniazdo standard szwajcarski 2P+E 10A typ 12</t>
  </si>
  <si>
    <t>8011564114418</t>
  </si>
  <si>
    <t>ELIT01654</t>
  </si>
  <si>
    <t>GW20356</t>
  </si>
  <si>
    <t>GW20356 | Gniazdo  2P+T 15A ST.AUSTR.SY/WT</t>
  </si>
  <si>
    <t>8011564222250</t>
  </si>
  <si>
    <t>ELIT00881</t>
  </si>
  <si>
    <t>GW20381</t>
  </si>
  <si>
    <t>Gniazdo antenowe TV końcowe 9,5mm 0dB 1 moduł białe ELIT00881</t>
  </si>
  <si>
    <t>8011564078871</t>
  </si>
  <si>
    <t>ELIT48831</t>
  </si>
  <si>
    <t>GW20436</t>
  </si>
  <si>
    <t>GW20436 | Wyłącznik nadprądowy z zabezpieczeniem nadmiarowoprądowym 16A</t>
  </si>
  <si>
    <t>8011564079687</t>
  </si>
  <si>
    <t>27.33.11.0</t>
  </si>
  <si>
    <t>ELIT02354</t>
  </si>
  <si>
    <t>GW20450</t>
  </si>
  <si>
    <t>GW20450 | Wył SYSTEM róż-prąd. z człon. nadmiar. C16/30mA</t>
  </si>
  <si>
    <t>8011564113022</t>
  </si>
  <si>
    <t>ELIT01907</t>
  </si>
  <si>
    <t>GW20503</t>
  </si>
  <si>
    <t>Przełącznik 2P 16A SY/WT GW20503</t>
  </si>
  <si>
    <t>8011564077201</t>
  </si>
  <si>
    <t>ELIT01892</t>
  </si>
  <si>
    <t>GW20512</t>
  </si>
  <si>
    <t>Przycisk dzwonkowy, wyłącznik 1P NO 10A symbol /dzwonek/ moduł biały</t>
  </si>
  <si>
    <t>8011564077270</t>
  </si>
  <si>
    <t>ELIT01802</t>
  </si>
  <si>
    <t>GW20513</t>
  </si>
  <si>
    <t>Przycisk 1P NO 10A symbol światło SYSTEM biały GW20513</t>
  </si>
  <si>
    <t>8011564077287</t>
  </si>
  <si>
    <t>ELIT00888</t>
  </si>
  <si>
    <t>GW20559</t>
  </si>
  <si>
    <t>GW20559 | Przełącznik 1-0,2 10A 230V</t>
  </si>
  <si>
    <t>8011564133006</t>
  </si>
  <si>
    <t>ELIT00889</t>
  </si>
  <si>
    <t>GW20571</t>
  </si>
  <si>
    <t>Wyłącznik 1P 16AX system biały GW20571</t>
  </si>
  <si>
    <t>8011564132924</t>
  </si>
  <si>
    <t>ELIT01656</t>
  </si>
  <si>
    <t>GW20576</t>
  </si>
  <si>
    <t>GW20576 | Przełącznik 1P 16A</t>
  </si>
  <si>
    <t>8011564132955</t>
  </si>
  <si>
    <t>ELIT33705</t>
  </si>
  <si>
    <t>GW20606</t>
  </si>
  <si>
    <t>Kontrolka świetlna przezroczysta 1 moduł biały system GW20606</t>
  </si>
  <si>
    <t>8011564000957</t>
  </si>
  <si>
    <t>ELIT33755</t>
  </si>
  <si>
    <t>GW20906</t>
  </si>
  <si>
    <t>Żarówka CARTRIDGE LAMP S6X28 110/240V FLUO RED GW20906</t>
  </si>
  <si>
    <t>8011564020306</t>
  </si>
  <si>
    <t>27.40.30.0</t>
  </si>
  <si>
    <t>ELIT33776</t>
  </si>
  <si>
    <t>GW21056</t>
  </si>
  <si>
    <t>MODUŁ ZAŚLEPIAJĄCY 1-POLOWA SY/BK</t>
  </si>
  <si>
    <t>8011564128217</t>
  </si>
  <si>
    <t>ELIT48907</t>
  </si>
  <si>
    <t>GW21351</t>
  </si>
  <si>
    <t>Gniazdo 2P+T 10A stand.szwajcarski typ12 czarny GW21351</t>
  </si>
  <si>
    <t>8011564128606</t>
  </si>
  <si>
    <t>ELIT01626</t>
  </si>
  <si>
    <t>GW22451</t>
  </si>
  <si>
    <t>Ramka pojedyncza 3 moduły pozioma biała z osłoną uchylną IP55 ELIT01626</t>
  </si>
  <si>
    <t>8011564108615</t>
  </si>
  <si>
    <t>ELIT33999</t>
  </si>
  <si>
    <t>GW22452</t>
  </si>
  <si>
    <t>3-POLOWA TONER CZARNY IP55 RAMKAZ WEJŚCIEM ODGÓRNYMSYS</t>
  </si>
  <si>
    <t>8011564108622</t>
  </si>
  <si>
    <t>85389099</t>
  </si>
  <si>
    <t>ELIT01846</t>
  </si>
  <si>
    <t>GW22503</t>
  </si>
  <si>
    <t>Ramka pojedyncza 3 moduły pozioma biała ELIT01846</t>
  </si>
  <si>
    <t>8011564076686</t>
  </si>
  <si>
    <t>ELIT01849</t>
  </si>
  <si>
    <t>GW22507</t>
  </si>
  <si>
    <t>TOP SYSTEM Ramka 8x TOP SYSTEM GW22507</t>
  </si>
  <si>
    <t>8011564130319</t>
  </si>
  <si>
    <t>ELIT34007</t>
  </si>
  <si>
    <t>GW22508</t>
  </si>
  <si>
    <t>TOP SYSTEM Ramka 12x biały TOP SYSTEM GW22508</t>
  </si>
  <si>
    <t>8011564130456</t>
  </si>
  <si>
    <t>ELIT01910</t>
  </si>
  <si>
    <t>GW24018</t>
  </si>
  <si>
    <t>GW24018 | Ramka samonośna 4M z puszką</t>
  </si>
  <si>
    <t>8011564002272</t>
  </si>
  <si>
    <t>ELIT00893</t>
  </si>
  <si>
    <t>GW24201</t>
  </si>
  <si>
    <t xml:space="preserve">WSPORNIK RAMKI 3-POLOWEJ </t>
  </si>
  <si>
    <t>8011564002258</t>
  </si>
  <si>
    <t>ELIT34120</t>
  </si>
  <si>
    <t>GW24237</t>
  </si>
  <si>
    <t>Puszka p/t 129mm 131x 53mm czerwony 24 SC GW24237</t>
  </si>
  <si>
    <t>8011564024984</t>
  </si>
  <si>
    <t>ELIT34123</t>
  </si>
  <si>
    <t>GW24239</t>
  </si>
  <si>
    <t>Puszka p/t 190mm 186x 65mm czerwony 24 SC GW24239</t>
  </si>
  <si>
    <t>8011564025004</t>
  </si>
  <si>
    <t>ELIT34124</t>
  </si>
  <si>
    <t>GW24241</t>
  </si>
  <si>
    <t>TOP SYSTEM/VIRNA Mocowanie GW24241</t>
  </si>
  <si>
    <t>8011564130128</t>
  </si>
  <si>
    <t>ELIT01850</t>
  </si>
  <si>
    <t>GW24262</t>
  </si>
  <si>
    <t>WSPORNIK RAMKI 2-POLOWEJ SYSTEM/VIRNA</t>
  </si>
  <si>
    <t>8011564101272</t>
  </si>
  <si>
    <t>ELIT01564</t>
  </si>
  <si>
    <t>GW24403</t>
  </si>
  <si>
    <t>PUSZKA PODTYNKOWA 3-POLOWA  BIG-BOX</t>
  </si>
  <si>
    <t>8011564444522</t>
  </si>
  <si>
    <t>ELIT34132</t>
  </si>
  <si>
    <t>GW24403PM</t>
  </si>
  <si>
    <t>GW24403PM | PLASTERBOARD W. 3 GANG F.M.BOX - GW</t>
  </si>
  <si>
    <t>8011564801912</t>
  </si>
  <si>
    <t>ELIT49094</t>
  </si>
  <si>
    <t>GW24602</t>
  </si>
  <si>
    <t>GW24602 Puszka podłogowa 20 modułów (4 mocowania po 5 modułów) pokrywa z otworem na wykładzinę GW24602</t>
  </si>
  <si>
    <t>8011564759602</t>
  </si>
  <si>
    <t>85371098</t>
  </si>
  <si>
    <t>27.12.31.0</t>
  </si>
  <si>
    <t>ELIT34145</t>
  </si>
  <si>
    <t>GW26406</t>
  </si>
  <si>
    <t>ZŁĄCZE WODOODPORNE PG 16 IP55</t>
  </si>
  <si>
    <t>8011564002586</t>
  </si>
  <si>
    <t>ELIT01980</t>
  </si>
  <si>
    <t>GW26410</t>
  </si>
  <si>
    <t>Wspornik 2m na szynie DIN GW26410</t>
  </si>
  <si>
    <t>8011564002241</t>
  </si>
  <si>
    <t>ELIT01628</t>
  </si>
  <si>
    <t>GW27001</t>
  </si>
  <si>
    <t>Obudowa COMBI IP40 1M GW27001</t>
  </si>
  <si>
    <t>8011564055247</t>
  </si>
  <si>
    <t>ELIT01978</t>
  </si>
  <si>
    <t>GW27002</t>
  </si>
  <si>
    <t>GW27002 | Obudowa COMBI IP40 2M</t>
  </si>
  <si>
    <t>8011564055254</t>
  </si>
  <si>
    <t>ELIT01629</t>
  </si>
  <si>
    <t>GW27003</t>
  </si>
  <si>
    <t>GW27003 | Obudowa COMBI IP40 3M</t>
  </si>
  <si>
    <t>8011564055261</t>
  </si>
  <si>
    <t>ELIT01566</t>
  </si>
  <si>
    <t>GW27004</t>
  </si>
  <si>
    <t>GW27004 | Obudowa COMBI IP40 4M</t>
  </si>
  <si>
    <t>8011564055278</t>
  </si>
  <si>
    <t>ELIT01860</t>
  </si>
  <si>
    <t>GW27006</t>
  </si>
  <si>
    <t>GW27006 | Obudowa COMBI IP40 8M</t>
  </si>
  <si>
    <t>8011564055292</t>
  </si>
  <si>
    <t>ELIT01929</t>
  </si>
  <si>
    <t>GW27007</t>
  </si>
  <si>
    <t>GW27007 | Obudowa COMBI IP40 12M</t>
  </si>
  <si>
    <t>8011564055308</t>
  </si>
  <si>
    <t>ELIT34151</t>
  </si>
  <si>
    <t>GW27024</t>
  </si>
  <si>
    <t>Obudowa modułowa 4x3mod IP40 GW27024</t>
  </si>
  <si>
    <t>8011564055353</t>
  </si>
  <si>
    <t>ELIT01562</t>
  </si>
  <si>
    <t>GW27041</t>
  </si>
  <si>
    <t>GW27041 | Obudowa COMBI IP55 1M</t>
  </si>
  <si>
    <t>8011564055360</t>
  </si>
  <si>
    <t>ELIT00898</t>
  </si>
  <si>
    <t>GW27042</t>
  </si>
  <si>
    <t>GW27042 | Obudowa COMBI IP55 2M</t>
  </si>
  <si>
    <t>8011564055377</t>
  </si>
  <si>
    <t>ELIT01561</t>
  </si>
  <si>
    <t>GW27043</t>
  </si>
  <si>
    <t>GW27043 | Obudowa COMBI IP55 3M</t>
  </si>
  <si>
    <t>8011564055384</t>
  </si>
  <si>
    <t>ELIT01931</t>
  </si>
  <si>
    <t>GW27101</t>
  </si>
  <si>
    <t>Pusta obudowa IP66 1M GW27101</t>
  </si>
  <si>
    <t>8011564055506</t>
  </si>
  <si>
    <t>ELIT02511</t>
  </si>
  <si>
    <t>GW27102</t>
  </si>
  <si>
    <t>GW27102 | Pusta obudowa  IP66 2M</t>
  </si>
  <si>
    <t>8011564055513</t>
  </si>
  <si>
    <t>ELIT01883</t>
  </si>
  <si>
    <t>GW27202</t>
  </si>
  <si>
    <t>GW27202 | Obudowa 1M przycisk grzybk.</t>
  </si>
  <si>
    <t>8011564055575</t>
  </si>
  <si>
    <t>ELIT00899</t>
  </si>
  <si>
    <t>GW27401</t>
  </si>
  <si>
    <t>GW27401 | Pokrywa do skrzynek IP55</t>
  </si>
  <si>
    <t>8011564055605</t>
  </si>
  <si>
    <t>ELIT01548</t>
  </si>
  <si>
    <t>GW27416</t>
  </si>
  <si>
    <t>GW27416 | Lampka sygnal. zielona IP55</t>
  </si>
  <si>
    <t>8011564056183</t>
  </si>
  <si>
    <t>27.40.21.0</t>
  </si>
  <si>
    <t>ELIT01934</t>
  </si>
  <si>
    <t>GW27417</t>
  </si>
  <si>
    <t>GW27417 | Lampka sygnal. burszt. IP55</t>
  </si>
  <si>
    <t>8011564056190</t>
  </si>
  <si>
    <t>ELIT00901</t>
  </si>
  <si>
    <t>GW27422</t>
  </si>
  <si>
    <t>GW27422 | Lampka czerwona IP55</t>
  </si>
  <si>
    <t>8011564056237</t>
  </si>
  <si>
    <t>ELIT02155</t>
  </si>
  <si>
    <t>GW27832</t>
  </si>
  <si>
    <t>GW27832 | Wyłącznik hermetyczny 16AX IP55 2P</t>
  </si>
  <si>
    <t>8011564074606</t>
  </si>
  <si>
    <t>ELIT00904</t>
  </si>
  <si>
    <t>GW27833</t>
  </si>
  <si>
    <t>Wyłącznik hermetyczny podwójny 16AX 1P IP55 GW27833</t>
  </si>
  <si>
    <t>8011564078994</t>
  </si>
  <si>
    <t>ELIT02315</t>
  </si>
  <si>
    <t>GW27835</t>
  </si>
  <si>
    <t>Przycisk hermetyczny dzwonkowy 10A 1P IP55 szary GW27835</t>
  </si>
  <si>
    <t>8011564095441</t>
  </si>
  <si>
    <t>ELIT02342</t>
  </si>
  <si>
    <t>GW27842</t>
  </si>
  <si>
    <t>Gniazdo STD WŁOSKI/NIEMIECKI 2P+T 16A 10A/16A  IP55 GW27842</t>
  </si>
  <si>
    <t>8011564095472</t>
  </si>
  <si>
    <t>ELIT02020</t>
  </si>
  <si>
    <t>GW27844</t>
  </si>
  <si>
    <t>COMBI 27 Gniazdo pojedyncze systemu niemieckiego 2P 10/16A GW27844</t>
  </si>
  <si>
    <t>8011564095489</t>
  </si>
  <si>
    <t>ELIT48853</t>
  </si>
  <si>
    <t>GW27845</t>
  </si>
  <si>
    <t>GNIAZDO 2P+E 16A STANDARD FRANC. IP55 GW27845</t>
  </si>
  <si>
    <t>8011564095496</t>
  </si>
  <si>
    <t>ELIT01935</t>
  </si>
  <si>
    <t>GW28006</t>
  </si>
  <si>
    <t>GW28006 | 16A 2P+E 250V PLUG-PLAYBUS GREY</t>
  </si>
  <si>
    <t>8011564002760</t>
  </si>
  <si>
    <t>ELIT00905</t>
  </si>
  <si>
    <t>GW28206</t>
  </si>
  <si>
    <t>Adapter gniazda z/u 16A 250V niebiesko-szare ELIT00905</t>
  </si>
  <si>
    <t>8011564002678</t>
  </si>
  <si>
    <t>ELIT34215</t>
  </si>
  <si>
    <t>GW30001</t>
  </si>
  <si>
    <t>Przełącznik 1P ONE-WAY SWITCH 16A  GW30001 ELIT34215</t>
  </si>
  <si>
    <t>8011564024588</t>
  </si>
  <si>
    <t>ELIT00906</t>
  </si>
  <si>
    <t>GW30011</t>
  </si>
  <si>
    <t>Przełącznik dwupołożeniowy 16AX 250V PLAYBUS GW30011</t>
  </si>
  <si>
    <t>8011564025288</t>
  </si>
  <si>
    <t>ELIT01998</t>
  </si>
  <si>
    <t>GW30021</t>
  </si>
  <si>
    <t>PLAYBUS przycisk 16A 250V GW30021</t>
  </si>
  <si>
    <t>8011564029729</t>
  </si>
  <si>
    <t>ELIT34360</t>
  </si>
  <si>
    <t>GW30901</t>
  </si>
  <si>
    <t>Zaślepka GW30901</t>
  </si>
  <si>
    <t>8011564031319</t>
  </si>
  <si>
    <t>ELIT34366</t>
  </si>
  <si>
    <t>GW30943</t>
  </si>
  <si>
    <t>GEWISS Neonówka 230V GW30943</t>
  </si>
  <si>
    <t>8011564095298</t>
  </si>
  <si>
    <t>ELIT00503</t>
  </si>
  <si>
    <t>GW30947</t>
  </si>
  <si>
    <t>Lampka sygnalizacyjna LED 1W 110/230V AC biała GW30947</t>
  </si>
  <si>
    <t>8011564095328</t>
  </si>
  <si>
    <t>ELIT34389</t>
  </si>
  <si>
    <t>GW32029</t>
  </si>
  <si>
    <t>GEWISS Ramka 18x biały PLAYBUS GW32029</t>
  </si>
  <si>
    <t>8011564025233</t>
  </si>
  <si>
    <t>ELIT34403</t>
  </si>
  <si>
    <t>GW32063</t>
  </si>
  <si>
    <t>GEWISS Ramka 3x złoto tworzywo Poziomy PLAYBUS GW32063</t>
  </si>
  <si>
    <t>8011564039346</t>
  </si>
  <si>
    <t>ELIT34404</t>
  </si>
  <si>
    <t>GW32064</t>
  </si>
  <si>
    <t>GEWISS Ramka 4x złoto tworzywo Poziomy PLAYBUS GW32064</t>
  </si>
  <si>
    <t>8011564039353</t>
  </si>
  <si>
    <t>ELIT34406</t>
  </si>
  <si>
    <t>GW32067</t>
  </si>
  <si>
    <t>GEWISS Ramka 8x złoto tworzywo Poziomy PLAYBUS GW32067</t>
  </si>
  <si>
    <t>8011564039384</t>
  </si>
  <si>
    <t>ELIT54440</t>
  </si>
  <si>
    <t>GW35002W</t>
  </si>
  <si>
    <t>Łącznik pojedynczy 1P 10AX, podświetlany, samozaciski, biały, Dahlia</t>
  </si>
  <si>
    <t>85365080</t>
  </si>
  <si>
    <t>ELIT54441</t>
  </si>
  <si>
    <t>GW35003W</t>
  </si>
  <si>
    <t>Łącznik pojedyńczy 2P10AX, z nadrukiem ,,0'' i ,,1'', samozaciski, biały, Dahlia</t>
  </si>
  <si>
    <t>ELIT54442</t>
  </si>
  <si>
    <t>GW35006W</t>
  </si>
  <si>
    <t>Łącznik pojedynczy 1P 10AX, podświetlany z zestawem soczewek, samozaciski, biały, Dahlia</t>
  </si>
  <si>
    <t>ELIT54443</t>
  </si>
  <si>
    <t>GW35012W</t>
  </si>
  <si>
    <t>Łącznik schodowy 1P 10 AX, podświetlany, samozaciski, biały, Dahlia</t>
  </si>
  <si>
    <t>ELIT54444</t>
  </si>
  <si>
    <t>GW35015W</t>
  </si>
  <si>
    <t>Łącznik krzyżowy  1P 10 AX, samozaciski, biały, Dahlia</t>
  </si>
  <si>
    <t>ELIT54445</t>
  </si>
  <si>
    <t>GW35016W</t>
  </si>
  <si>
    <t>Łącznik schodowy 1P10AX, podświetlany z zestawem soczewek, samozaciski, biały, Dahlia</t>
  </si>
  <si>
    <t>ELIT54446</t>
  </si>
  <si>
    <t>GW35021W</t>
  </si>
  <si>
    <t>Przycisk dzwonkowy 1P 10 AX , samozaciski, biały, Dahlia</t>
  </si>
  <si>
    <t>ELIT54447</t>
  </si>
  <si>
    <t>GW35022W</t>
  </si>
  <si>
    <t>Przycisk dzwonkowy  1P 10 AX, podświetlany, samozaciski, biały, Dahlia</t>
  </si>
  <si>
    <t>ELIT54448</t>
  </si>
  <si>
    <t>GW35026W</t>
  </si>
  <si>
    <t>Przycisk dzwonkowy  1P 10 AX, podświetlany z zestawem soczewek, samozaciski, biały, Dahlia</t>
  </si>
  <si>
    <t>ELIT54449</t>
  </si>
  <si>
    <t>GW35031W</t>
  </si>
  <si>
    <t>Łącznik pojedynczy 1P10AX, samozaciski, biały, Dahlia</t>
  </si>
  <si>
    <t>ELIT54450</t>
  </si>
  <si>
    <t>GW35051W</t>
  </si>
  <si>
    <t>Łącznik podwójny 1P 10 AX, samozaciski, biały, Dahlia</t>
  </si>
  <si>
    <t>ELIT54451</t>
  </si>
  <si>
    <t>GW35052W</t>
  </si>
  <si>
    <t>Łącznik schodowy podwójny 1P 10 AX, samozaciski, biały, Dahlia</t>
  </si>
  <si>
    <t>ELIT54452</t>
  </si>
  <si>
    <t>GW35071W</t>
  </si>
  <si>
    <t>Łącznik schodowy 1P 10 AX, samozaciski, biały, Dahlia</t>
  </si>
  <si>
    <t>ELIT54453</t>
  </si>
  <si>
    <t>GW35203W</t>
  </si>
  <si>
    <t>Gniazdo Schuko z klapką 2P+E 16A z przesłonami styków, z uziemieniem, zaciski śrubowe, biały, Dahlia</t>
  </si>
  <si>
    <t>ELIT54454</t>
  </si>
  <si>
    <t>GW35204W</t>
  </si>
  <si>
    <t>Gniazdo niemieckie Schuko 2P+E 16A podwójne, z przesłoną styków, z uziemieniem, zaciski śrubowe, biały, Dahlia, do ramki z duzym wycięciem</t>
  </si>
  <si>
    <t>ELIT54455</t>
  </si>
  <si>
    <t>GW35206W</t>
  </si>
  <si>
    <t>Gniazdo Schuko 2P+E 16A z przesłonami styków, z uziemieniem, samozaciski, biały, Dahlia</t>
  </si>
  <si>
    <t>ELIT54456</t>
  </si>
  <si>
    <t>GW35207W</t>
  </si>
  <si>
    <t>Gniazdo Schuko 2P+E 16A z przesłonami styków, z uziemieniem, zaciski śrubowe, biały, Dahlia</t>
  </si>
  <si>
    <t>ELIT54457</t>
  </si>
  <si>
    <t>GW35212W</t>
  </si>
  <si>
    <t>Gniazdo francuskie 2P+E 16A z przesłonami styków, z uziemieniem, zaciski śrubowe, biały, Dahlia</t>
  </si>
  <si>
    <t>ELIT54458</t>
  </si>
  <si>
    <t>GW35213W</t>
  </si>
  <si>
    <t>Gniazdo francuskie z klapką IP 40, 2P+E 16A z przesłonami styków, z uziemieniem, zaciski śrubowe, biały, Dahlia</t>
  </si>
  <si>
    <t>ELIT54459</t>
  </si>
  <si>
    <t>GW35214W</t>
  </si>
  <si>
    <t>Gniazdo francuskie 2P+E 16A, podwójne z uziemieniem, z przesłonami styków, zaciski śrubowe, biały, Dahlia, do ramki z dużym wycięciem</t>
  </si>
  <si>
    <t>ELIT54460</t>
  </si>
  <si>
    <t>GW35216W</t>
  </si>
  <si>
    <t>Gniazdo francuskie 2P+E 16A z przesłonami styków, samozaciski, biały, Dahlia</t>
  </si>
  <si>
    <t>ELIT54461</t>
  </si>
  <si>
    <t>GW35251W</t>
  </si>
  <si>
    <t>Gniazdo Telefoniczne 1xRJ11, biały, Dahlia</t>
  </si>
  <si>
    <t>ELIT54462</t>
  </si>
  <si>
    <t>GW35261W</t>
  </si>
  <si>
    <t>Gniazdo TV końcowe 0 dB, biały, Dahlia</t>
  </si>
  <si>
    <t>85366910</t>
  </si>
  <si>
    <t>ELIT54463</t>
  </si>
  <si>
    <t>GW35271W</t>
  </si>
  <si>
    <t>Gniazdo komputerowe RJ45 CAT.5e UTP, biały, Dahlia</t>
  </si>
  <si>
    <t>ELIT54464</t>
  </si>
  <si>
    <t>GW35272W</t>
  </si>
  <si>
    <t>Gniazdo komputerowe RJ45 CAT.5e FTP, biały, Dahlia</t>
  </si>
  <si>
    <t>ELIT54465</t>
  </si>
  <si>
    <t>GW35273W</t>
  </si>
  <si>
    <t>Gniazdo komputerowe RJ45 CAT.6 UTP, biały, Dahlia</t>
  </si>
  <si>
    <t>ELIT54466</t>
  </si>
  <si>
    <t>GW35274W</t>
  </si>
  <si>
    <t>Gniazdo komputerowe RJ45 CAT.6 FTP, biały, Dahlia</t>
  </si>
  <si>
    <t>ELIT54467</t>
  </si>
  <si>
    <t>GW35280W</t>
  </si>
  <si>
    <t>Płytka czołowa kompatybilna z AMP/KEYSTONE JACK ADAPTER, biały, Dahlia</t>
  </si>
  <si>
    <t>ELIT54468</t>
  </si>
  <si>
    <t>GW35301W</t>
  </si>
  <si>
    <t>Ściemniacz uniwerslany z łącznikiem schodowym 230 V AC-50 Hz, bialy, Dahlia</t>
  </si>
  <si>
    <t>ELIT54469</t>
  </si>
  <si>
    <t>GW35901AW</t>
  </si>
  <si>
    <t>Ramka 1-krotna, biały, Dahlia</t>
  </si>
  <si>
    <t>ELIT54470</t>
  </si>
  <si>
    <t>GW35902AW</t>
  </si>
  <si>
    <t>Ramka 2-krotna, biały, Dahlia</t>
  </si>
  <si>
    <t>ELIT54471</t>
  </si>
  <si>
    <t>GW35903AW</t>
  </si>
  <si>
    <t>Ramka 3-krotna, biały, Dahlia</t>
  </si>
  <si>
    <t>ELIT54472</t>
  </si>
  <si>
    <t>GW35904AW</t>
  </si>
  <si>
    <t>Ramka 4-krotna, biały, Dahlia</t>
  </si>
  <si>
    <t>ELIT54473</t>
  </si>
  <si>
    <t>GW35905AW</t>
  </si>
  <si>
    <t>Ramka 5-krotna, biały, Dahlia</t>
  </si>
  <si>
    <t>ELIT54474</t>
  </si>
  <si>
    <t>GW35909AW</t>
  </si>
  <si>
    <t>Ramka z dużym wycięciem, biały, Dahlia</t>
  </si>
  <si>
    <t>ELIT54475</t>
  </si>
  <si>
    <t>GW35911</t>
  </si>
  <si>
    <t>Puszka natynkowa 1-krotna, biały, Dahlia</t>
  </si>
  <si>
    <t>ELIT54476</t>
  </si>
  <si>
    <t>GW35912</t>
  </si>
  <si>
    <t>Puszka natynkowa 2-krotna, biały, Dahlia</t>
  </si>
  <si>
    <t>ELIT54477</t>
  </si>
  <si>
    <t>GW35981</t>
  </si>
  <si>
    <t>Lampka sygnalizacyjna LED 230V AC, bursztynowa</t>
  </si>
  <si>
    <t>ELIT54478</t>
  </si>
  <si>
    <t>GW35986</t>
  </si>
  <si>
    <t>Zestaw soczewek do podświetlania urządzeń sterujących, z różnymi symbolami, np. światła</t>
  </si>
  <si>
    <t>ELIT53939</t>
  </si>
  <si>
    <t>GW35991</t>
  </si>
  <si>
    <t>Wspornik do urządzeń Chorus</t>
  </si>
  <si>
    <t>ELIT54480</t>
  </si>
  <si>
    <t>GW35996</t>
  </si>
  <si>
    <t>Pokrywa ochronna przy malowaniu, przezroczysta, Dahlia</t>
  </si>
  <si>
    <t>ELIT00606</t>
  </si>
  <si>
    <t>GW40001</t>
  </si>
  <si>
    <t>GW40001 | Rozdzielnia 4 mod. IP55</t>
  </si>
  <si>
    <t>8011564322073</t>
  </si>
  <si>
    <t>ELIT00607</t>
  </si>
  <si>
    <t>GW40003</t>
  </si>
  <si>
    <t>Rozdzielnica 8 mod. IP55 GW40003</t>
  </si>
  <si>
    <t>8011564012547</t>
  </si>
  <si>
    <t>ELIT01936</t>
  </si>
  <si>
    <t>GW40005</t>
  </si>
  <si>
    <t>Rozdzielnia modułowa 12 modułów IP55 250x250x135mm GW40005</t>
  </si>
  <si>
    <t>8011564012554</t>
  </si>
  <si>
    <t>ELIT00614</t>
  </si>
  <si>
    <t>GW40043</t>
  </si>
  <si>
    <t>Rozdzielnica modułowa 1x8 natynkowa IP40 40 CD ELIT00614</t>
  </si>
  <si>
    <t>8011564033290</t>
  </si>
  <si>
    <t>ELIT00615</t>
  </si>
  <si>
    <t>GW40045</t>
  </si>
  <si>
    <t>Rozdzielnica 12 mod. IP40 GW40045</t>
  </si>
  <si>
    <t>8011564033313</t>
  </si>
  <si>
    <t>ELIT00616</t>
  </si>
  <si>
    <t>GW40047</t>
  </si>
  <si>
    <t>GW40047 | Rozdzielnia 24 mod. (12x2) IP40</t>
  </si>
  <si>
    <t>8011564033337</t>
  </si>
  <si>
    <t>ELIT00617</t>
  </si>
  <si>
    <t>GW40049</t>
  </si>
  <si>
    <t>Rozdzielnica modułowa natynkowa 36 moduły (18x2) IP40 GW40049</t>
  </si>
  <si>
    <t>8011564033351</t>
  </si>
  <si>
    <t>ELIT00618</t>
  </si>
  <si>
    <t>GW40051</t>
  </si>
  <si>
    <t>Rozdzielnica modułowa natynkowa 54 moduły (18x3) IP40 GW40051</t>
  </si>
  <si>
    <t>8011564033375</t>
  </si>
  <si>
    <t>ELIT00619</t>
  </si>
  <si>
    <t>GW40053</t>
  </si>
  <si>
    <t>Rozdzielnica 72 mod. (18x4) IP40 GW40053</t>
  </si>
  <si>
    <t>8011564033399</t>
  </si>
  <si>
    <t>ELIT00621</t>
  </si>
  <si>
    <t>GW40102</t>
  </si>
  <si>
    <t>Rozdzielnica 8 mod. IP65</t>
  </si>
  <si>
    <t>8011564061514</t>
  </si>
  <si>
    <t>ELIT00622</t>
  </si>
  <si>
    <t>GW40103</t>
  </si>
  <si>
    <t>GW40103 | Rozdzielnia 12 mod. IP65</t>
  </si>
  <si>
    <t>8011564383555</t>
  </si>
  <si>
    <t>ELIT00623</t>
  </si>
  <si>
    <t>GW40104</t>
  </si>
  <si>
    <t>Rozdzielnica modułowa 2x12 natynkowa IP65 40 CDK GW40104</t>
  </si>
  <si>
    <t>8011564062207</t>
  </si>
  <si>
    <t>ELIT00624</t>
  </si>
  <si>
    <t>GW40105</t>
  </si>
  <si>
    <t>Rozdzielnica modułowa 3x12 natynkowa IP65 40 CDK  GW40105</t>
  </si>
  <si>
    <t>8011564111370</t>
  </si>
  <si>
    <t>ELIT00625</t>
  </si>
  <si>
    <t>GW40106</t>
  </si>
  <si>
    <t>Rozdzielnica modułowa 1x18 IP65 GW40106</t>
  </si>
  <si>
    <t>8011564061576</t>
  </si>
  <si>
    <t>ELIT01982</t>
  </si>
  <si>
    <t>GW40108</t>
  </si>
  <si>
    <t>Rozdzielnia natynkowa modułowa 3x18 IP65 GW40108</t>
  </si>
  <si>
    <t>8011564062252</t>
  </si>
  <si>
    <t>ELIT34665</t>
  </si>
  <si>
    <t>GW40233TB</t>
  </si>
  <si>
    <t>DEKORACYJNA OBUDOWA PODTYNKOWA  24M M.BIAŁY</t>
  </si>
  <si>
    <t>8011564442085</t>
  </si>
  <si>
    <t>ELIT00934</t>
  </si>
  <si>
    <t>GW40401</t>
  </si>
  <si>
    <t>GW40401 | Listwa zerowo-uziemiająca 2x8 do rozdzielni</t>
  </si>
  <si>
    <t>8011564012660</t>
  </si>
  <si>
    <t>ELIT00936</t>
  </si>
  <si>
    <t>GW40404</t>
  </si>
  <si>
    <t>Listwa zerowo-uziemiająca 2x19 do rozdzielni</t>
  </si>
  <si>
    <t>8011564063013</t>
  </si>
  <si>
    <t>ELIT02107</t>
  </si>
  <si>
    <t>GW40422</t>
  </si>
  <si>
    <t>Zamek z kluczem do serii 40 GW40422</t>
  </si>
  <si>
    <t>8011564033405</t>
  </si>
  <si>
    <t>ELIT00631</t>
  </si>
  <si>
    <t>GW40504</t>
  </si>
  <si>
    <t>Obudowa natynkowa 13x4 moduły GW40504</t>
  </si>
  <si>
    <t>8011564081581</t>
  </si>
  <si>
    <t>ELIT34731</t>
  </si>
  <si>
    <t>GW40532</t>
  </si>
  <si>
    <t>Obudowa podtynkowa 26 modułów GW40532</t>
  </si>
  <si>
    <t>8011564081789</t>
  </si>
  <si>
    <t>ELIT00632</t>
  </si>
  <si>
    <t>GW40601</t>
  </si>
  <si>
    <t>Rozdzielnia 2 mod. IP40 P/T</t>
  </si>
  <si>
    <t>8011564062399</t>
  </si>
  <si>
    <t>ELIT00634</t>
  </si>
  <si>
    <t>GW40606</t>
  </si>
  <si>
    <t>GW40606 | Rozdzielnia 24 mod. (12x2) IP40 P/T</t>
  </si>
  <si>
    <t>8011564384507</t>
  </si>
  <si>
    <t>ELIT00635</t>
  </si>
  <si>
    <t>GW40609</t>
  </si>
  <si>
    <t>GW40609 | Rozdzielnia 36 mod. (18x2) IP40 P/T</t>
  </si>
  <si>
    <t>8011564062511</t>
  </si>
  <si>
    <t>ELIT01908</t>
  </si>
  <si>
    <t>GW40610</t>
  </si>
  <si>
    <t>Rozdzielnica modułowa 3x18 podtynkowa IP40 40 CDK GW40610</t>
  </si>
  <si>
    <t>8011564062535</t>
  </si>
  <si>
    <t>ELIT00639</t>
  </si>
  <si>
    <t>GW40661</t>
  </si>
  <si>
    <t>Rozdzielnia 36+2 mod. (18x2) IP40 P/T</t>
  </si>
  <si>
    <t>8011564130876</t>
  </si>
  <si>
    <t>ELIT00640</t>
  </si>
  <si>
    <t>GW40891</t>
  </si>
  <si>
    <t>Obudowa podtynkowa 18x4 drzwi izolacyjne białe IP40 GW40891</t>
  </si>
  <si>
    <t>8011564224575</t>
  </si>
  <si>
    <t>ELIT01210</t>
  </si>
  <si>
    <t>GW42005</t>
  </si>
  <si>
    <t>Puszka montażowa seria 42TV 300x200x60mm IP41 GW42005</t>
  </si>
  <si>
    <t>8011564012752</t>
  </si>
  <si>
    <t>ELIT01211</t>
  </si>
  <si>
    <t>GW42201</t>
  </si>
  <si>
    <t>Skrzynka alarm. 120x120x50 z przyciskiem czerwona</t>
  </si>
  <si>
    <t>8011564033412</t>
  </si>
  <si>
    <t>ELIT01213</t>
  </si>
  <si>
    <t>GW42202</t>
  </si>
  <si>
    <t>GW42202 | Skrzynka alarm. 180x180x100 8 mod. czerwona</t>
  </si>
  <si>
    <t>8011564033429</t>
  </si>
  <si>
    <t>ELIT01215</t>
  </si>
  <si>
    <t>GW42204</t>
  </si>
  <si>
    <t>Skrzynka alarm. 108x180x100 z otw. 22mm czerwona</t>
  </si>
  <si>
    <t>8011564063969</t>
  </si>
  <si>
    <t>ELIT01216</t>
  </si>
  <si>
    <t>GW42206</t>
  </si>
  <si>
    <t>GW42206 | Skrzynka alarm. 108x180x100 4 mod. czerwona</t>
  </si>
  <si>
    <t>8011564063976</t>
  </si>
  <si>
    <t>ELIT00938</t>
  </si>
  <si>
    <t>GW42211</t>
  </si>
  <si>
    <t>Szybka do skrzynki</t>
  </si>
  <si>
    <t>8011564033443</t>
  </si>
  <si>
    <t>ELIT48849</t>
  </si>
  <si>
    <t>GW42216</t>
  </si>
  <si>
    <t>Młotek do wybijania szyb 70x60mm czarny GW42216</t>
  </si>
  <si>
    <t>8011564040311</t>
  </si>
  <si>
    <t>ELIT01219</t>
  </si>
  <si>
    <t>GW44001</t>
  </si>
  <si>
    <t>Puszka natynkowa IP44 65x35 z dławikami</t>
  </si>
  <si>
    <t>8011564323124</t>
  </si>
  <si>
    <t>ELIT01221</t>
  </si>
  <si>
    <t>GW44002</t>
  </si>
  <si>
    <t>Puszka natynkowa IP44 80x40 z dławikami</t>
  </si>
  <si>
    <t>8011564323148</t>
  </si>
  <si>
    <t>ELIT01220</t>
  </si>
  <si>
    <t>GW44003</t>
  </si>
  <si>
    <t>Puszka natynkowa IP44 80x80x40 z dławikami</t>
  </si>
  <si>
    <t>8011564323162</t>
  </si>
  <si>
    <t>ELIT01222</t>
  </si>
  <si>
    <t>GW44004</t>
  </si>
  <si>
    <t>Puszka natynkowa IP55 100x100x50 z dławikami</t>
  </si>
  <si>
    <t>8011564594043</t>
  </si>
  <si>
    <t>ELIT01223</t>
  </si>
  <si>
    <t>GW44005</t>
  </si>
  <si>
    <t>Puszka natynkowa IP55 120x80x50 z dławikami</t>
  </si>
  <si>
    <t>8011564513037</t>
  </si>
  <si>
    <t>ELIT01224</t>
  </si>
  <si>
    <t>GW44006</t>
  </si>
  <si>
    <t>Puszka natynkowa IP55 150x110x70 z dławikami</t>
  </si>
  <si>
    <t>8011564323209</t>
  </si>
  <si>
    <t>ELIT01225</t>
  </si>
  <si>
    <t>GW44007</t>
  </si>
  <si>
    <t>Puszka natynkowa IP55 190x140x70 z dławikami</t>
  </si>
  <si>
    <t>8011564323216</t>
  </si>
  <si>
    <t>ELIT01226</t>
  </si>
  <si>
    <t>GW44008</t>
  </si>
  <si>
    <t>Puszka natynkowa IP55 240x190x90 z dławikami</t>
  </si>
  <si>
    <t>8011564363809</t>
  </si>
  <si>
    <t>ELIT01227</t>
  </si>
  <si>
    <t>GW44009</t>
  </si>
  <si>
    <t>Puszka natynkowa IP55 300x220x120 z dławikami</t>
  </si>
  <si>
    <t>8011564363816</t>
  </si>
  <si>
    <t>ELIT01228</t>
  </si>
  <si>
    <t>GW44010</t>
  </si>
  <si>
    <t>Puszka IP55 z dławikami 380x300x120 GW44010</t>
  </si>
  <si>
    <t>8011564013759</t>
  </si>
  <si>
    <t>ELIT01229</t>
  </si>
  <si>
    <t>GW44011</t>
  </si>
  <si>
    <t>Puszka n/t 460x380x120 tworzywo IP55 szara GW44011</t>
  </si>
  <si>
    <t>8011564013766</t>
  </si>
  <si>
    <t>ELIT01230</t>
  </si>
  <si>
    <t>GW44024</t>
  </si>
  <si>
    <t>Puszka n/t 100mm 100x 50mm tworzywo IP55 szary 44 CE GW44024</t>
  </si>
  <si>
    <t>8011564177017</t>
  </si>
  <si>
    <t>ELIT01231</t>
  </si>
  <si>
    <t>GW44026</t>
  </si>
  <si>
    <t>8011564177024</t>
  </si>
  <si>
    <t>ELIT34834</t>
  </si>
  <si>
    <t>GW44117</t>
  </si>
  <si>
    <t>PUSZKA PRZYŁĄCZ. WYS. WYDAJNOŚCI ZE SPODEM 190X140X110 SZARA POKRYWA</t>
  </si>
  <si>
    <t>8011564763487</t>
  </si>
  <si>
    <t>ELIT01232</t>
  </si>
  <si>
    <t>GW44204</t>
  </si>
  <si>
    <t>Puszka natynkowa IP56 100x100x50</t>
  </si>
  <si>
    <t>8011564513044</t>
  </si>
  <si>
    <t>ELIT01233</t>
  </si>
  <si>
    <t>GW44205</t>
  </si>
  <si>
    <t>Puszka natynkowa IP56 120x80x50</t>
  </si>
  <si>
    <t>8011564513051</t>
  </si>
  <si>
    <t>ELIT01234</t>
  </si>
  <si>
    <t>GW44206</t>
  </si>
  <si>
    <t>Puszka natynkowa IP56 150x110x70</t>
  </si>
  <si>
    <t>8011564323285</t>
  </si>
  <si>
    <t>ELIT01236</t>
  </si>
  <si>
    <t>GW44207</t>
  </si>
  <si>
    <t>Puszka natynkowa IP56 190x140x70</t>
  </si>
  <si>
    <t>8011564363847</t>
  </si>
  <si>
    <t>ELIT01235</t>
  </si>
  <si>
    <t>GW44208</t>
  </si>
  <si>
    <t>Puszka natynkowa IP56 240x190x90</t>
  </si>
  <si>
    <t>8011564460317</t>
  </si>
  <si>
    <t>ELIT01238</t>
  </si>
  <si>
    <t>GW44209</t>
  </si>
  <si>
    <t>Puszka natynkowa IP56 300x220x120</t>
  </si>
  <si>
    <t>8011564363861</t>
  </si>
  <si>
    <t>ELIT01237</t>
  </si>
  <si>
    <t>GW44210</t>
  </si>
  <si>
    <t>Puszka natynkowa IP56 380x300x120</t>
  </si>
  <si>
    <t>8011564323322</t>
  </si>
  <si>
    <t>ELIT01239</t>
  </si>
  <si>
    <t>GW44211</t>
  </si>
  <si>
    <t>Puszka natynkowa IP56 460x380x120</t>
  </si>
  <si>
    <t>8011564323339</t>
  </si>
  <si>
    <t>ELIT01538</t>
  </si>
  <si>
    <t>GW44214</t>
  </si>
  <si>
    <t>GW44214 | Puszka natynkowa IP56 100x100x120</t>
  </si>
  <si>
    <t>8011564013858</t>
  </si>
  <si>
    <t>ELIT01539</t>
  </si>
  <si>
    <t>GW44215</t>
  </si>
  <si>
    <t>Puszka hermetyczna pusta 120x80x120mm GW44215</t>
  </si>
  <si>
    <t>8011564013865</t>
  </si>
  <si>
    <t>ELIT01240</t>
  </si>
  <si>
    <t>GW44216</t>
  </si>
  <si>
    <t>Puszka natynkowa IP56 150x110x140</t>
  </si>
  <si>
    <t>8011564323360</t>
  </si>
  <si>
    <t>ELIT01723</t>
  </si>
  <si>
    <t>GW44217</t>
  </si>
  <si>
    <t>Puszka natynkowa IP56 190x140x140</t>
  </si>
  <si>
    <t>8011564323377</t>
  </si>
  <si>
    <t>ELIT01241</t>
  </si>
  <si>
    <t>GW44218</t>
  </si>
  <si>
    <t>Puszka natynkowa IP56 240x190x160</t>
  </si>
  <si>
    <t>8011564516373</t>
  </si>
  <si>
    <t>ELIT01560</t>
  </si>
  <si>
    <t>GW44219</t>
  </si>
  <si>
    <t>Puszka natynkowa IP56 300x220x180</t>
  </si>
  <si>
    <t>8011564516410</t>
  </si>
  <si>
    <t>ELIT01242</t>
  </si>
  <si>
    <t>GW44220</t>
  </si>
  <si>
    <t>Puszka natynkowa IP56 390x300x180</t>
  </si>
  <si>
    <t>8011564323407</t>
  </si>
  <si>
    <t>ELIT01986</t>
  </si>
  <si>
    <t>GW44221</t>
  </si>
  <si>
    <t>Puszka n/t 380mm 460x 180mm tworzywo IP56 szary 44 CE GW44221</t>
  </si>
  <si>
    <t>8011564013926</t>
  </si>
  <si>
    <t>ELIT01861</t>
  </si>
  <si>
    <t>GW44236</t>
  </si>
  <si>
    <t>GW44236 | PUSZKA 150x110x70</t>
  </si>
  <si>
    <t>8011564196230</t>
  </si>
  <si>
    <t>ELIT34859</t>
  </si>
  <si>
    <t>GW44406</t>
  </si>
  <si>
    <t>Obudowa her. pusta 150x110x70 IP56 GW44406</t>
  </si>
  <si>
    <t>8011564013957</t>
  </si>
  <si>
    <t>ELIT34860</t>
  </si>
  <si>
    <t>GW44407</t>
  </si>
  <si>
    <t>GEWISS|JUNCT.BOX HR GREY LID 190X140X70 IP56</t>
  </si>
  <si>
    <t>8011564013964</t>
  </si>
  <si>
    <t>ELIT34861</t>
  </si>
  <si>
    <t>GW44408</t>
  </si>
  <si>
    <t>PUSZKA PRZYŁĄCZ. POZIOM. Z SZARĄ POKRYWĄ 240X190X90 IP56</t>
  </si>
  <si>
    <t>8011564013971</t>
  </si>
  <si>
    <t>ELIT34865</t>
  </si>
  <si>
    <t>GW44416</t>
  </si>
  <si>
    <t>Puszka n/t 110mm 150x 140mm tworzywo IP56 szary 44 CE GW44416</t>
  </si>
  <si>
    <t>8011564014039</t>
  </si>
  <si>
    <t>ELIT34866</t>
  </si>
  <si>
    <t>GW44418</t>
  </si>
  <si>
    <t>GEWISS|JUNCT.BOX HR GREY LID  240X190X160 IP56</t>
  </si>
  <si>
    <t>8011564014053</t>
  </si>
  <si>
    <t>ELIT01245</t>
  </si>
  <si>
    <t>GW44426</t>
  </si>
  <si>
    <t>Obudowa hermetyczna natynkowa 150x110x70mm przezroczysta IP56 ELIT01245</t>
  </si>
  <si>
    <t>8011564323582</t>
  </si>
  <si>
    <t>ELIT34868</t>
  </si>
  <si>
    <t>GW44428</t>
  </si>
  <si>
    <t>GW44428 | ENCLOSURE W.TRASPA.LID 240X190X90 IP56</t>
  </si>
  <si>
    <t>8011564014114</t>
  </si>
  <si>
    <t>ELIT01570</t>
  </si>
  <si>
    <t>GW44438</t>
  </si>
  <si>
    <t>Puszka n/t 190mm 240x 160mm tworzywo IP56 szary 44 CE GW44438</t>
  </si>
  <si>
    <t>8011564014176</t>
  </si>
  <si>
    <t>ELIT34873</t>
  </si>
  <si>
    <t>GW44439</t>
  </si>
  <si>
    <t>Puszka n/t 220mm 300x 180mm tworzywo IP56 szary 44 CE GW44439</t>
  </si>
  <si>
    <t>8011564014183</t>
  </si>
  <si>
    <t>ELIT01574</t>
  </si>
  <si>
    <t>GW44617</t>
  </si>
  <si>
    <t>Płyta montażowa do puszki 300x220 GW44617</t>
  </si>
  <si>
    <t>8011564014251</t>
  </si>
  <si>
    <t>ELIT34890</t>
  </si>
  <si>
    <t>GW44621</t>
  </si>
  <si>
    <t>Uchwyt mocujący do ściany GW44621</t>
  </si>
  <si>
    <t>8011564014398</t>
  </si>
  <si>
    <t>ELIT01543</t>
  </si>
  <si>
    <t>GW44665</t>
  </si>
  <si>
    <t>GW44665 | Złączka przezroczysta 4 mm2 w listwie po 10 szt.</t>
  </si>
  <si>
    <t>8011564073197</t>
  </si>
  <si>
    <t>GW44696</t>
  </si>
  <si>
    <t>LISTWY ZACISK. 100A</t>
  </si>
  <si>
    <t>8011564064393</t>
  </si>
  <si>
    <t>85369010</t>
  </si>
  <si>
    <t>ELIT01863</t>
  </si>
  <si>
    <t>GW44809</t>
  </si>
  <si>
    <t>Skrzynka her. drzwi pelne IP 55 236X316X135 GW44809</t>
  </si>
  <si>
    <t>8011564028531</t>
  </si>
  <si>
    <t>ELIT01941</t>
  </si>
  <si>
    <t>GW44810</t>
  </si>
  <si>
    <t>Skrzynka izol. drzwi szare IP55 GW44810</t>
  </si>
  <si>
    <t>8011564028463</t>
  </si>
  <si>
    <t>ELIT02237</t>
  </si>
  <si>
    <t>GW44820</t>
  </si>
  <si>
    <t>Skrzynka drzwi transparentne IP55 316x396x160 GW44820</t>
  </si>
  <si>
    <t>8011564028500</t>
  </si>
  <si>
    <t>ELIT01248</t>
  </si>
  <si>
    <t>GW44821</t>
  </si>
  <si>
    <t>Skrzynka drzwi transparentne IP55 396x474x160</t>
  </si>
  <si>
    <t>8011564028494</t>
  </si>
  <si>
    <t>ELIT00942</t>
  </si>
  <si>
    <t>GW46054</t>
  </si>
  <si>
    <t>Obudowa 46 QM 405x650x200mm IP55 stal nierdzewna GW46054 ELIT00942</t>
  </si>
  <si>
    <t>8011564096950</t>
  </si>
  <si>
    <t>ELIT49495</t>
  </si>
  <si>
    <t>GW46207F</t>
  </si>
  <si>
    <t>Rozdzielnica poliestrowa drzwi transparentne  IP66 IK10 800x1060x350mm RAL 7035 -25 +60 °C GW46207F</t>
  </si>
  <si>
    <t>8011564854840</t>
  </si>
  <si>
    <t>ELIT01958</t>
  </si>
  <si>
    <t>GW46422F</t>
  </si>
  <si>
    <t>GW46422F | PANEL PRZYKRYW. 24MOD.</t>
  </si>
  <si>
    <t>8011564289819</t>
  </si>
  <si>
    <t>ELIT35431</t>
  </si>
  <si>
    <t>GW48001</t>
  </si>
  <si>
    <t>Puszka podtynkowa IP40 92X92X45</t>
  </si>
  <si>
    <t>8011564591424</t>
  </si>
  <si>
    <t>ELIT00652</t>
  </si>
  <si>
    <t>GW48003</t>
  </si>
  <si>
    <t>Puszka podtynkowa IP40 118x96x70</t>
  </si>
  <si>
    <t>8011564591448</t>
  </si>
  <si>
    <t>ELIT00653</t>
  </si>
  <si>
    <t>GW48004</t>
  </si>
  <si>
    <t>Puszka podtynkowa IP40 152x99x70</t>
  </si>
  <si>
    <t>8011564591455</t>
  </si>
  <si>
    <t>ELIT00654</t>
  </si>
  <si>
    <t>GW48005</t>
  </si>
  <si>
    <t>GW48005 | Puszka podtynkowa IP40 160x130x70</t>
  </si>
  <si>
    <t>8011564016422</t>
  </si>
  <si>
    <t>ELIT00655</t>
  </si>
  <si>
    <t>GW48006</t>
  </si>
  <si>
    <t>Puszka podtynkowa IP40 196x152x70</t>
  </si>
  <si>
    <t>8011564364059</t>
  </si>
  <si>
    <t>ELIT00656</t>
  </si>
  <si>
    <t>GW48007</t>
  </si>
  <si>
    <t>Puszka podtynkowa IP40 294x152x70</t>
  </si>
  <si>
    <t>8011564325593</t>
  </si>
  <si>
    <t>ELIT35481</t>
  </si>
  <si>
    <t>GW48673</t>
  </si>
  <si>
    <t>MODUŁOWA PUSZKA PRZYŁĄCZENIOWA IP55 398X169X70</t>
  </si>
  <si>
    <t>8011564071766</t>
  </si>
  <si>
    <t>ELIT00945</t>
  </si>
  <si>
    <t>GW50428</t>
  </si>
  <si>
    <t>Dławik gumowy 16mm/otwór 20mm (100)</t>
  </si>
  <si>
    <t>8011564323933</t>
  </si>
  <si>
    <t>22.19.73.0</t>
  </si>
  <si>
    <t>ELIT00946</t>
  </si>
  <si>
    <t>GW50429</t>
  </si>
  <si>
    <t>Dławik gumowy 20mm/otwór 23mm (100)</t>
  </si>
  <si>
    <t>8011564305311</t>
  </si>
  <si>
    <t>ELIT00947</t>
  </si>
  <si>
    <t>GW50430</t>
  </si>
  <si>
    <t>Dławik gumowy 25mm/otwór 29mm (100)</t>
  </si>
  <si>
    <t>8011564323957</t>
  </si>
  <si>
    <t>ELIT00948</t>
  </si>
  <si>
    <t>GW50431</t>
  </si>
  <si>
    <t>GW50431 | Dławik gumowy 32mm/otwór 37mm (opak. 50 szt.)</t>
  </si>
  <si>
    <t>8011564014374</t>
  </si>
  <si>
    <t>ELIT00949</t>
  </si>
  <si>
    <t>GW50432</t>
  </si>
  <si>
    <t>Dławik gumowy 40mm/otwór 48mm (35)</t>
  </si>
  <si>
    <t>8011564323995</t>
  </si>
  <si>
    <t>ELIT01912</t>
  </si>
  <si>
    <t>GW50816</t>
  </si>
  <si>
    <t>Uchwyty ze stali 25-26mm GW50816</t>
  </si>
  <si>
    <t>8011564018105</t>
  </si>
  <si>
    <t>ELIT00952</t>
  </si>
  <si>
    <t>GW52001</t>
  </si>
  <si>
    <t>Dławik kablowy IP66-52PG PG7 (50)</t>
  </si>
  <si>
    <t>8011564326590</t>
  </si>
  <si>
    <t>ELIT01979</t>
  </si>
  <si>
    <t>GW52002</t>
  </si>
  <si>
    <t>Dławik kablowy IP66-52PG PG9 (50)</t>
  </si>
  <si>
    <t>8011564326613</t>
  </si>
  <si>
    <t>ELIT00955</t>
  </si>
  <si>
    <t>GW52005</t>
  </si>
  <si>
    <t>Dławik kablowy IP66-52PG PG16 (25)</t>
  </si>
  <si>
    <t>8011564326675</t>
  </si>
  <si>
    <t>ELIT01803</t>
  </si>
  <si>
    <t>GW52007</t>
  </si>
  <si>
    <t>Dławik kablowy IP66-52PG PG29 (25)</t>
  </si>
  <si>
    <t>8011564326712</t>
  </si>
  <si>
    <t>ELIT36135</t>
  </si>
  <si>
    <t>GW52008</t>
  </si>
  <si>
    <t>Dławnica kablowa PG 36 IP66 poliamidowa jasnoszara GW52008</t>
  </si>
  <si>
    <t>8011564017078</t>
  </si>
  <si>
    <t>ELIT00957</t>
  </si>
  <si>
    <t>GW52009</t>
  </si>
  <si>
    <t>Dławik kablowy IP66-52PG PG42 (6)</t>
  </si>
  <si>
    <t>8011564326750</t>
  </si>
  <si>
    <t>ELIT00958</t>
  </si>
  <si>
    <t>GW52010</t>
  </si>
  <si>
    <t>GW52010 | Dławik kablowy IP66-52PG PG48 (5)</t>
  </si>
  <si>
    <t>8011564017092</t>
  </si>
  <si>
    <t>ELIT01858</t>
  </si>
  <si>
    <t>GW52229</t>
  </si>
  <si>
    <t>GW52229 | Siodelka z polimeru 23x16x9 (opak 100szt)</t>
  </si>
  <si>
    <t xml:space="preserve"> GEWISS OSPRZĘT</t>
  </si>
  <si>
    <t>8011564071483</t>
  </si>
  <si>
    <t>39269097</t>
  </si>
  <si>
    <t>ELIT36178</t>
  </si>
  <si>
    <t>GW52235</t>
  </si>
  <si>
    <t>Opaska kablowa 150x3,6 przezroczysta (opak. 100 szt.)</t>
  </si>
  <si>
    <t>8011564071148</t>
  </si>
  <si>
    <t>ELIT01255</t>
  </si>
  <si>
    <t>GW52239</t>
  </si>
  <si>
    <t>Opaska kablowa 4,8x280 biała (opak.100szt)</t>
  </si>
  <si>
    <t>8011564071186</t>
  </si>
  <si>
    <t>ELIT36261</t>
  </si>
  <si>
    <t>GW60001FH</t>
  </si>
  <si>
    <t>Wtyczka przenośna 3P 16A 110V żółta IP44 4H IEC 309 HP GW60001FH</t>
  </si>
  <si>
    <t>8011564796515</t>
  </si>
  <si>
    <t>ELIT36262</t>
  </si>
  <si>
    <t>GW60001H</t>
  </si>
  <si>
    <t>Wtyczka przenośna 3P 16A 110V żółta IP44 4H IEC 309 HP GW60001H</t>
  </si>
  <si>
    <t>8011564796522</t>
  </si>
  <si>
    <t>ELIT36263</t>
  </si>
  <si>
    <t>GW60002FH</t>
  </si>
  <si>
    <t>Wtyczka przenośna 4P 16A 110V żółta IP44 4H IEC 309 HP szybkozłącze GW60002FH</t>
  </si>
  <si>
    <t>8011564796539</t>
  </si>
  <si>
    <t>ELIT36264</t>
  </si>
  <si>
    <t>GW60002H</t>
  </si>
  <si>
    <t>Wtyczka przenośna 4P 16A 110V żółta IP44 4H IEC 309 HP GW60002H</t>
  </si>
  <si>
    <t>8011564796546</t>
  </si>
  <si>
    <t>ELIT36265</t>
  </si>
  <si>
    <t>GW60003FH</t>
  </si>
  <si>
    <t>Wtyczka przenośna 5P 16A 110V żółta IP44 4H IEC 309 HP szybkozłącze GW60003FH</t>
  </si>
  <si>
    <t>8011564796553</t>
  </si>
  <si>
    <t>ELIT36266</t>
  </si>
  <si>
    <t>GW60003H</t>
  </si>
  <si>
    <t>Wtyczka przenośna 5P 16A 110V żółta IP44 4H IEC 309 HP GW60003H</t>
  </si>
  <si>
    <t>8011564796560</t>
  </si>
  <si>
    <t>ELIT01587</t>
  </si>
  <si>
    <t>GW60004FH</t>
  </si>
  <si>
    <t>Wtyczka przenośna 3P 16A 230V niebieska IP44 6H IEC 309 HP szybkozłącze GW60004FH</t>
  </si>
  <si>
    <t>8011564796577</t>
  </si>
  <si>
    <t>ELIT01667</t>
  </si>
  <si>
    <t>GW60004H</t>
  </si>
  <si>
    <t>Wtyczka przenośna 3P 16A 230V niebieska IP44 6H IEC 309 HP GW60004H</t>
  </si>
  <si>
    <t>8011564796584</t>
  </si>
  <si>
    <t>ELIT36267</t>
  </si>
  <si>
    <t>GW60005FH</t>
  </si>
  <si>
    <t>Wtyczka przenośna 4P 16A 230V niebieska IP44 9H IEC 309 HP szybkozłącze GW60005FH</t>
  </si>
  <si>
    <t>8011564796591</t>
  </si>
  <si>
    <t>ELIT36268</t>
  </si>
  <si>
    <t>GW60005H</t>
  </si>
  <si>
    <t>Wtyczka przenośna 4P 16A 230V niebieska IP44 9H IEC 309 HP GW60005H</t>
  </si>
  <si>
    <t>8011564796607</t>
  </si>
  <si>
    <t>ELIT36269</t>
  </si>
  <si>
    <t>GW60006FH</t>
  </si>
  <si>
    <t>Wtyczka przenośna 5P 16A 230V niebieska IP44 9H IEC 309 HP szybkozłącze GW60006FH</t>
  </si>
  <si>
    <t>8011564796614</t>
  </si>
  <si>
    <t>ELIT36270</t>
  </si>
  <si>
    <t>GW60006H</t>
  </si>
  <si>
    <t>Wtyczka przenośna 5P 16A 230V niebieska IP44 9H IEC 309 HP GW60006H</t>
  </si>
  <si>
    <t>8011564796621</t>
  </si>
  <si>
    <t>ELIT36271</t>
  </si>
  <si>
    <t>GW60007FH</t>
  </si>
  <si>
    <t>Wtyczka przenośna 3P 16A 400V czerwona IP44 9H IEC 309 HP szybkozłącze GW60007FH</t>
  </si>
  <si>
    <t>8011564796638</t>
  </si>
  <si>
    <t>ELIT36272</t>
  </si>
  <si>
    <t>GW60007H</t>
  </si>
  <si>
    <t>Wtyczka przenośna 3P 16A 400V niebieska IP44 9H IEC 309 HP GW60007H</t>
  </si>
  <si>
    <t>8011564796645</t>
  </si>
  <si>
    <t>ELIT36273</t>
  </si>
  <si>
    <t>GW60008FH</t>
  </si>
  <si>
    <t>Wtyczka przenośna 4P 16A 400V czerwona IP44 6H IEC 309 HP szybkozłącze GW60008FH</t>
  </si>
  <si>
    <t>8011564796652</t>
  </si>
  <si>
    <t>ELIT01588</t>
  </si>
  <si>
    <t>GW60008H</t>
  </si>
  <si>
    <t>Wtyczka przenośna 4P 16A 400V czerwona IP44 6H IEC 309 HP GW60008H</t>
  </si>
  <si>
    <t>8011564796669</t>
  </si>
  <si>
    <t>ELIT36274</t>
  </si>
  <si>
    <t>GW60009FH</t>
  </si>
  <si>
    <t>Wtyczka przenośna 5P 16A 400V czerwona IP44 6H IEC 309 HP szybkozłącze GW60009FH</t>
  </si>
  <si>
    <t>8011564796676</t>
  </si>
  <si>
    <t>ELIT01590</t>
  </si>
  <si>
    <t>GW60009H</t>
  </si>
  <si>
    <t>Wtyczka przenośna 5P 16A 400V czerwona IP44 6H IEC 309 HP GW60009H</t>
  </si>
  <si>
    <t>8011564796683</t>
  </si>
  <si>
    <t>ELIT36275</t>
  </si>
  <si>
    <t>GW60010H</t>
  </si>
  <si>
    <t>Wtyczka przenośna 4P 16A 500V czarna IP44 7H IEC 309 HP GW60010H</t>
  </si>
  <si>
    <t>8011564796690</t>
  </si>
  <si>
    <t>ELIT36276</t>
  </si>
  <si>
    <t>GW60011H</t>
  </si>
  <si>
    <t>Wtyczka przenośna 5P 16A 500V czarna IP44 7H IEC 309 HP GW60011H</t>
  </si>
  <si>
    <t>8011564796706</t>
  </si>
  <si>
    <t>ELIT36277</t>
  </si>
  <si>
    <t>GW60012FH</t>
  </si>
  <si>
    <t>Wtyczka przenośna 3P 32A 110V żółta IP44 4H IEC 309 HP szybkozłącze GW60012FH</t>
  </si>
  <si>
    <t>8011564796713</t>
  </si>
  <si>
    <t>ELIT36278</t>
  </si>
  <si>
    <t>GW60012H</t>
  </si>
  <si>
    <t>Wtyczka przenośna 3P 32A 110V żółta IP44 4H IEC 309 HP GW60012H</t>
  </si>
  <si>
    <t>8011564796720</t>
  </si>
  <si>
    <t>ELIT36279</t>
  </si>
  <si>
    <t>GW60013FH</t>
  </si>
  <si>
    <t>Wtyczka przenośna 4P 32A 110V żółta IP44 4H IEC 309 HP szybkozłącze GW60013FH</t>
  </si>
  <si>
    <t>8011564796737</t>
  </si>
  <si>
    <t>ELIT36280</t>
  </si>
  <si>
    <t>GW60013H</t>
  </si>
  <si>
    <t>Wtyczka przenośna 4P 32A 110V żółta IP44 4H IEC 309 HP GW60013H</t>
  </si>
  <si>
    <t>8011564796744</t>
  </si>
  <si>
    <t>ELIT36281</t>
  </si>
  <si>
    <t>GW60014FH</t>
  </si>
  <si>
    <t>Wtyczka przenośna 5P 32A 110V żółta IP44 4H IEC 309 HP szybkozłącze GW60014FH</t>
  </si>
  <si>
    <t>8011564796751</t>
  </si>
  <si>
    <t>ELIT36282</t>
  </si>
  <si>
    <t>GW60014H</t>
  </si>
  <si>
    <t>Wtyczka przenośna 5P 32A 110V żółta IP44 4H IEC 309 HP GW60014H</t>
  </si>
  <si>
    <t>8011564796768</t>
  </si>
  <si>
    <t>ELIT36283</t>
  </si>
  <si>
    <t>GW60015FH</t>
  </si>
  <si>
    <t>Wtyczka przenośna 3P 32A 230V niebieska IP44 6H IEC 309 HP szybkozłącze GW60015FH</t>
  </si>
  <si>
    <t>8011564796775</t>
  </si>
  <si>
    <t>ELIT02249</t>
  </si>
  <si>
    <t>GW60015H</t>
  </si>
  <si>
    <t>Wtyczka przenośna 3P 32A 230V niebieska IP44 6H IEC 309 HP GW60015H</t>
  </si>
  <si>
    <t>8011564796782</t>
  </si>
  <si>
    <t>ELIT36284</t>
  </si>
  <si>
    <t>GW60016FH</t>
  </si>
  <si>
    <t>Wtyczka przenośna 3P 32A 230V niebieska IP44 9H IEC 309 HP szybkozłącze GW60016FH</t>
  </si>
  <si>
    <t>8011564796799</t>
  </si>
  <si>
    <t>ELIT36285</t>
  </si>
  <si>
    <t>GW60016H</t>
  </si>
  <si>
    <t>Wtyczka przenośna 4P 32A 230V niebieska IP44 9H IEC 309 HP GW60016H</t>
  </si>
  <si>
    <t>8011564796805</t>
  </si>
  <si>
    <t>ELIT36286</t>
  </si>
  <si>
    <t>GW60017FH</t>
  </si>
  <si>
    <t>Wtyczka przenośna 5P 32A 230V niebieska IP44 9H IEC 309 HP szybkozłącze GW60017FH</t>
  </si>
  <si>
    <t>8011564796812</t>
  </si>
  <si>
    <t>ELIT36287</t>
  </si>
  <si>
    <t>GW60017H</t>
  </si>
  <si>
    <t>Wtyczka przenośna 5P 32A 230V niebieska IP44 9H IEC 309 HP GW60017H</t>
  </si>
  <si>
    <t>8011564796829</t>
  </si>
  <si>
    <t>ELIT36288</t>
  </si>
  <si>
    <t>GW60018FH</t>
  </si>
  <si>
    <t>Wtyczka przenośna 3P 32A 400V czerwona IP44 9H IEC 309 HP szybkozłącze GW60018FH</t>
  </si>
  <si>
    <t>8011564796836</t>
  </si>
  <si>
    <t>ELIT36289</t>
  </si>
  <si>
    <t>GW60018H</t>
  </si>
  <si>
    <t>Wtyczka przenośna 3P 32A 400V czerwona IP44 9H IEC 309 HP GW60018H</t>
  </si>
  <si>
    <t>8011564796843</t>
  </si>
  <si>
    <t>ELIT36290</t>
  </si>
  <si>
    <t>GW60019FH</t>
  </si>
  <si>
    <t>Wtyczka przenośna 4P 32A 400V czerwona IP44 6H IEC 309 HP szybkozłącze GW60019FH</t>
  </si>
  <si>
    <t>8011564796850</t>
  </si>
  <si>
    <t>ELIT01640</t>
  </si>
  <si>
    <t>GW60019H</t>
  </si>
  <si>
    <t>Wtyczka przenośna 4P 32A 400V czerwona IP44 6H IEC 309 HP GW60019H</t>
  </si>
  <si>
    <t>8011564796867</t>
  </si>
  <si>
    <t>ELIT36291</t>
  </si>
  <si>
    <t>GW60020FH</t>
  </si>
  <si>
    <t>Wtyczka przenośna 5P 32A 400V czerwona IP44 6H IEC 309 HP szybkozłącze GW60020FH</t>
  </si>
  <si>
    <t>8011564796874</t>
  </si>
  <si>
    <t>ELIT01641</t>
  </si>
  <si>
    <t>GW60020H</t>
  </si>
  <si>
    <t>Wtyczka przenośna 4P 32A 400V czerwona IP44 6H IEC 309 HP GW60020H</t>
  </si>
  <si>
    <t>8011564796881</t>
  </si>
  <si>
    <t>ELIT36292</t>
  </si>
  <si>
    <t>GW60021H</t>
  </si>
  <si>
    <t>Wtyczka przenośna 4P 32A 500V czarna IP44 7H IEC 309 HP GW60021H</t>
  </si>
  <si>
    <t>8011564796898</t>
  </si>
  <si>
    <t>ELIT36293</t>
  </si>
  <si>
    <t>GW60022H</t>
  </si>
  <si>
    <t>Wtyczka przenośna 5P 32A 500V czarna IP44 7H IEC 309 HP GW60022H</t>
  </si>
  <si>
    <t>8011564796904</t>
  </si>
  <si>
    <t>ELIT36294</t>
  </si>
  <si>
    <t>GW60023FH</t>
  </si>
  <si>
    <t>Wtyczka przenośna 3P 16A 110V żółta IP67 4H IEC 309 HP GW60023FH</t>
  </si>
  <si>
    <t>8011564796911</t>
  </si>
  <si>
    <t>ELIT36295</t>
  </si>
  <si>
    <t>GW60023H</t>
  </si>
  <si>
    <t>Wtyczka przenośna 3P 16A 110V żółta IP67 4H IEC 309 HP GW60023H</t>
  </si>
  <si>
    <t>8011564796928</t>
  </si>
  <si>
    <t>ELIT36296</t>
  </si>
  <si>
    <t>GW60024FH</t>
  </si>
  <si>
    <t>Wtyczka przenośna 4P 16A 110V żółta IP67 4H IEC 309 HP GW60024FH</t>
  </si>
  <si>
    <t>8011564796935</t>
  </si>
  <si>
    <t>ELIT36297</t>
  </si>
  <si>
    <t>GW60024H</t>
  </si>
  <si>
    <t>Wtyczka przenośna 4P 16A 110V żółta IP67 4H IEC 309 HP GW60024H</t>
  </si>
  <si>
    <t>8011564796942</t>
  </si>
  <si>
    <t>ELIT36298</t>
  </si>
  <si>
    <t>GW60025FH</t>
  </si>
  <si>
    <t>Wtyczka przenośna 5P 16A 110V żółta IP67 4H IEC 309 HP GW60025FH</t>
  </si>
  <si>
    <t>8011564796959</t>
  </si>
  <si>
    <t>ELIT36299</t>
  </si>
  <si>
    <t>GW60025H</t>
  </si>
  <si>
    <t>Wtyczka przenośna 5P 16A 110V żółta IP67 IEC 309 HP GW60025H</t>
  </si>
  <si>
    <t>8011564796966</t>
  </si>
  <si>
    <t>ELIT36300</t>
  </si>
  <si>
    <t>GW60026FH</t>
  </si>
  <si>
    <t>Wtyczka przenośna 3P 16A 230V niebieska IP67 6H IEC 309 HP szybkozłącze GW60026FH</t>
  </si>
  <si>
    <t>8011564796973</t>
  </si>
  <si>
    <t>ELIT00674</t>
  </si>
  <si>
    <t>GW60026H</t>
  </si>
  <si>
    <t>GW60026H | Wtyczka HP IP67 2P+E 16A 230V 6H</t>
  </si>
  <si>
    <t>8011564796980</t>
  </si>
  <si>
    <t>ELIT36301</t>
  </si>
  <si>
    <t>GW60027FH</t>
  </si>
  <si>
    <t>Wtyczka przenośna 4P 16A 230V niebieska IP67 9H IEC 309 HP szybkozłącze GW60027FH</t>
  </si>
  <si>
    <t>8011564796997</t>
  </si>
  <si>
    <t>ELIT36302</t>
  </si>
  <si>
    <t>GW60027H</t>
  </si>
  <si>
    <t>Wtyczka przenośna 4P 16A 230V niebieska IP67 9H IEC 309 HP GW60027H</t>
  </si>
  <si>
    <t>8011564797000</t>
  </si>
  <si>
    <t>ELIT36303</t>
  </si>
  <si>
    <t>GW60028FH</t>
  </si>
  <si>
    <t>Wtyczka przenośna 5P 16A 230V niebieska IP67 9H IEC 309 HP szybkozłącze GW60028FH</t>
  </si>
  <si>
    <t>8011564797017</t>
  </si>
  <si>
    <t>ELIT36304</t>
  </si>
  <si>
    <t>GW60028H</t>
  </si>
  <si>
    <t>Wtyczka przenośna 5P 16A 230V niebieska IP67 9H IEC 309 HP GW60028H</t>
  </si>
  <si>
    <t>8011564797024</t>
  </si>
  <si>
    <t>ELIT36305</t>
  </si>
  <si>
    <t>GW60029FH</t>
  </si>
  <si>
    <t>Wtyczka przenośna 3P 16A 400V czerwona IP67 9H IEC 309 HP szybkozłącze GW60029FH</t>
  </si>
  <si>
    <t>8011564797031</t>
  </si>
  <si>
    <t>ELIT36306</t>
  </si>
  <si>
    <t>GW60029H</t>
  </si>
  <si>
    <t>Wtyczka przenośna 3P 16A 400V czerwona IP67 9H IEC 309 HP GW60029H</t>
  </si>
  <si>
    <t>8011564797048</t>
  </si>
  <si>
    <t>ELIT36307</t>
  </si>
  <si>
    <t>GW60030FH</t>
  </si>
  <si>
    <t>Wtyczka przenośna 4P 16A 400V czerwona IP67 6H IEC 309 HP szybkozłącze GW60030FH</t>
  </si>
  <si>
    <t>8011564797055</t>
  </si>
  <si>
    <t>ELIT01589</t>
  </si>
  <si>
    <t>GW60030H</t>
  </si>
  <si>
    <t>Wtyczka przenośna 4P 16A 400V czerwona IP66/IP67/IP68/IP69 6H IEC 309 HP GW60030H</t>
  </si>
  <si>
    <t>8011564797062</t>
  </si>
  <si>
    <t>ELIT36308</t>
  </si>
  <si>
    <t>GW60031FH</t>
  </si>
  <si>
    <t>Wtyczka przenośna 5P 16A 400V czerwona IP67 6H IEC 309 HP szybkozłącze GW60031FH</t>
  </si>
  <si>
    <t>8011564797079</t>
  </si>
  <si>
    <t>ELIT01648</t>
  </si>
  <si>
    <t>GW60031H</t>
  </si>
  <si>
    <t>Wtyczka przenośna 5P 16A 400V czerwona IP66/IP67/IP68/IP69 6H IEC 309 HP GW60031H</t>
  </si>
  <si>
    <t>8011564797086</t>
  </si>
  <si>
    <t>ELIT36309</t>
  </si>
  <si>
    <t>GW60032H</t>
  </si>
  <si>
    <t>Wtyczka przenośna 4P 16A 500V czarna IP67 7H IEC 309 HP GW60032H</t>
  </si>
  <si>
    <t>8011564797093</t>
  </si>
  <si>
    <t>ELIT36310</t>
  </si>
  <si>
    <t>GW60033H</t>
  </si>
  <si>
    <t>Wtyczka przenośna 5P 16A 500V czarna IP67 7H GW60033H</t>
  </si>
  <si>
    <t>8011564797109</t>
  </si>
  <si>
    <t>ELIT36311</t>
  </si>
  <si>
    <t>GW60034FH</t>
  </si>
  <si>
    <t>Wtyczka przenośna 3P 32A 110V żółta IP67 4H IEC 309 HP szybkozłącze GW60034FH</t>
  </si>
  <si>
    <t>8011564797116</t>
  </si>
  <si>
    <t>ELIT36312</t>
  </si>
  <si>
    <t>GW60034H</t>
  </si>
  <si>
    <t>Wtyczka przenośna 3P 32A 110V żółta IP67 4H IEC 309 HP GW60034H</t>
  </si>
  <si>
    <t>8011564797123</t>
  </si>
  <si>
    <t>ELIT36313</t>
  </si>
  <si>
    <t>GW60035FH</t>
  </si>
  <si>
    <t>Wtyczka przenośna 4P 32A 110V żółta IP67 4H IEC 309 HP szybkozłącze GW60035FH</t>
  </si>
  <si>
    <t>8011564797130</t>
  </si>
  <si>
    <t>ELIT36314</t>
  </si>
  <si>
    <t>GW60035H</t>
  </si>
  <si>
    <t>Wtyczka przenośna 4P 32A 110V żółta IP67 4H IEC 309 HP GW60035H</t>
  </si>
  <si>
    <t>8011564797147</t>
  </si>
  <si>
    <t>ELIT36315</t>
  </si>
  <si>
    <t>GW60036FH</t>
  </si>
  <si>
    <t>Wtyczka przenośna 5P 32A 110V żółta IP67 IEC 309 HP szybkozłącze GW60036FH</t>
  </si>
  <si>
    <t>8011564797154</t>
  </si>
  <si>
    <t>ELIT36316</t>
  </si>
  <si>
    <t>GW60036H</t>
  </si>
  <si>
    <t>Wtyczka przenośna 5P 32A 110V żółta IP67 4H IEC 309 HP GW60036H</t>
  </si>
  <si>
    <t>8011564797161</t>
  </si>
  <si>
    <t>ELIT36317</t>
  </si>
  <si>
    <t>GW60037FH</t>
  </si>
  <si>
    <t>Wtyczka przenośna 3P 32A 230V niebieska IP67 6H IEC 309 HP szybkozłącze GW60037FH</t>
  </si>
  <si>
    <t>8011564797178</t>
  </si>
  <si>
    <t>ELIT01653</t>
  </si>
  <si>
    <t>GW60037H</t>
  </si>
  <si>
    <t>Wtyczka przenośna 3P 32A 230V niebieska IP66/IP67/IP68/IP69 6H IEC 309 HP GW60037H</t>
  </si>
  <si>
    <t>8011564797185</t>
  </si>
  <si>
    <t>ELIT36319</t>
  </si>
  <si>
    <t>GW60038FH</t>
  </si>
  <si>
    <t>Wtyczka przenośna 4P 32A 230V niebieska IP67 9H IEC 309 HP szybkozłącze GW60038FH</t>
  </si>
  <si>
    <t>8011564797192</t>
  </si>
  <si>
    <t>ELIT36320</t>
  </si>
  <si>
    <t>GW60038H</t>
  </si>
  <si>
    <t>Wtyczka przenośna 4P 32A 230V niebieska IP67 9H IEC 309 HP GW60038H</t>
  </si>
  <si>
    <t>8011564797208</t>
  </si>
  <si>
    <t>ELIT36321</t>
  </si>
  <si>
    <t>GW60039FH</t>
  </si>
  <si>
    <t>Wtyczka przenośna 5P 32A 230V niebieska IP67 9H IEC 309 HP szybkozłącze GW60039FH</t>
  </si>
  <si>
    <t>8011564797215</t>
  </si>
  <si>
    <t>ELIT36322</t>
  </si>
  <si>
    <t>GW60039H</t>
  </si>
  <si>
    <t>Wtyczka przenośna 5P 32A 230V niebieska IP67 9H IEC 309 HP GW60039H</t>
  </si>
  <si>
    <t>8011564797222</t>
  </si>
  <si>
    <t>ELIT36323</t>
  </si>
  <si>
    <t>GW60040FH</t>
  </si>
  <si>
    <t>Wtyczka przenośna 3P 32A 400V czerwona IP67 9H IEC 309 HP szybkozłącze GW60040FH</t>
  </si>
  <si>
    <t>8011564797239</t>
  </si>
  <si>
    <t>ELIT36324</t>
  </si>
  <si>
    <t>GW60040H</t>
  </si>
  <si>
    <t>Wtyczka przenośna 3P 32A 400V czerwona IP67 9H IEC 309 HP GW60040H</t>
  </si>
  <si>
    <t>8011564797246</t>
  </si>
  <si>
    <t>ELIT36325</t>
  </si>
  <si>
    <t>GW60041FH</t>
  </si>
  <si>
    <t>Wtyczka przenośna 4P 32A 400V czerwona IP67 6H IEC 309 HP szybkozłącze GW60041FH</t>
  </si>
  <si>
    <t>8011564797253</t>
  </si>
  <si>
    <t>ELIT01591</t>
  </si>
  <si>
    <t>GW60041H</t>
  </si>
  <si>
    <t>Wtyczka przenośna 4P 32A 400V czerwona IP66/IP67/IP68/IP69 6H IEC 309 HP GW60041H</t>
  </si>
  <si>
    <t>8011564797260</t>
  </si>
  <si>
    <t>ELIT36326</t>
  </si>
  <si>
    <t>GW60042FH</t>
  </si>
  <si>
    <t>Wtyczka przenośna 5P 32A 400V czerwona IP67 6H IEC 309 HP szybkozłącze GW60042FH</t>
  </si>
  <si>
    <t>8011564797277</t>
  </si>
  <si>
    <t>ELIT01592</t>
  </si>
  <si>
    <t>GW60042H</t>
  </si>
  <si>
    <t>Wtyczka przenośna 5P 16A 400V czerwona IP66/IP67/IP68/IP69 6H IEC 309 HP GW60042H</t>
  </si>
  <si>
    <t>8011564797284</t>
  </si>
  <si>
    <t>ELIT36327</t>
  </si>
  <si>
    <t>GW60043H</t>
  </si>
  <si>
    <t>Wtyczka przenośna 4P 32A 500V czarna IP67 7H IEC 309 HP GW60043H</t>
  </si>
  <si>
    <t>8011564797291</t>
  </si>
  <si>
    <t>ELIT36328</t>
  </si>
  <si>
    <t>GW60044H</t>
  </si>
  <si>
    <t>Wtyczka przenośna 5P 32A 500V czarna IP67 7H IEC 309 HP GW60044H</t>
  </si>
  <si>
    <t>8011564797307</t>
  </si>
  <si>
    <t>ELIT36341</t>
  </si>
  <si>
    <t>GW60062H</t>
  </si>
  <si>
    <t>Wtyczka przenośna 125A 4P 500V czarna IP67 GW60062H</t>
  </si>
  <si>
    <t>8011564830233</t>
  </si>
  <si>
    <t>ELIT36344</t>
  </si>
  <si>
    <t>GW60064</t>
  </si>
  <si>
    <t>Wtyczka przenośna 2P 16A 20-25V fioletowa IP44 IEC 309 HP GW60064</t>
  </si>
  <si>
    <t>8011564010994</t>
  </si>
  <si>
    <t>ELIT36345</t>
  </si>
  <si>
    <t>GW60065</t>
  </si>
  <si>
    <t>Wtyczka przenośna 3P 16A 20-25V fioletowa IP44 IEC 309 HP GW60065</t>
  </si>
  <si>
    <t>8011564011007</t>
  </si>
  <si>
    <t>ELIT36346</t>
  </si>
  <si>
    <t>GW60066</t>
  </si>
  <si>
    <t>Wtyczka przenośna 2P 16A 42V biała IP44 12H IEC 309 HP GW60066</t>
  </si>
  <si>
    <t>8011564011014</t>
  </si>
  <si>
    <t>ELIT36347</t>
  </si>
  <si>
    <t>GW60067</t>
  </si>
  <si>
    <t>Wtyczka przen. 16A  42V 3P 12H  IP44  GW60067</t>
  </si>
  <si>
    <t>8011564011021</t>
  </si>
  <si>
    <t>ELIT36348</t>
  </si>
  <si>
    <t>GW60068</t>
  </si>
  <si>
    <t>Wtyczka przenośna 2P 16A 24/42V zielona IP44 4H IEC 309 HP GW60068</t>
  </si>
  <si>
    <t>8011564011045</t>
  </si>
  <si>
    <t>ELIT36349</t>
  </si>
  <si>
    <t>GW60069</t>
  </si>
  <si>
    <t>Wtyczka przenośna 3P 16A 24/42V zielona IP44 4H IEC 309 HP GW60069</t>
  </si>
  <si>
    <t>8011564011052</t>
  </si>
  <si>
    <t>ELIT36350</t>
  </si>
  <si>
    <t>GW60070</t>
  </si>
  <si>
    <t>Wtyczka przenośna 2P 16A 24/42V zielona IP44 11H IEC 309 HP GW60070</t>
  </si>
  <si>
    <t>8011564011069</t>
  </si>
  <si>
    <t>ELIT36351</t>
  </si>
  <si>
    <t>GW60071</t>
  </si>
  <si>
    <t>Wtyczka przenośna 3P 16A 24/42V zielona IP44 11H IEC 309 HP GW60071</t>
  </si>
  <si>
    <t>8011564011076</t>
  </si>
  <si>
    <t>ELIT36352</t>
  </si>
  <si>
    <t>GW60072</t>
  </si>
  <si>
    <t>Wtyczka przenośna 2P 16A 24/42V biała IP44 10H IEC 309 HP GW60072</t>
  </si>
  <si>
    <t>8011564011038</t>
  </si>
  <si>
    <t>ELIT36353</t>
  </si>
  <si>
    <t>GW60073</t>
  </si>
  <si>
    <t>Wtyczka przenośna 2P 32A 24V fioletowa IP44 IEC 309 HP GW60073</t>
  </si>
  <si>
    <t>8011564011083</t>
  </si>
  <si>
    <t>ELIT36354</t>
  </si>
  <si>
    <t>GW60074</t>
  </si>
  <si>
    <t>Wtyczka przenośna 3P 32A 24V fioletowa IP44 IEC 309 HP GW60074</t>
  </si>
  <si>
    <t>8011564011090</t>
  </si>
  <si>
    <t>ELIT36355</t>
  </si>
  <si>
    <t>GW60075</t>
  </si>
  <si>
    <t>Wtyczka przenośna 2P 32A 42V szara IP44 12H IEC 309 HP GW60075</t>
  </si>
  <si>
    <t>8011564011106</t>
  </si>
  <si>
    <t>ELIT36356</t>
  </si>
  <si>
    <t>GW60076</t>
  </si>
  <si>
    <t>Wtyczka przenośna 3P 32A 42V szara IP44 12H IEC 309 HP GW60076</t>
  </si>
  <si>
    <t>8011564011113</t>
  </si>
  <si>
    <t>ELIT36357</t>
  </si>
  <si>
    <t>GW60077</t>
  </si>
  <si>
    <t>Wtyczka przenośna 2P 32A 24/42V zielona IP44 4H IEC 309 HP GW60077</t>
  </si>
  <si>
    <t>8011564011137</t>
  </si>
  <si>
    <t>ELIT36358</t>
  </si>
  <si>
    <t>GW60078</t>
  </si>
  <si>
    <t>Wtyczka przenośna 3P 32A 24/42V zielona IP44 4H IEC 309 HP GW60078</t>
  </si>
  <si>
    <t>8011564011144</t>
  </si>
  <si>
    <t>ELIT36359</t>
  </si>
  <si>
    <t>GW60079</t>
  </si>
  <si>
    <t>Wtyczka przenośna 2P 32A 24/42V zielona IP44 11H IEC 309 HP GW60079</t>
  </si>
  <si>
    <t>8011564011151</t>
  </si>
  <si>
    <t>ELIT36360</t>
  </si>
  <si>
    <t>GW60080</t>
  </si>
  <si>
    <t>Wtyczka przenośna 3P 32A 24/42V zielona IP44 11H IEC 309 HP GW60080</t>
  </si>
  <si>
    <t>8011564011168</t>
  </si>
  <si>
    <t>ELIT36361</t>
  </si>
  <si>
    <t>GW60081</t>
  </si>
  <si>
    <t>Wtyczka przenośna 2P 32A 24/42V biała IP44 10H IEC 309 HP GW60081</t>
  </si>
  <si>
    <t>8011564011120</t>
  </si>
  <si>
    <t>ELIT36362</t>
  </si>
  <si>
    <t>GW60082</t>
  </si>
  <si>
    <t>Wtyczka odbiornikowa 3P 16A 110V żółta IP44 90° 4H IEC 309 HP GW60082</t>
  </si>
  <si>
    <t>8011564009127</t>
  </si>
  <si>
    <t>ELIT36363</t>
  </si>
  <si>
    <t>GW60083</t>
  </si>
  <si>
    <t>Wtyczka odbiornikowa 4P 16A 110V żółta IP44 90° 4H IEC 309 HP GW60083</t>
  </si>
  <si>
    <t>8011564009134</t>
  </si>
  <si>
    <t>ELIT36364</t>
  </si>
  <si>
    <t>GW60084</t>
  </si>
  <si>
    <t>Wtyczka odbiornikowa 5P 16A 110V żółta IP44 90° 4H IEC 309 HP GW60084</t>
  </si>
  <si>
    <t>8011564009141</t>
  </si>
  <si>
    <t>ELIT02323</t>
  </si>
  <si>
    <t>GW60085</t>
  </si>
  <si>
    <t>Wtyczka odbiornikowa 3P 16A 230V niebieska IP44 90° 6H IEC 309 HP GW60085</t>
  </si>
  <si>
    <t>8011564009097</t>
  </si>
  <si>
    <t>ELIT36365</t>
  </si>
  <si>
    <t>GW60086</t>
  </si>
  <si>
    <t>Wtyczka odbiornikowa 4P 16A 230V niebieska IP44 90° 9H IEC 309 HP GW60086</t>
  </si>
  <si>
    <t>8011564009165</t>
  </si>
  <si>
    <t>ELIT36366</t>
  </si>
  <si>
    <t>GW60087</t>
  </si>
  <si>
    <t>Wtyczka odbiornikowa 5P 16A 230V niebieska IP44 90° 9H IEC 309 HP GW60087</t>
  </si>
  <si>
    <t>8011564009080</t>
  </si>
  <si>
    <t>ELIT36367</t>
  </si>
  <si>
    <t>GW60088</t>
  </si>
  <si>
    <t>Wtyczka odbiornikowa 3P 16A 400V czerwona IP44 90° 9H IEC 309 HP GW60088</t>
  </si>
  <si>
    <t>8011564009158</t>
  </si>
  <si>
    <t>ELIT36368</t>
  </si>
  <si>
    <t>GW60089</t>
  </si>
  <si>
    <t>Wtyczka odbiornikowa 4P 16A 400V czerwona IP44 90° 6H IEC 309 HP GW60089</t>
  </si>
  <si>
    <t>8011564009103</t>
  </si>
  <si>
    <t>ELIT00678</t>
  </si>
  <si>
    <t>GW60090</t>
  </si>
  <si>
    <t>Wtyczka odbiornikowa 5P 16A 400V czerwona IP44 90° 6H IEC 309 HP GW60090</t>
  </si>
  <si>
    <t>8011564009110</t>
  </si>
  <si>
    <t>ELIT36369</t>
  </si>
  <si>
    <t>GW60091</t>
  </si>
  <si>
    <t>Wtyczka odbiornikowa 4P 16A 500V czarna IP44 90° 7H IEC 309 HP GW60091</t>
  </si>
  <si>
    <t>8011564009172</t>
  </si>
  <si>
    <t>ELIT36370</t>
  </si>
  <si>
    <t>GW60092</t>
  </si>
  <si>
    <t>Wtyczka odbiornikowa 5P 16A 500V czarna IP44 90° 7H IEC 309 HP GW60092</t>
  </si>
  <si>
    <t>8011564009189</t>
  </si>
  <si>
    <t>ELIT36371</t>
  </si>
  <si>
    <t>GW60093</t>
  </si>
  <si>
    <t>Wtyczka odbiornikowa 3P 32A 320V żółta IP44 90° 4H IEC 309 HP GW60093</t>
  </si>
  <si>
    <t>8011564009226</t>
  </si>
  <si>
    <t>ELIT36372</t>
  </si>
  <si>
    <t>GW60094</t>
  </si>
  <si>
    <t>Wtyczka odbiornikowa 4P 32A 320V żółta IP44 90° 4H IEC 309 HP GW60094</t>
  </si>
  <si>
    <t>8011564009233</t>
  </si>
  <si>
    <t>ELIT36373</t>
  </si>
  <si>
    <t>GW60095</t>
  </si>
  <si>
    <t>Wtyczka odbiornikowa 5P 32A 320V żółta IP44 90° 4H IEC 309 HP GW60095</t>
  </si>
  <si>
    <t>8011564009240</t>
  </si>
  <si>
    <t>ELIT36374</t>
  </si>
  <si>
    <t>GW60096</t>
  </si>
  <si>
    <t>Wtyczka odbiornikowa 3P 32A 230V niebieska IP44 90° 6H IEC 309 HP GW60096</t>
  </si>
  <si>
    <t>8011564009196</t>
  </si>
  <si>
    <t>ELIT36375</t>
  </si>
  <si>
    <t>GW60097</t>
  </si>
  <si>
    <t>Wtyczka odbiornikowa 4P 32A 230V niebieska IP44 90° 9H IEC 309 HP GW60097</t>
  </si>
  <si>
    <t>8011564009264</t>
  </si>
  <si>
    <t>ELIT36376</t>
  </si>
  <si>
    <t>GW60098</t>
  </si>
  <si>
    <t>Wtyczka odbiornikowa 5P 32A 230V niebieska IP44 90° 9H IEC 309 HP GW60098</t>
  </si>
  <si>
    <t>8011564009288</t>
  </si>
  <si>
    <t>ELIT36377</t>
  </si>
  <si>
    <t>GW60099</t>
  </si>
  <si>
    <t>Wtyczka odbiornikowa 3P 32A 400V czerwona IP44 90° 9H IEC 309 HP GW60099</t>
  </si>
  <si>
    <t>8011564009257</t>
  </si>
  <si>
    <t>ELIT36378</t>
  </si>
  <si>
    <t>GW60101</t>
  </si>
  <si>
    <t>Wtyczka odbiornikowa 4P 32A 400V czerwona IP44 90° 6H IEC 309 HP GW60101</t>
  </si>
  <si>
    <t>8011564009202</t>
  </si>
  <si>
    <t>ELIT36379</t>
  </si>
  <si>
    <t>GW60102</t>
  </si>
  <si>
    <t>Wtyczka odbiornikowa 5P 32A 400V czerwona IP44 90° 6H IEC 309 HP GW60102</t>
  </si>
  <si>
    <t>8011564009219</t>
  </si>
  <si>
    <t>ELIT36380</t>
  </si>
  <si>
    <t>GW60103</t>
  </si>
  <si>
    <t>Wtyczka odbiornikowa 4P 32A 500V czarna IP44 90° 7H IEC 309 HP GW60103</t>
  </si>
  <si>
    <t>8011564009271</t>
  </si>
  <si>
    <t>ELIT36381</t>
  </si>
  <si>
    <t>GW60104</t>
  </si>
  <si>
    <t>Wtyczka odbiornikowa 5P 32A 500V czarna IP44 90° 7H IEC 309 HP GW60104</t>
  </si>
  <si>
    <t>8011564009301</t>
  </si>
  <si>
    <t>ELIT36382</t>
  </si>
  <si>
    <t>GW60105</t>
  </si>
  <si>
    <t>Wtyczka odbiornikowa 3P 16A 110V żółta IP67 90° 4H IEC 309 HP GW60105</t>
  </si>
  <si>
    <t>8011564009714</t>
  </si>
  <si>
    <t>ELIT36383</t>
  </si>
  <si>
    <t>GW60106</t>
  </si>
  <si>
    <t>Wtyczka odbiornikowa 4P 16A 110V żółta IP67 90° 4H IEC 309 HP GW60106</t>
  </si>
  <si>
    <t>8011564009721</t>
  </si>
  <si>
    <t>ELIT36384</t>
  </si>
  <si>
    <t>GW60107</t>
  </si>
  <si>
    <t>Wtyczka odbiornikowa 5P 16A 110V żółta IP67 90° 4H IEC 309 HP GW60107</t>
  </si>
  <si>
    <t>8011564009738</t>
  </si>
  <si>
    <t>ELIT01668</t>
  </si>
  <si>
    <t>GW60108</t>
  </si>
  <si>
    <t>Wtyczka odbiornikowa 3P 16A 230V niebieska IP67 90° 6H IEC 309 HP GW60108</t>
  </si>
  <si>
    <t>8011564009684</t>
  </si>
  <si>
    <t>ELIT36385</t>
  </si>
  <si>
    <t>GW60109</t>
  </si>
  <si>
    <t>Wtyczka odbiornikowa 4P 16A 230V niebieska IP67 90° 9H IEC 309 HP GW60109</t>
  </si>
  <si>
    <t>8011564009752</t>
  </si>
  <si>
    <t>ELIT36386</t>
  </si>
  <si>
    <t>GW60110</t>
  </si>
  <si>
    <t>Wtyczka odbiornikowa 5P 16A 230V niebieska IP67 90° 9H IEC 309 HP GW60110</t>
  </si>
  <si>
    <t>8011564009677</t>
  </si>
  <si>
    <t>ELIT36387</t>
  </si>
  <si>
    <t>GW60111</t>
  </si>
  <si>
    <t>Wtyczka odbiornikowa 3P 16A 400V czerwona IP67 90° 9H IEC 309 HP GW60111</t>
  </si>
  <si>
    <t>8011564009745</t>
  </si>
  <si>
    <t>ELIT36388</t>
  </si>
  <si>
    <t>GW60112</t>
  </si>
  <si>
    <t>Wtyczka odbiornikowa 4P 16A 400V czerwona IP67 90° 6H IEC 309 HP GW60112</t>
  </si>
  <si>
    <t>8011564009691</t>
  </si>
  <si>
    <t>ELIT36389</t>
  </si>
  <si>
    <t>GW60113</t>
  </si>
  <si>
    <t>Wtyczka odbiornikowa 5P 16A 400V czerwona IP67 90° 6H IEC 309 HP GW60113</t>
  </si>
  <si>
    <t>8011564009707</t>
  </si>
  <si>
    <t>ELIT36390</t>
  </si>
  <si>
    <t>GW60114</t>
  </si>
  <si>
    <t>Wtyczka odbiornikowa 4P 16A 500V czarna IP67 90° 7H IEC 309 HP GW60114</t>
  </si>
  <si>
    <t>8011564009769</t>
  </si>
  <si>
    <t>ELIT36391</t>
  </si>
  <si>
    <t>GW60115</t>
  </si>
  <si>
    <t>Wtyczka odbiornikowa 5P 16A 500V czarna IP67 90° 7H IEC 309 HP GW60115</t>
  </si>
  <si>
    <t>8011564009776</t>
  </si>
  <si>
    <t>ELIT36392</t>
  </si>
  <si>
    <t>GW60116</t>
  </si>
  <si>
    <t>Wtyczka odbiornikowa 3P 32A 110V żółta IP67 90° 4H IEC 309 HP GW60116</t>
  </si>
  <si>
    <t>8011564009813</t>
  </si>
  <si>
    <t>ELIT36393</t>
  </si>
  <si>
    <t>GW60117</t>
  </si>
  <si>
    <t>Wtyczka odbiornikowa 4P 32A 110V żółta IP67 90° 4H IEC 309 HP GW60117</t>
  </si>
  <si>
    <t>8011564009820</t>
  </si>
  <si>
    <t>ELIT36394</t>
  </si>
  <si>
    <t>GW60118</t>
  </si>
  <si>
    <t>Wtyczka odbiornikowa 5P 32A 110V żółta IP67 90° 4H IEC 309 HP GW60118</t>
  </si>
  <si>
    <t>8011564009837</t>
  </si>
  <si>
    <t>ELIT36395</t>
  </si>
  <si>
    <t>GW60119</t>
  </si>
  <si>
    <t>Wtyczka odbiornikowa 3P 32A 230V niebieska IP67 90° 6H IEC 309 HP GW60119</t>
  </si>
  <si>
    <t>8011564009783</t>
  </si>
  <si>
    <t>ELIT36396</t>
  </si>
  <si>
    <t>GW60120</t>
  </si>
  <si>
    <t>Wtyczka odbiornikowa 4P 32A 230V niebieska IP67 90° 9H IEC 309 HP GW60120</t>
  </si>
  <si>
    <t>8011564009851</t>
  </si>
  <si>
    <t>ELIT36397</t>
  </si>
  <si>
    <t>GW60121</t>
  </si>
  <si>
    <t>Wtyczka odbiornikowa 5P 32A 230V niebieska IP67 90° 9H IEC 309 HP GW60121</t>
  </si>
  <si>
    <t>8011564009295</t>
  </si>
  <si>
    <t>ELIT36398</t>
  </si>
  <si>
    <t>GW60122</t>
  </si>
  <si>
    <t>Wtyczka odbiornikowa 3P 32A 400V czerwona IP67 90° 9H IEC 309 HP GW60122</t>
  </si>
  <si>
    <t>8011564009844</t>
  </si>
  <si>
    <t>ELIT36399</t>
  </si>
  <si>
    <t>GW60123</t>
  </si>
  <si>
    <t>Wtyczka odbiornikowa 4P 32A 400V czerwona IP67 90° 6H IEC 309 HP GW60123</t>
  </si>
  <si>
    <t>8011564009790</t>
  </si>
  <si>
    <t>ELIT36400</t>
  </si>
  <si>
    <t>GW60124</t>
  </si>
  <si>
    <t>Wtyczka odbiornikowa 5P 32A 400V czerwona IP67 90° 6H IEC 309 HP GW60124</t>
  </si>
  <si>
    <t>8011564009806</t>
  </si>
  <si>
    <t>ELIT36401</t>
  </si>
  <si>
    <t>GW60125</t>
  </si>
  <si>
    <t>Wtyczka odbiornikowa 4P 32A 500V czarna IP67 90° 7H IEC 309 HP GW60125</t>
  </si>
  <si>
    <t>8011564009868</t>
  </si>
  <si>
    <t>ELIT36402</t>
  </si>
  <si>
    <t>GW60126</t>
  </si>
  <si>
    <t>Wtyczka odbiornikowa 5P 32A 500V czarna IP67 90° 7H IEC 309 HP GW60126</t>
  </si>
  <si>
    <t>8011564009318</t>
  </si>
  <si>
    <t>ELIT36403</t>
  </si>
  <si>
    <t>GW60127</t>
  </si>
  <si>
    <t>Wtyczka przenośna 2P 16A 24V fioletowa IP44 90° IEC 309 HP GW60127</t>
  </si>
  <si>
    <t>8011564011175</t>
  </si>
  <si>
    <t>ELIT36404</t>
  </si>
  <si>
    <t>GW60128</t>
  </si>
  <si>
    <t>Wtyczka przenośna 3P 16A 24V fioletowa IP44 90° IEC 309 HP GW60128</t>
  </si>
  <si>
    <t>8011564011182</t>
  </si>
  <si>
    <t>ELIT36405</t>
  </si>
  <si>
    <t>GW60129</t>
  </si>
  <si>
    <t>Wtyczka przenośna 2P 16A 42V biała IP44 90° 12H IEC 309 HP GW60129</t>
  </si>
  <si>
    <t>8011564011199</t>
  </si>
  <si>
    <t>ELIT36406</t>
  </si>
  <si>
    <t>GW60130</t>
  </si>
  <si>
    <t>Wtyczka przenośna 3P 16A 42V biała IP44 90° 12H IEC 309 HP GW60130</t>
  </si>
  <si>
    <t>8011564011205</t>
  </si>
  <si>
    <t>ELIT36407</t>
  </si>
  <si>
    <t>GW60131</t>
  </si>
  <si>
    <t>Wtyczka przenośna 2P 16A 24/42V zielona IP44 90° 4H IEC 309 HP GW60131</t>
  </si>
  <si>
    <t>8011564011229</t>
  </si>
  <si>
    <t>ELIT36408</t>
  </si>
  <si>
    <t>GW60132</t>
  </si>
  <si>
    <t>Wtyczka przenośna 3P 16A 24/42V zielona IP44 90° 4H IEC 309 HP GW60132</t>
  </si>
  <si>
    <t>8011564011236</t>
  </si>
  <si>
    <t>ELIT36409</t>
  </si>
  <si>
    <t>GW60133</t>
  </si>
  <si>
    <t>Wtyczka przenośna 2P 16A 24/42V zielona IP44 90° 11H IEC 309 HP GW60133</t>
  </si>
  <si>
    <t>8011564011243</t>
  </si>
  <si>
    <t>ELIT36410</t>
  </si>
  <si>
    <t>GW60134</t>
  </si>
  <si>
    <t>Wtyczka przenośna 3P 16A 24/42V zielona IP44 90° 11H IEC 309 HP GW60134</t>
  </si>
  <si>
    <t>8011564011250</t>
  </si>
  <si>
    <t>ELIT36411</t>
  </si>
  <si>
    <t>GW60135</t>
  </si>
  <si>
    <t>Wtyczka przenośna 2P 16A 24/42V biała IP44 90° 10H IEC 309 HP GW60135</t>
  </si>
  <si>
    <t>8011564011212</t>
  </si>
  <si>
    <t>ELIT36412</t>
  </si>
  <si>
    <t>GW60136</t>
  </si>
  <si>
    <t>Wtyczka przenośna 2P 32A 24V fioletowa IP44 90° IEC 309 HP GW60136</t>
  </si>
  <si>
    <t>8011564011267</t>
  </si>
  <si>
    <t>ELIT36413</t>
  </si>
  <si>
    <t>GW60137</t>
  </si>
  <si>
    <t>Wtyczka przenośna 3P 32A 24V fioletowa IP44 90° IEC 309 HP GW60137</t>
  </si>
  <si>
    <t>8011564011274</t>
  </si>
  <si>
    <t>ELIT36414</t>
  </si>
  <si>
    <t>GW60138</t>
  </si>
  <si>
    <t>Wtyczka przenośna 2P 32A 42V biała IP44 90° 12H IEC 309 HP GW60138</t>
  </si>
  <si>
    <t>8011564011281</t>
  </si>
  <si>
    <t>ELIT36415</t>
  </si>
  <si>
    <t>GW60139</t>
  </si>
  <si>
    <t>Wtyczka przenośna 3P 32A 42V biała IP44 90° 12H IEC 309 HP GW60139</t>
  </si>
  <si>
    <t>8011564011298</t>
  </si>
  <si>
    <t>ELIT36416</t>
  </si>
  <si>
    <t>GW60140</t>
  </si>
  <si>
    <t>Wtyczka przenośna 2P 32A 24/42V zielona IP44 90° 4H IEC 309 HP GW60140</t>
  </si>
  <si>
    <t>8011564011311</t>
  </si>
  <si>
    <t>ELIT36417</t>
  </si>
  <si>
    <t>GW60141</t>
  </si>
  <si>
    <t>Wtyczka przenośna 3P 32A 24/42V zielona IP44 90° 4H IEC 309 HP GW60141</t>
  </si>
  <si>
    <t>8011564011328</t>
  </si>
  <si>
    <t>ELIT36418</t>
  </si>
  <si>
    <t>GW60142</t>
  </si>
  <si>
    <t>Wtyczka przenośna 2P 32A 24/42V zielona IP44 90° 11H IEC 309 HP GW60142</t>
  </si>
  <si>
    <t>8011564011335</t>
  </si>
  <si>
    <t>ELIT36419</t>
  </si>
  <si>
    <t>GW60143</t>
  </si>
  <si>
    <t>Wtyczka przenośna 3P 32A 24/42V zielona IP44 90° 11H IEC 309 HP GW60143</t>
  </si>
  <si>
    <t>8011564011342</t>
  </si>
  <si>
    <t>ELIT36420</t>
  </si>
  <si>
    <t>GW60144</t>
  </si>
  <si>
    <t>Wtyczka przenośna 2P 32A 24/42V biała IP44 90° 10H IEC 309 HP GW60144</t>
  </si>
  <si>
    <t>8011564011304</t>
  </si>
  <si>
    <t>ELIT36421</t>
  </si>
  <si>
    <t>GW60145H</t>
  </si>
  <si>
    <t>Wtyczka przenośna 4P 32A 380/440V czerwona IP67 3H IEC 309 HP GW60145H</t>
  </si>
  <si>
    <t>8011564797314</t>
  </si>
  <si>
    <t>ELIT36422</t>
  </si>
  <si>
    <t>GW60146</t>
  </si>
  <si>
    <t>Wtyczka odbiornikowa 4P 32A 380V czerwona IP67 90° 3H IEC 309 HP GW60146</t>
  </si>
  <si>
    <t>8011564025028</t>
  </si>
  <si>
    <t>ELIT36423</t>
  </si>
  <si>
    <t>GW60201</t>
  </si>
  <si>
    <t>Wtyczka tablicowa 3P 16A 110V żółta IP44 4H IEC 309 HP GW60201</t>
  </si>
  <si>
    <t>8011564009905</t>
  </si>
  <si>
    <t>ELIT36424</t>
  </si>
  <si>
    <t>GW60202</t>
  </si>
  <si>
    <t>Wtyczka tablicowa 4P 16A 110V żółta IP44 4H IEC 309 HP GW60202</t>
  </si>
  <si>
    <t>8011564009912</t>
  </si>
  <si>
    <t>ELIT36425</t>
  </si>
  <si>
    <t>GW60203</t>
  </si>
  <si>
    <t>Wtyczka tablicowa 5P 16A 110V żółta IP44 4H IEC 309 HP GW60203</t>
  </si>
  <si>
    <t>8011564009929</t>
  </si>
  <si>
    <t>ELIT36426</t>
  </si>
  <si>
    <t>GW60204</t>
  </si>
  <si>
    <t>Wtyczka tablicowa 3P 16A 230V niebieska IP44 6H IEC 309 HP GW60204</t>
  </si>
  <si>
    <t>8011564009875</t>
  </si>
  <si>
    <t>ELIT36427</t>
  </si>
  <si>
    <t>GW60205</t>
  </si>
  <si>
    <t>Wtyczka tablicowa 4P 16A 230V niebieska IP44 9H IEC 309 HP GW60205</t>
  </si>
  <si>
    <t>8011564009943</t>
  </si>
  <si>
    <t>ELIT36428</t>
  </si>
  <si>
    <t>GW60206</t>
  </si>
  <si>
    <t>Wtyczka tablicowa 5P 16A 230V niebieska IP44 9H IEC 309 HP GW60206</t>
  </si>
  <si>
    <t>8011564009967</t>
  </si>
  <si>
    <t>ELIT36429</t>
  </si>
  <si>
    <t>GW60207</t>
  </si>
  <si>
    <t>Wtyczka tablicowa 3P 16A 400V czerwona IP44 9H IEC 309 HP GW60207</t>
  </si>
  <si>
    <t>8011564009936</t>
  </si>
  <si>
    <t>ELIT36430</t>
  </si>
  <si>
    <t>GW60208</t>
  </si>
  <si>
    <t>Wtyczka tablicowa 4P 16A 400V czerwona IP44 6H IEC 309 HP GW60208</t>
  </si>
  <si>
    <t>8011564009882</t>
  </si>
  <si>
    <t>ELIT36431</t>
  </si>
  <si>
    <t>GW60209</t>
  </si>
  <si>
    <t>Wtyczka tablicowa 5P 16A 400V czerwona IP44 6H IEC 309 HP GW60209</t>
  </si>
  <si>
    <t>8011564009899</t>
  </si>
  <si>
    <t>ELIT36432</t>
  </si>
  <si>
    <t>GW60210</t>
  </si>
  <si>
    <t>Wtyczka tablicowa 4P 16A 500V czarna IP44 7H IEC 309 HP GW60210</t>
  </si>
  <si>
    <t>8011564009950</t>
  </si>
  <si>
    <t>ELIT36433</t>
  </si>
  <si>
    <t>GW60211</t>
  </si>
  <si>
    <t>Wtyczka odbiornikowa 5P 16A 500V czarna IP44 7H IEC 309 HP GW60211</t>
  </si>
  <si>
    <t>8011564010062</t>
  </si>
  <si>
    <t>ELIT36434</t>
  </si>
  <si>
    <t>GW60212</t>
  </si>
  <si>
    <t>Wtyczka odbiornikowa 3P 32A 110V żółta IP44 4H IEC 309 HP GW60212</t>
  </si>
  <si>
    <t>8011564010000</t>
  </si>
  <si>
    <t>ELIT36435</t>
  </si>
  <si>
    <t>GW60213</t>
  </si>
  <si>
    <t>Wtyczka odbiornikowa 4P 32A 110V żółta IP44 4H IEC 309 HP GW60213</t>
  </si>
  <si>
    <t>8011564010017</t>
  </si>
  <si>
    <t>ELIT36436</t>
  </si>
  <si>
    <t>GW60214</t>
  </si>
  <si>
    <t>Wtyczka odbiornikowa 5P 32A 110V żółta IP44 4H IEC 309 HP GW60214</t>
  </si>
  <si>
    <t>8011564010024</t>
  </si>
  <si>
    <t>ELIT36437</t>
  </si>
  <si>
    <t>GW60215</t>
  </si>
  <si>
    <t>Wtyczka odbiornikowa 3P 32A 230V niebieska IP44 6H IEC 309 HP GW60215</t>
  </si>
  <si>
    <t>8011564009974</t>
  </si>
  <si>
    <t>ELIT36438</t>
  </si>
  <si>
    <t>GW60216</t>
  </si>
  <si>
    <t>Wtyczka odbiornikowa 4P 32A 230V niebieska IP44 9H IEC 309 HP GW60216</t>
  </si>
  <si>
    <t>8011564010048</t>
  </si>
  <si>
    <t>ELIT36439</t>
  </si>
  <si>
    <t>GW60217</t>
  </si>
  <si>
    <t>Wtyczka odbiornikowa 4P 32A 230V niebieska IP44 9H IEC 309 HP GW60217</t>
  </si>
  <si>
    <t>8011564010079</t>
  </si>
  <si>
    <t>ELIT36440</t>
  </si>
  <si>
    <t>GW60218</t>
  </si>
  <si>
    <t>Wtyczka odbiornikowa 3P 32A 400V czerwona IP44 9H IEC 309 HP GW60218</t>
  </si>
  <si>
    <t>8011564010031</t>
  </si>
  <si>
    <t>ELIT36441</t>
  </si>
  <si>
    <t>GW60219</t>
  </si>
  <si>
    <t>Wtyczka odbiornikowa 4P 32A 400V czerwona IP44 6H IEC 309 HP GW60219</t>
  </si>
  <si>
    <t>8011564009981</t>
  </si>
  <si>
    <t>ELIT36442</t>
  </si>
  <si>
    <t>GW60220</t>
  </si>
  <si>
    <t>Wtyczka odbiornikowa 5P 32A 400V czerwona IP44 6H IP44 IEC 309 HP GW60220</t>
  </si>
  <si>
    <t>8011564009998</t>
  </si>
  <si>
    <t>ELIT36443</t>
  </si>
  <si>
    <t>GW60221</t>
  </si>
  <si>
    <t>Wtyczka odbiornikowa 4P 32A 500V czarna IP44 7H IEC 309 HP GW60221</t>
  </si>
  <si>
    <t>8011564010055</t>
  </si>
  <si>
    <t>ELIT36444</t>
  </si>
  <si>
    <t>GW60222</t>
  </si>
  <si>
    <t>Wtyczka odbiornikowa 5P 32A 500V czarna IP44 7H IEC 309 HP GW60222</t>
  </si>
  <si>
    <t>8011564010086</t>
  </si>
  <si>
    <t>ELIT36445</t>
  </si>
  <si>
    <t>GW60224</t>
  </si>
  <si>
    <t>Wtyczka odbiornikowa 4P 16A 110V żółta IP67 4H IEC 309 HP GW60224</t>
  </si>
  <si>
    <t>8011564010130</t>
  </si>
  <si>
    <t>ELIT36446</t>
  </si>
  <si>
    <t>GW60225</t>
  </si>
  <si>
    <t>Wtyczka odbiornikowa 5P 16A 110V żółta IP67 4H IEC 309 HP GW60225</t>
  </si>
  <si>
    <t>8011564010147</t>
  </si>
  <si>
    <t>ELIT36447</t>
  </si>
  <si>
    <t>GW60226</t>
  </si>
  <si>
    <t>Wtyczka odbiornikowa 3P 16A 230V niebieska IP67 6H IEC 309 HP GW60226</t>
  </si>
  <si>
    <t>8011564010093</t>
  </si>
  <si>
    <t>ELIT36448</t>
  </si>
  <si>
    <t>GW60227</t>
  </si>
  <si>
    <t>Wtyczka odbiornikowa 4P 16A 230V niebieska IP67 9H IEC 309 HP GW60227</t>
  </si>
  <si>
    <t>8011564010161</t>
  </si>
  <si>
    <t>ELIT36449</t>
  </si>
  <si>
    <t>GW60228</t>
  </si>
  <si>
    <t>Wtyczka odbiornikowa 5P 16A 230V niebieska IP67 9H IEC 309 HP GW60228</t>
  </si>
  <si>
    <t>8011564010185</t>
  </si>
  <si>
    <t>ELIT36450</t>
  </si>
  <si>
    <t>GW60229</t>
  </si>
  <si>
    <t>Wtyczka odbiornikowa 3P 16A 400V czerwona IP67 9H IEC 309 HP GW60229</t>
  </si>
  <si>
    <t>8011564010154</t>
  </si>
  <si>
    <t>ELIT36451</t>
  </si>
  <si>
    <t>GW60230</t>
  </si>
  <si>
    <t>Wtyczka odbiornikowa 4P 16A 400V czerwona IP67 6H IEC 309 HP GW60230</t>
  </si>
  <si>
    <t>8011564010109</t>
  </si>
  <si>
    <t>ELIT36452</t>
  </si>
  <si>
    <t>GW60231</t>
  </si>
  <si>
    <t>Wtyczka odbiornikowa 5P 16A 400V czerwona IP67 6H IEC 309 HP GW60231</t>
  </si>
  <si>
    <t>8011564010116</t>
  </si>
  <si>
    <t>ELIT36453</t>
  </si>
  <si>
    <t>GW60232</t>
  </si>
  <si>
    <t>Wtyczka odbiornikowa 4P 16A 500V czarna IP67 7H IEC 309 HP GW60232</t>
  </si>
  <si>
    <t>8011564010178</t>
  </si>
  <si>
    <t>ELIT36454</t>
  </si>
  <si>
    <t>GW60233</t>
  </si>
  <si>
    <t>Wtyczka odbiornikowa 5P 16A 500V czarna IP67 7H IEC 309 HP GW60233</t>
  </si>
  <si>
    <t>8011564010284</t>
  </si>
  <si>
    <t>ELIT36455</t>
  </si>
  <si>
    <t>GW60234</t>
  </si>
  <si>
    <t>Wtyczka odbiornikowa 3P 32A 110V żółta IP67 4H IEC 309 HP GW60234</t>
  </si>
  <si>
    <t>8011564010222</t>
  </si>
  <si>
    <t>ELIT36456</t>
  </si>
  <si>
    <t>GW60235</t>
  </si>
  <si>
    <t>Wtyczka odbiornikowa 4P 32A 110V żółta IP67 4H IEC 309 HP GW60235</t>
  </si>
  <si>
    <t>8011564010239</t>
  </si>
  <si>
    <t>ELIT36457</t>
  </si>
  <si>
    <t>GW60236</t>
  </si>
  <si>
    <t>Wtyczka odbiornikowa 5P 32A 110V żółta IP67 4H IEC 309 HP GW60236</t>
  </si>
  <si>
    <t>8011564010246</t>
  </si>
  <si>
    <t>ELIT36458</t>
  </si>
  <si>
    <t>GW60237</t>
  </si>
  <si>
    <t>Wtyczka odbiornikowa 3P 32A 230V niebieska IP67 6H IEC 309 HP GW60237</t>
  </si>
  <si>
    <t>8011564010192</t>
  </si>
  <si>
    <t>ELIT36459</t>
  </si>
  <si>
    <t>GW60238</t>
  </si>
  <si>
    <t>Wtyczka odbiornikowa 4P 32A 230V niebieska IP67 9H IEC 309 HP GW60238</t>
  </si>
  <si>
    <t>8011564010260</t>
  </si>
  <si>
    <t>ELIT36460</t>
  </si>
  <si>
    <t>GW60239</t>
  </si>
  <si>
    <t>Wtyczka odbiornikowa 5P 32A 230V niebieska IP67 9H IEC 309 HP GW60239</t>
  </si>
  <si>
    <t>8011564010291</t>
  </si>
  <si>
    <t>ELIT36461</t>
  </si>
  <si>
    <t>GW60240</t>
  </si>
  <si>
    <t>Wtyczka odbiornikowa 3P 32A 400V czerwona IP67 9H IEC 309 HP GW60240</t>
  </si>
  <si>
    <t>8011564010253</t>
  </si>
  <si>
    <t>ELIT36462</t>
  </si>
  <si>
    <t>GW60241</t>
  </si>
  <si>
    <t>Wtyczka odbiornikowa 4P 32A 400V czerwona IP67 6H IEC 309 HP GW60241</t>
  </si>
  <si>
    <t>8011564010208</t>
  </si>
  <si>
    <t>ELIT36463</t>
  </si>
  <si>
    <t>GW60242</t>
  </si>
  <si>
    <t>Wtyczka odbiornikowa 5P 32A 400V czerwona 6H IP67 IEC 309 HP GW60242</t>
  </si>
  <si>
    <t>8011564010215</t>
  </si>
  <si>
    <t>ELIT36464</t>
  </si>
  <si>
    <t>GW60243</t>
  </si>
  <si>
    <t>Wtyczka odbiornikowa 4P 32A 500V czarna IP67 7H IEC 309 HP GW60243</t>
  </si>
  <si>
    <t>8011564010277</t>
  </si>
  <si>
    <t>ELIT36465</t>
  </si>
  <si>
    <t>GW60244</t>
  </si>
  <si>
    <t>Wtyczka odbiornikowa 5P 32A 500V czarna IP67 7H IEC 309 HP GW60244</t>
  </si>
  <si>
    <t>8011564010307</t>
  </si>
  <si>
    <t>ELIT01569</t>
  </si>
  <si>
    <t>GW60263</t>
  </si>
  <si>
    <t>Zatyczka hermetyczna 2P+T 16A GW60263</t>
  </si>
  <si>
    <t>8011564010949</t>
  </si>
  <si>
    <t>ELIT36487</t>
  </si>
  <si>
    <t>GW60268</t>
  </si>
  <si>
    <t>Wtyczka odbiornikowa 4P 32A 380V czerwona IP67 3H IEC 309 HP GW60268</t>
  </si>
  <si>
    <t>8011564025035</t>
  </si>
  <si>
    <t>ELIT36488</t>
  </si>
  <si>
    <t>GW60401</t>
  </si>
  <si>
    <t>Wtyczka odbiornikowa 3P 16A 110V żółta IP44 90° 4H IEC 309 HP GW60401</t>
  </si>
  <si>
    <t>8011564010345</t>
  </si>
  <si>
    <t>ELIT36489</t>
  </si>
  <si>
    <t>GW60402</t>
  </si>
  <si>
    <t>Wtyczka odbiornikowa 4P 16A 110V żółta IP44 90° 4H IEC 309 HP GW60402</t>
  </si>
  <si>
    <t>8011564010352</t>
  </si>
  <si>
    <t>ELIT36490</t>
  </si>
  <si>
    <t>GW60403</t>
  </si>
  <si>
    <t>Wtyczka odbiornikowa 5P 16A 110V żółta IP44 90° 4H IEC 309 HP GW60403</t>
  </si>
  <si>
    <t>8011564010369</t>
  </si>
  <si>
    <t>ELIT36491</t>
  </si>
  <si>
    <t>GW60404</t>
  </si>
  <si>
    <t>GW60404 | IP44 90°APPL.INLET 2P+E 16A 230V 6H</t>
  </si>
  <si>
    <t>8011564010314</t>
  </si>
  <si>
    <t>ELIT36492</t>
  </si>
  <si>
    <t>GW60405</t>
  </si>
  <si>
    <t>Wtyczka odbiornikowa 4P 16A 230V niebieska IP44 90° 9H IEC 309 HP GW60405</t>
  </si>
  <si>
    <t>8011564010383</t>
  </si>
  <si>
    <t>ELIT36493</t>
  </si>
  <si>
    <t>GW60406</t>
  </si>
  <si>
    <t>Wtyczka odbiornikowa 5P 16A 230V niebieska IP44 90° 9H IEC 309 HP GW60406</t>
  </si>
  <si>
    <t>8011564010406</t>
  </si>
  <si>
    <t>ELIT36494</t>
  </si>
  <si>
    <t>GW60407</t>
  </si>
  <si>
    <t>Wtyczka odbiornikowa 3P 16A 400V czerwona IP44 90° 9H IEC 309 HP GW60407</t>
  </si>
  <si>
    <t>8011564010376</t>
  </si>
  <si>
    <t>ELIT36495</t>
  </si>
  <si>
    <t>GW60408</t>
  </si>
  <si>
    <t>Wtyczka odbiornikowa 4P 16A 400V czerwona IP44 90° 6H IEC 309 HP GW60408</t>
  </si>
  <si>
    <t>8011564010321</t>
  </si>
  <si>
    <t>ELIT36496</t>
  </si>
  <si>
    <t>GW60409</t>
  </si>
  <si>
    <t>Wtyczka odbiornikowa 5P 16A 400V czerwona IP44 90°6H  IEC 309 HP GW60409</t>
  </si>
  <si>
    <t>8011564010338</t>
  </si>
  <si>
    <t>ELIT36497</t>
  </si>
  <si>
    <t>GW60410</t>
  </si>
  <si>
    <t>Wtyczka odbiornikowa 4P 16A 500V czarna IP44 90° 7H IEC 309 HP GW60410</t>
  </si>
  <si>
    <t>8011564010390</t>
  </si>
  <si>
    <t>ELIT36498</t>
  </si>
  <si>
    <t>GW60411</t>
  </si>
  <si>
    <t>Wtyczka odbiornikowa 5P 16A 500V czarna IP44 90° 7H IEC 309 HP GW60411</t>
  </si>
  <si>
    <t>8011564010505</t>
  </si>
  <si>
    <t>ELIT36499</t>
  </si>
  <si>
    <t>GW60412</t>
  </si>
  <si>
    <t>Wtyczka odbiornikowa 3P 32A 110V żółta IP44 90° 4H IEC 309 HP GW60412</t>
  </si>
  <si>
    <t>8011564010444</t>
  </si>
  <si>
    <t>ELIT36500</t>
  </si>
  <si>
    <t>GW60413</t>
  </si>
  <si>
    <t>Wtyczka odbiornikowa 4P 32A 110V żółta IP44 90° 4H IEC 309 HP GW60413</t>
  </si>
  <si>
    <t>8011564010451</t>
  </si>
  <si>
    <t>ELIT36501</t>
  </si>
  <si>
    <t>GW60414</t>
  </si>
  <si>
    <t>Wtyczka odbiornikowa 5P 32A 110V żółta IP44 90° 4H IEC 309 HP GW60414</t>
  </si>
  <si>
    <t>8011564010468</t>
  </si>
  <si>
    <t>ELIT36502</t>
  </si>
  <si>
    <t>GW60415</t>
  </si>
  <si>
    <t>Wtyczka odbiornikowa 3P 32A 230V niebieska IP44 90° 6H IEC 309 HP GW60415</t>
  </si>
  <si>
    <t>8011564010413</t>
  </si>
  <si>
    <t>ELIT36503</t>
  </si>
  <si>
    <t>GW60416</t>
  </si>
  <si>
    <t>Wtyczka odbiornikowa 4P 32A 230V niebieska IP44  90° 9H IEC 309 HP GW60416</t>
  </si>
  <si>
    <t>8011564010482</t>
  </si>
  <si>
    <t>ELIT36504</t>
  </si>
  <si>
    <t>GW60417</t>
  </si>
  <si>
    <t>Wtyczka odbiornikowa 5P 32A 230V niebieska IP44 90° 9H IEC 309 HP GW60417</t>
  </si>
  <si>
    <t>8011564010512</t>
  </si>
  <si>
    <t>ELIT36505</t>
  </si>
  <si>
    <t>GW60418</t>
  </si>
  <si>
    <t>Wtyczka odbiornikowa 3P 32A 400V czerwona IP44 90° 9H IEC 309 HP GW60418</t>
  </si>
  <si>
    <t>8011564010475</t>
  </si>
  <si>
    <t>ELIT36506</t>
  </si>
  <si>
    <t>GW60419</t>
  </si>
  <si>
    <t>Wtyczka odbiornikowa 4P 32A 400V czerwona IP44 90° 6H IEC 309 HP GW60419</t>
  </si>
  <si>
    <t>8011564010420</t>
  </si>
  <si>
    <t>ELIT36507</t>
  </si>
  <si>
    <t>GW60420</t>
  </si>
  <si>
    <t>Wtyczka odbiornikowa 5P 32A 400V czerwona IP44 90° 6H IEC 309 HP GW60420</t>
  </si>
  <si>
    <t>8011564010437</t>
  </si>
  <si>
    <t>ELIT36508</t>
  </si>
  <si>
    <t>GW60421</t>
  </si>
  <si>
    <t>Wtyczka odbiornikowa 4P 32A 500V czarna IP44 90° 7H IEC 309 HP GW60421</t>
  </si>
  <si>
    <t>8011564010499</t>
  </si>
  <si>
    <t>ELIT36509</t>
  </si>
  <si>
    <t>GW60422</t>
  </si>
  <si>
    <t>Wtyczka odbiornikowa 4P 32A 500V czarna IP44 90° 7H IEC 309 HP GW60422</t>
  </si>
  <si>
    <t>8011564010529</t>
  </si>
  <si>
    <t>ELIT36510</t>
  </si>
  <si>
    <t>GW60423</t>
  </si>
  <si>
    <t>Wtyczka odbiornikowa 3P 16A 110V żółta IP67 90° 4H IEC 309 HP GW60423</t>
  </si>
  <si>
    <t>8011564010567</t>
  </si>
  <si>
    <t>ELIT36511</t>
  </si>
  <si>
    <t>GW60424</t>
  </si>
  <si>
    <t>Wtyczka odbiornikowa 4P 16A 110V żółta IP67 90° 4H IEC 309 HP GW60424</t>
  </si>
  <si>
    <t>8011564010574</t>
  </si>
  <si>
    <t>ELIT36512</t>
  </si>
  <si>
    <t>GW60425</t>
  </si>
  <si>
    <t>Wtyczka odbiornikowa 5P 16A 110V żółta IP67 90° 4H IEC 309 HP GW60425</t>
  </si>
  <si>
    <t>8011564010581</t>
  </si>
  <si>
    <t>ELIT01983</t>
  </si>
  <si>
    <t>GW60426</t>
  </si>
  <si>
    <t>Wtyczka odbiornikowa 3P 16A 230V niebieska IP67 90° 6H IEC 309 HP GW60426</t>
  </si>
  <si>
    <t>8011564010536</t>
  </si>
  <si>
    <t>ELIT36513</t>
  </si>
  <si>
    <t>GW60427</t>
  </si>
  <si>
    <t>Wtyczka odbiornikowa 4P 16A 230V niebieska IP67 90° 9H IEC 309 HP GW60427</t>
  </si>
  <si>
    <t>8011564010604</t>
  </si>
  <si>
    <t>ELIT36514</t>
  </si>
  <si>
    <t>GW60428</t>
  </si>
  <si>
    <t>Wtyczka odbiornikowa 5P 16A 230V niebieska IP67 90° 9H IEC 309 HP GW60428</t>
  </si>
  <si>
    <t>8011564010628</t>
  </si>
  <si>
    <t>ELIT36515</t>
  </si>
  <si>
    <t>GW60429</t>
  </si>
  <si>
    <t>Wtyczka odbiornikowa 3P 16A 400V czerwona IP67 90° 9H IEC 309 HP GW60429</t>
  </si>
  <si>
    <t>8011564010598</t>
  </si>
  <si>
    <t>ELIT36516</t>
  </si>
  <si>
    <t>GW60430</t>
  </si>
  <si>
    <t>Wtyczka odbiornikowa 4P 16A 400V czerwona IP67 90° 6H IEC 309 HP GW60430</t>
  </si>
  <si>
    <t>8011564010543</t>
  </si>
  <si>
    <t>ELIT01669</t>
  </si>
  <si>
    <t>GW60431</t>
  </si>
  <si>
    <t>Wtyczka odbiornikowa 5P 16A 400V czerwona IP67 90° 6H IEC 309 HP GW60431</t>
  </si>
  <si>
    <t>8011564010550</t>
  </si>
  <si>
    <t>ELIT36517</t>
  </si>
  <si>
    <t>GW60432</t>
  </si>
  <si>
    <t>Wtyczka odbiornikowa 4P 16A 500V czarna IP67 90° 7H IEC 309 HP GW60432</t>
  </si>
  <si>
    <t>8011564010611</t>
  </si>
  <si>
    <t>ELIT36518</t>
  </si>
  <si>
    <t>GW60433</t>
  </si>
  <si>
    <t>Wtyczka odbiornikowa 5P 16A 500V czarna IP67 90° 7H IEC 309 HP GW60433</t>
  </si>
  <si>
    <t>8011564010727</t>
  </si>
  <si>
    <t>ELIT36519</t>
  </si>
  <si>
    <t>GW60434</t>
  </si>
  <si>
    <t>Wtyczka odbiornikowa 3P 32A 110V żółta IP67 90° 4H IEC 309 HP GW60434</t>
  </si>
  <si>
    <t>8011564010666</t>
  </si>
  <si>
    <t>ELIT36520</t>
  </si>
  <si>
    <t>GW60435</t>
  </si>
  <si>
    <t>Wtyczka odbiornikowa 4P 32A 110V żółta IP67 90° 4H IEC 309 HP GW60435</t>
  </si>
  <si>
    <t>8011564010673</t>
  </si>
  <si>
    <t>ELIT36521</t>
  </si>
  <si>
    <t>GW60436</t>
  </si>
  <si>
    <t>Wtyczka odbiornikowa 5P 32A 110V żółta IP67 90° 4H IEC 309 HP GW60436</t>
  </si>
  <si>
    <t>8011564010680</t>
  </si>
  <si>
    <t>ELIT36522</t>
  </si>
  <si>
    <t>GW60437</t>
  </si>
  <si>
    <t>Wtyczka odbiornikowa 3P 32A 230V niebieska IP67 90° 6H IEC 309 HP GW60437</t>
  </si>
  <si>
    <t>8011564010635</t>
  </si>
  <si>
    <t>ELIT36523</t>
  </si>
  <si>
    <t>GW60438</t>
  </si>
  <si>
    <t>Wtyczka odbiornikowa 4P 32A 230V niebieska IP67 90° 9H IEC 309 HP GW60438</t>
  </si>
  <si>
    <t>8011564010703</t>
  </si>
  <si>
    <t>ELIT36524</t>
  </si>
  <si>
    <t>GW60439</t>
  </si>
  <si>
    <t>Wtyczka odbiornikowa 5P 32A 230V niebieska IP67 90° 9H IEC 309 HP GW60439</t>
  </si>
  <si>
    <t>8011564010888</t>
  </si>
  <si>
    <t>ELIT36525</t>
  </si>
  <si>
    <t>GW60440</t>
  </si>
  <si>
    <t>Wtyczka odbiornikowa 3P 32A 400V czerwona IP67 90° 9H IEC 309 HP GW60440</t>
  </si>
  <si>
    <t>8011564010697</t>
  </si>
  <si>
    <t>ELIT01670</t>
  </si>
  <si>
    <t>GW60441</t>
  </si>
  <si>
    <t>Wtyczka odbiornikowa 4P 32A 400V czerwona IP67 90° 6H IEC 309 HP GW60441</t>
  </si>
  <si>
    <t>8011564010642</t>
  </si>
  <si>
    <t>ELIT00680</t>
  </si>
  <si>
    <t>GW60442</t>
  </si>
  <si>
    <t>GW60442 |Wtyk IP67 90° 3P+N+E 32A 400V 6H</t>
  </si>
  <si>
    <t>8011564010659</t>
  </si>
  <si>
    <t>ELIT36526</t>
  </si>
  <si>
    <t>GW60443</t>
  </si>
  <si>
    <t>Wtyczka odbiornikowa 4P 32A 500V czarna IP67 90° 7H IEC 309 HP GW60443</t>
  </si>
  <si>
    <t>8011564010710</t>
  </si>
  <si>
    <t>ELIT36527</t>
  </si>
  <si>
    <t>GW60444</t>
  </si>
  <si>
    <t>Wtyczka odbiornikowa 5P 32A 500V czarna IP67 90° 7H IEC 309 HP GW60444</t>
  </si>
  <si>
    <t>8011564010895</t>
  </si>
  <si>
    <t>ELIT36528</t>
  </si>
  <si>
    <t>GW60456</t>
  </si>
  <si>
    <t>Wtyczka odbiornikowa 4P 125A 110V żółta IP67 90° 4H IEC 309 HP GW60456</t>
  </si>
  <si>
    <t>8011564010840</t>
  </si>
  <si>
    <t>ELIT36529</t>
  </si>
  <si>
    <t>GW60457</t>
  </si>
  <si>
    <t>Wtyczka odbiornikowa 5P 125A 110V żółta IP67 90° 4H IEC 309 HP GW60457</t>
  </si>
  <si>
    <t>8011564010857</t>
  </si>
  <si>
    <t>ELIT36530</t>
  </si>
  <si>
    <t>GW60458</t>
  </si>
  <si>
    <t>Wtyczka odbiornikowa 4P 125A 230V niebieska IP67 90° 9H IEC 309 HP GW60458</t>
  </si>
  <si>
    <t>8011564010864</t>
  </si>
  <si>
    <t>ELIT36531</t>
  </si>
  <si>
    <t>GW60459</t>
  </si>
  <si>
    <t>Wtyczka odbiornikowa 5P 125A 230V niebieska IP67 90° 9H IEC 309 HP GW60459</t>
  </si>
  <si>
    <t>8011564010925</t>
  </si>
  <si>
    <t>ELIT36532</t>
  </si>
  <si>
    <t>GW60460</t>
  </si>
  <si>
    <t>Wtyczka odbiornikowa 4P 125A 400V czerwona IP67 90° 6H IEC 309 HP GW60460</t>
  </si>
  <si>
    <t>8011564010826</t>
  </si>
  <si>
    <t>ELIT36533</t>
  </si>
  <si>
    <t>GW60461</t>
  </si>
  <si>
    <t>Wtyczka odbiornikowa 5P 125A 400V czerwona IP67 90° 6H IEC 309 HP GW60461</t>
  </si>
  <si>
    <t>8011564010833</t>
  </si>
  <si>
    <t>ELIT36534</t>
  </si>
  <si>
    <t>GW60462</t>
  </si>
  <si>
    <t>Wtyczka odbiornikowa 4P 125A 500V czarna IP67 90° 7H IEC 309 HP GW60462</t>
  </si>
  <si>
    <t>8011564010871</t>
  </si>
  <si>
    <t>ELIT36535</t>
  </si>
  <si>
    <t>GW60463</t>
  </si>
  <si>
    <t>Wtyczka odbiornikowa 5P 125A 500V czarna IP67 90° 7H IEC 309 HP GW60463</t>
  </si>
  <si>
    <t>8011564010932</t>
  </si>
  <si>
    <t>ELIT36536</t>
  </si>
  <si>
    <t>GW60464</t>
  </si>
  <si>
    <t>Wtyczka odbiornikowa podtynkowa 2P 16A 24V fioletowa IP44 90° IEC 309 HP GW60464</t>
  </si>
  <si>
    <t>8011564011533</t>
  </si>
  <si>
    <t>ELIT36537</t>
  </si>
  <si>
    <t>GW60465</t>
  </si>
  <si>
    <t>Wtyczka odbiornikowa podtynkowa 3P 16A 24V fioletowa IP44 90° IEC 309 HP GW60465</t>
  </si>
  <si>
    <t>8011564011540</t>
  </si>
  <si>
    <t>ELIT36538</t>
  </si>
  <si>
    <t>GW60466</t>
  </si>
  <si>
    <t>Wtyczka odbiornikowa podtynkowa 2P 16A 40-50V biała IP44 90° 12H IEC 309 HP GW60466</t>
  </si>
  <si>
    <t>8011564011557</t>
  </si>
  <si>
    <t>ELIT36539</t>
  </si>
  <si>
    <t>GW60467</t>
  </si>
  <si>
    <t>Wtyczka odbiornikowa podtynkowa 3P 16A 40-50V biała IP44 90° 12H IEC 309 HP GW60467</t>
  </si>
  <si>
    <t>8011564011564</t>
  </si>
  <si>
    <t>ELIT36540</t>
  </si>
  <si>
    <t>GW60468</t>
  </si>
  <si>
    <t>Wtyczka odbiornikowa podtynkowa 2P 16A 24/42V zielona IP44 90° 4H IEC 309 HP GW60468</t>
  </si>
  <si>
    <t>8011564011588</t>
  </si>
  <si>
    <t>ELIT36541</t>
  </si>
  <si>
    <t>GW60469</t>
  </si>
  <si>
    <t>Wtyczka odbiornikowa podtynkowa 3P 16A 24/42V zielona IP44 90° 4H IEC 309 HP GW60469</t>
  </si>
  <si>
    <t>8011564011595</t>
  </si>
  <si>
    <t>ELIT36542</t>
  </si>
  <si>
    <t>GW60470</t>
  </si>
  <si>
    <t>Wtyczka odbiornikowa podtynkowa 2P 16A 24/42V zielona IP44 90° 11H IEC 309 HP GW60470</t>
  </si>
  <si>
    <t>8011564011601</t>
  </si>
  <si>
    <t>ELIT36543</t>
  </si>
  <si>
    <t>GW60471</t>
  </si>
  <si>
    <t>Wtyczka odbiornikowa podtynkowa 3P 16A 24/42V zielona IP44 90° 11H IEC 309 HP GW60471</t>
  </si>
  <si>
    <t>8011564011618</t>
  </si>
  <si>
    <t>ELIT36544</t>
  </si>
  <si>
    <t>GW60472</t>
  </si>
  <si>
    <t>Wtyczka odbiornikowa podtynkowa 2P 16A 24/42V biała IP44 90° 10H IEC 309 HP GW60472</t>
  </si>
  <si>
    <t>8011564011571</t>
  </si>
  <si>
    <t>ELIT36545</t>
  </si>
  <si>
    <t>GW60473</t>
  </si>
  <si>
    <t>Wtyczka odbiornikowa podtynkowa 2P 32A 24V fioletowa IP44 90° IEC 309 HP GW60473</t>
  </si>
  <si>
    <t>8011564011625</t>
  </si>
  <si>
    <t>ELIT36546</t>
  </si>
  <si>
    <t>GW60474</t>
  </si>
  <si>
    <t>Wtyczka odbiornikowa podtynkowa 3P 32A 24V fioletowa IP44 90° IEC 309 HP GW60474</t>
  </si>
  <si>
    <t>8011564011632</t>
  </si>
  <si>
    <t>ELIT36547</t>
  </si>
  <si>
    <t>GW60475</t>
  </si>
  <si>
    <t>Wtyczka odbiornikowa podtynkowa 2P 32A 40-50V biała IP44 90° 12H IEC 309 HP GW60475</t>
  </si>
  <si>
    <t>8011564011649</t>
  </si>
  <si>
    <t>ELIT36548</t>
  </si>
  <si>
    <t>GW60476</t>
  </si>
  <si>
    <t>Wtyczka odbiornikowa podtynkowa 3P 32A 40-50V biała IP44 90° 12H IEC 309 HP GW60476</t>
  </si>
  <si>
    <t>8011564011656</t>
  </si>
  <si>
    <t>ELIT36549</t>
  </si>
  <si>
    <t>GW60477</t>
  </si>
  <si>
    <t>Wtyczka odbiornikowa podtynkowa 2P 32A 24/42V zielona IP44 90° 4H IEC 309 HP GW60477</t>
  </si>
  <si>
    <t>8011564011670</t>
  </si>
  <si>
    <t>ELIT36550</t>
  </si>
  <si>
    <t>GW60478</t>
  </si>
  <si>
    <t>Wtyczka odbiornikowa podtynkowa 3P 32A 24/42V zielona IP44 90° 4H IEC 309 HP GW60478</t>
  </si>
  <si>
    <t>8011564011687</t>
  </si>
  <si>
    <t>ELIT36551</t>
  </si>
  <si>
    <t>GW60479</t>
  </si>
  <si>
    <t>Wtyczka odbiornikowa podtynkowa 2P 32A 24/42V zielona IP44 90° 11H IEC 309 HP GW60479</t>
  </si>
  <si>
    <t>8011564011694</t>
  </si>
  <si>
    <t>ELIT36552</t>
  </si>
  <si>
    <t>GW60480</t>
  </si>
  <si>
    <t>Wtyczka odbiornikowa podtynkowa 3P 32A 24/42V zielona IP44 90° 11H IEC 309 HP GW60480</t>
  </si>
  <si>
    <t>8011564011700</t>
  </si>
  <si>
    <t>ELIT36553</t>
  </si>
  <si>
    <t>GW60481</t>
  </si>
  <si>
    <t>Wtyczka odbiornikowa podtynkowa 2P 32A 24/42V biała IP44 90° 10H IEC 309 HP GW60481</t>
  </si>
  <si>
    <t>8011564011663</t>
  </si>
  <si>
    <t>ELIT36554</t>
  </si>
  <si>
    <t>GW60482</t>
  </si>
  <si>
    <t>Wtyczka odbiornikowa 4P 32A 380V czerwona IP67 90° 3H IEC 309 HP GW60482</t>
  </si>
  <si>
    <t>8011564025042</t>
  </si>
  <si>
    <t>ELIT36569</t>
  </si>
  <si>
    <t>GW60701H</t>
  </si>
  <si>
    <t>Wtyczka przenośna 3P 16A 500V czarna IP44 7H IEC 309 HP GW60701H</t>
  </si>
  <si>
    <t>8011564797321</t>
  </si>
  <si>
    <t>ELIT36570</t>
  </si>
  <si>
    <t>GW60702H</t>
  </si>
  <si>
    <t>Wtyczka przenośna 4P 16A 690V czarna IP44 5H IEC 309 HP GW60702H</t>
  </si>
  <si>
    <t>8011564797338</t>
  </si>
  <si>
    <t>ELIT36571</t>
  </si>
  <si>
    <t>GW60703H</t>
  </si>
  <si>
    <t>Wtyczka przenośna 5P 16A 690V czarna IP44 5H IEC 309 HP GW60703H</t>
  </si>
  <si>
    <t>8011564797345</t>
  </si>
  <si>
    <t>ELIT36572</t>
  </si>
  <si>
    <t>GW60704H</t>
  </si>
  <si>
    <t>Wtyczka przenośna 3P 16A &gt;50V zielona IP44 10H IEC 309 HP GW60704H</t>
  </si>
  <si>
    <t>8011564797352</t>
  </si>
  <si>
    <t>ELIT36574</t>
  </si>
  <si>
    <t>GW60706H</t>
  </si>
  <si>
    <t>Wtyczka przenośna 5P 16A &gt;50V zielona IP44 10H IEC 309 HP GW60706H</t>
  </si>
  <si>
    <t>8011564797376</t>
  </si>
  <si>
    <t>ELIT36575</t>
  </si>
  <si>
    <t>GW60707H</t>
  </si>
  <si>
    <t>Wtyczka przenośna 3P 16A &gt;50V zielona IP44 2H IEC 309 HP GW60707H</t>
  </si>
  <si>
    <t>8011564797383</t>
  </si>
  <si>
    <t>ELIT36576</t>
  </si>
  <si>
    <t>GW60708H</t>
  </si>
  <si>
    <t>Wtyczka przenośna 4P 16A &gt;50V zielona IP44 2H IEC 309 HP GW60708H</t>
  </si>
  <si>
    <t>8011564797390</t>
  </si>
  <si>
    <t>ELIT36577</t>
  </si>
  <si>
    <t>GW60709H</t>
  </si>
  <si>
    <t>Wtyczka przenośna 5P 16A &gt;50V zielona IP44 2H IEC 309 HP GW60709H</t>
  </si>
  <si>
    <t>8011564797406</t>
  </si>
  <si>
    <t>ELIT36578</t>
  </si>
  <si>
    <t>GW60710H</t>
  </si>
  <si>
    <t>Wtyczka przenośna 4P 16A 440-460V czerwona IP44 11H IEC 309 HP GW60710H</t>
  </si>
  <si>
    <t>8011564797413</t>
  </si>
  <si>
    <t>ELIT36579</t>
  </si>
  <si>
    <t>GW60711H</t>
  </si>
  <si>
    <t>Wtyczka przenośna 5P 16A 440-460V czerwona IP44 11H IEC 309 HP GW60711H</t>
  </si>
  <si>
    <t>8011564797420</t>
  </si>
  <si>
    <t>ELIT36580</t>
  </si>
  <si>
    <t>GW60712H</t>
  </si>
  <si>
    <t>Wtyczka przenośna 4P 16A 380/440V czerwona IP44 3H IEC 309 HP GW60712H</t>
  </si>
  <si>
    <t>8011564797437</t>
  </si>
  <si>
    <t>ELIT36581</t>
  </si>
  <si>
    <t>GW60713H</t>
  </si>
  <si>
    <t>Wtyczka przenośna 5P 16A 380/440V czerwona IP44 3H IEC 309 HP GW60713H</t>
  </si>
  <si>
    <t>8011564797444</t>
  </si>
  <si>
    <t>ELIT36582</t>
  </si>
  <si>
    <t>GW60714H</t>
  </si>
  <si>
    <t>Wtyczka przenośna 3P 16A szara IP44 12H IEC 309 HP z transformatorem separacyjnym GW60714H</t>
  </si>
  <si>
    <t>8011564797451</t>
  </si>
  <si>
    <t>ELIT36583</t>
  </si>
  <si>
    <t>GW60715H</t>
  </si>
  <si>
    <t>Wtyczka przenośna 4P 16A szara IP44 12H IEC 309 HP z transformatorem separacyjnym GW60715H</t>
  </si>
  <si>
    <t>8011564797468</t>
  </si>
  <si>
    <t>ELIT36584</t>
  </si>
  <si>
    <t>GW60716H</t>
  </si>
  <si>
    <t>Wtyczka przenośna 3P 16A 50-250V szara IP44 IEC 309 HP GW60716H</t>
  </si>
  <si>
    <t>8011564797475</t>
  </si>
  <si>
    <t>ELIT36585</t>
  </si>
  <si>
    <t>GW60717H</t>
  </si>
  <si>
    <t>Wtyczka przenośna 3P 16A &gt;250V szara IP44 8H IEC 309 HP GW60717H</t>
  </si>
  <si>
    <t>8011564797482</t>
  </si>
  <si>
    <t>ELIT36586</t>
  </si>
  <si>
    <t>GW60718H</t>
  </si>
  <si>
    <t>Wtyczka przenośna 3P 32A 500V czarna IP44 7H IEC 309 HP GW60718H</t>
  </si>
  <si>
    <t>8011564797499</t>
  </si>
  <si>
    <t>ELIT36587</t>
  </si>
  <si>
    <t>GW60719H</t>
  </si>
  <si>
    <t>Wtyczka przenośna 4P 32A 690V czarna IP44 5H IEC 309 HP GW60719H</t>
  </si>
  <si>
    <t>8011564797505</t>
  </si>
  <si>
    <t>ELIT36588</t>
  </si>
  <si>
    <t>GW60720H</t>
  </si>
  <si>
    <t>Wtyczka przenośna 5P 32A 690V czarna IP44 5H IEC 309 HP GW60720H</t>
  </si>
  <si>
    <t>8011564797512</t>
  </si>
  <si>
    <t>ELIT36589</t>
  </si>
  <si>
    <t>GW60721H</t>
  </si>
  <si>
    <t>Wtyczka przenośna 3P 32A &gt;50V zielona IP44 10H IEC 309 HP GW60721H</t>
  </si>
  <si>
    <t>8011564797529</t>
  </si>
  <si>
    <t>ELIT36590</t>
  </si>
  <si>
    <t>GW60722H</t>
  </si>
  <si>
    <t>Wtyczka przenośna 4P 32A &gt;50V zielona IP44 10H IEC 309 HP GW60722H</t>
  </si>
  <si>
    <t>8011564797536</t>
  </si>
  <si>
    <t>ELIT36591</t>
  </si>
  <si>
    <t>GW60723H</t>
  </si>
  <si>
    <t>Wtyczka przenośna 5P 32A &gt;50V zielona IP44 10H IEC 309 HP GW60723H</t>
  </si>
  <si>
    <t>8011564797543</t>
  </si>
  <si>
    <t>ELIT36592</t>
  </si>
  <si>
    <t>GW60724H</t>
  </si>
  <si>
    <t>Wtyczka przenośna 3P 32A &gt;50V zielona IP44 2H IEC 309 HP GW60724H</t>
  </si>
  <si>
    <t>8011564797550</t>
  </si>
  <si>
    <t>ELIT36593</t>
  </si>
  <si>
    <t>GW60725H</t>
  </si>
  <si>
    <t>Wtyczka przenośna 4P 32A &gt;50V zielona IP44 2H IEC 309 HP GW60725H</t>
  </si>
  <si>
    <t>8011564797567</t>
  </si>
  <si>
    <t>ELIT36594</t>
  </si>
  <si>
    <t>GW60726H</t>
  </si>
  <si>
    <t>Wtyczka przenośna 5P 32A &gt;50V zielona IP44 2H IEC 309 HP GW60726H</t>
  </si>
  <si>
    <t>8011564797574</t>
  </si>
  <si>
    <t>ELIT36595</t>
  </si>
  <si>
    <t>GW60727H</t>
  </si>
  <si>
    <t>Wtyczka przenośna 4P 32A 440-460V czerwona IP44 11H IEC 309 HP GW60727H</t>
  </si>
  <si>
    <t>8011564797581</t>
  </si>
  <si>
    <t>ELIT36596</t>
  </si>
  <si>
    <t>GW60728H</t>
  </si>
  <si>
    <t>Wtyczka przenośna 5P 32A 440-460V czerwona IP44 11H IEC 309 HP GW60728H</t>
  </si>
  <si>
    <t>8011564797598</t>
  </si>
  <si>
    <t>ELIT36597</t>
  </si>
  <si>
    <t>GW60729H</t>
  </si>
  <si>
    <t>Wtyczka przenośna 4P 32A 380/440V czerwona IP44 3H IEC 309 HP GW60729H</t>
  </si>
  <si>
    <t>8011564797604</t>
  </si>
  <si>
    <t>ELIT36598</t>
  </si>
  <si>
    <t>GW60730H</t>
  </si>
  <si>
    <t>Wtyczka przenośna 5P 32A 380/440V czerwona IP44 3H IEC 309 HP GW60730H</t>
  </si>
  <si>
    <t>8011564797611</t>
  </si>
  <si>
    <t>ELIT36599</t>
  </si>
  <si>
    <t>GW60731H</t>
  </si>
  <si>
    <t>Wtyczka przenośna 3P 32A szara IP44 12H IEC 309 HP z transformatorem separacyjnym GW60731H</t>
  </si>
  <si>
    <t>8011564797628</t>
  </si>
  <si>
    <t>ELIT36600</t>
  </si>
  <si>
    <t>GW60732H</t>
  </si>
  <si>
    <t>Wtyczka przenośna 4P 32A szara IP44 12H IEC 309 HP z transformatorem separacyjnym GW60732H</t>
  </si>
  <si>
    <t>8011564797635</t>
  </si>
  <si>
    <t>ELIT36601</t>
  </si>
  <si>
    <t>GW60733H</t>
  </si>
  <si>
    <t>Wtyczka przenośna 3P 32A 50-250V szara IP44 3H IEC 309 HP GW60733H</t>
  </si>
  <si>
    <t>8011564797642</t>
  </si>
  <si>
    <t>ELIT36602</t>
  </si>
  <si>
    <t>GW60734H</t>
  </si>
  <si>
    <t>Wtyczka przenośna 3P 32A &gt;250V szara IP44 8H IEC 309 HP GW60734H</t>
  </si>
  <si>
    <t>8011564797659</t>
  </si>
  <si>
    <t>ELIT36603</t>
  </si>
  <si>
    <t>GW60735H</t>
  </si>
  <si>
    <t>Wtyczka przenośna 3P 16A 500V czarna IP67 7H IEC 309 HP GW60735H</t>
  </si>
  <si>
    <t>8011564797666</t>
  </si>
  <si>
    <t>ELIT36604</t>
  </si>
  <si>
    <t>GW60736H</t>
  </si>
  <si>
    <t>Wtyczka przenośna 4P 16A 690V czarna IP67 5H IEC 309 HP GW60736H</t>
  </si>
  <si>
    <t>8011564797673</t>
  </si>
  <si>
    <t>ELIT36605</t>
  </si>
  <si>
    <t>GW60737H</t>
  </si>
  <si>
    <t>Wtyczka przenośna 5P 16A 690V czarna IP67 IEC 309 HP GW60737H</t>
  </si>
  <si>
    <t>8011564797680</t>
  </si>
  <si>
    <t>ELIT36606</t>
  </si>
  <si>
    <t>GW60738H</t>
  </si>
  <si>
    <t>Wtyczka przenośna 3P 16A &gt;50V zielona IP67 10H IEC 309 HP GW60738H</t>
  </si>
  <si>
    <t>8011564797697</t>
  </si>
  <si>
    <t>ELIT36607</t>
  </si>
  <si>
    <t>GW60739H</t>
  </si>
  <si>
    <t>Wtyczka przenośna 4P 16A &gt;50V zielona IP67 10H IEC 309 HP GW60739H</t>
  </si>
  <si>
    <t>8011564797703</t>
  </si>
  <si>
    <t>ELIT36608</t>
  </si>
  <si>
    <t>GW60740H</t>
  </si>
  <si>
    <t>Wtyczka przenośna 5P 16A &gt;50V zielona IP67 10H IEC 309 HP GW60740H</t>
  </si>
  <si>
    <t>8011564797710</t>
  </si>
  <si>
    <t>ELIT36609</t>
  </si>
  <si>
    <t>GW60741H</t>
  </si>
  <si>
    <t>Wtyczka przenośna 3P 16A &gt;50V zielona IP67 2H IEC 309 HP GW60741H</t>
  </si>
  <si>
    <t>8011564797727</t>
  </si>
  <si>
    <t>ELIT36610</t>
  </si>
  <si>
    <t>GW60742H</t>
  </si>
  <si>
    <t>Wtyczka przenośna 4P 16A &gt;50V zielona IP67 2H IEC 309 HP GW60742H</t>
  </si>
  <si>
    <t>8011564797734</t>
  </si>
  <si>
    <t>ELIT36611</t>
  </si>
  <si>
    <t>GW60743H</t>
  </si>
  <si>
    <t>Wtyczka przenośna 5P 16A &gt;50V zielona IP67 2H IEC 309 HP GW60743H</t>
  </si>
  <si>
    <t>8011564797741</t>
  </si>
  <si>
    <t>ELIT36612</t>
  </si>
  <si>
    <t>GW60744H</t>
  </si>
  <si>
    <t>Wtyczka przenośna 4P 16A 440-460V czerwona IP67 11H IEC 309 HP GW60744H</t>
  </si>
  <si>
    <t>8011564797758</t>
  </si>
  <si>
    <t>ELIT36613</t>
  </si>
  <si>
    <t>GW60745H</t>
  </si>
  <si>
    <t>Wtyczka przenośna 5P 16A 440-460V czerwona IP67 11H IEC 309 HP GW60745H</t>
  </si>
  <si>
    <t>8011564797765</t>
  </si>
  <si>
    <t>ELIT36614</t>
  </si>
  <si>
    <t>GW60746H</t>
  </si>
  <si>
    <t>Wtyczka przenośna 4P 16A 380/440V czerwona IP67 3H IEC 309 HP GW60746H</t>
  </si>
  <si>
    <t>8011564797772</t>
  </si>
  <si>
    <t>ELIT36615</t>
  </si>
  <si>
    <t>GW60747H</t>
  </si>
  <si>
    <t>Wtyczka przenośna 5P 16A 380/440V czerwona IP67 3H IEC 309 HP GW60747H</t>
  </si>
  <si>
    <t>8011564797789</t>
  </si>
  <si>
    <t>ELIT36616</t>
  </si>
  <si>
    <t>GW60748H</t>
  </si>
  <si>
    <t>Wtyczka przenośna 3P 16A szara IP67 12H IEC 309 HP z transformatorem separacyjnym GW60748H</t>
  </si>
  <si>
    <t>8011564797796</t>
  </si>
  <si>
    <t>ELIT36617</t>
  </si>
  <si>
    <t>GW60749H</t>
  </si>
  <si>
    <t>Wtyczka przenośna 4P 16A szara IP67 12H IEC 309 HP z transformatorem separacyjnym GW60749H</t>
  </si>
  <si>
    <t>8011564797802</t>
  </si>
  <si>
    <t>ELIT36618</t>
  </si>
  <si>
    <t>GW60750H</t>
  </si>
  <si>
    <t>Wtyczka przenośna 3P 16A 50-250V szara IP67 3H IEC 309 HP GW60750H</t>
  </si>
  <si>
    <t>8011564797819</t>
  </si>
  <si>
    <t>ELIT36619</t>
  </si>
  <si>
    <t>GW60751H</t>
  </si>
  <si>
    <t>Wtyczka przenośna 3P 16A &gt;250V szara IP67 8H IEC 309 HP GW60751H</t>
  </si>
  <si>
    <t>8011564797826</t>
  </si>
  <si>
    <t>ELIT36620</t>
  </si>
  <si>
    <t>GW60752H</t>
  </si>
  <si>
    <t>Wtyczka przenośna 3P 32A 500V czarna IP67 7H IEC 309 HP GW60752H</t>
  </si>
  <si>
    <t>8011564797833</t>
  </si>
  <si>
    <t>ELIT36621</t>
  </si>
  <si>
    <t>GW60753H</t>
  </si>
  <si>
    <t>Wtyczka przenośna 4P 32A 690V czarna IP67 5H IEC 309 HP GW60753H</t>
  </si>
  <si>
    <t>8011564797840</t>
  </si>
  <si>
    <t>ELIT36622</t>
  </si>
  <si>
    <t>GW60754H</t>
  </si>
  <si>
    <t>Wtyczka przenośna 5P 32A 690V czarna IP67 5H IEC 309 HP GW60754H</t>
  </si>
  <si>
    <t>8011564797857</t>
  </si>
  <si>
    <t>ELIT36623</t>
  </si>
  <si>
    <t>GW60755H</t>
  </si>
  <si>
    <t>Wtyczka przenośna 3P 32A &gt;50V zielone IP67 10H IEC 309 HP GW60755H</t>
  </si>
  <si>
    <t>8011564797864</t>
  </si>
  <si>
    <t>ELIT36624</t>
  </si>
  <si>
    <t>GW60756H</t>
  </si>
  <si>
    <t>Wtyczka przenośna 4P 32A &gt;50V zielona IP67 10H IEC 309 HP GW60756H</t>
  </si>
  <si>
    <t>8011564797871</t>
  </si>
  <si>
    <t>ELIT36625</t>
  </si>
  <si>
    <t>GW60757H</t>
  </si>
  <si>
    <t>Wtyczka przenośna 5P 32A &gt;50V zielona IP67 10H IEC 309 HP GW60757H</t>
  </si>
  <si>
    <t>8011564797888</t>
  </si>
  <si>
    <t>ELIT36626</t>
  </si>
  <si>
    <t>GW60758H</t>
  </si>
  <si>
    <t>Wtyczka przenośna 3P 32A &gt;50V zielona IP67 2H IEC 309 HP GW60758H</t>
  </si>
  <si>
    <t>8011564797895</t>
  </si>
  <si>
    <t>ELIT36627</t>
  </si>
  <si>
    <t>GW60759H</t>
  </si>
  <si>
    <t>Wtyczka przenośna 4P 32A &gt;50V zielona IP67 2H IEC 309 HP GW60759H</t>
  </si>
  <si>
    <t>8011564797901</t>
  </si>
  <si>
    <t>ELIT36628</t>
  </si>
  <si>
    <t>GW60760H</t>
  </si>
  <si>
    <t>Wtyczka przenośna 5P 32A &gt;50V zielona IP67 2H IEC 309 HP GW60760H</t>
  </si>
  <si>
    <t>8011564797918</t>
  </si>
  <si>
    <t>ELIT36629</t>
  </si>
  <si>
    <t>GW60761H</t>
  </si>
  <si>
    <t>Wtyczka przenośna 4P 32A 440-460V czerwona IP67 11H IEC 309 HP GW60761H</t>
  </si>
  <si>
    <t>8011564797925</t>
  </si>
  <si>
    <t>ELIT36630</t>
  </si>
  <si>
    <t>GW60762H</t>
  </si>
  <si>
    <t>Wtyczka przenośna 5P 32A 440-460V czerwona IP67 11H IEC 309 HP GW60762H</t>
  </si>
  <si>
    <t>8011564797932</t>
  </si>
  <si>
    <t>ELIT36631</t>
  </si>
  <si>
    <t>GW60763H</t>
  </si>
  <si>
    <t>Wtyczka przenośna 5P 32A 380/440V czerwona IP67 3H IEC 309 HP GW60763H</t>
  </si>
  <si>
    <t>8011564797949</t>
  </si>
  <si>
    <t>ELIT36632</t>
  </si>
  <si>
    <t>GW60764H</t>
  </si>
  <si>
    <t>Wtyczka przenośna 3P 32A szara IP67 12H IEC 309 HP z transformatorem separacyjnym GW60764H</t>
  </si>
  <si>
    <t>8011564797956</t>
  </si>
  <si>
    <t>ELIT36633</t>
  </si>
  <si>
    <t>GW60765H</t>
  </si>
  <si>
    <t>Wtyczka przenośna 4P 32A szara IP67 12H IEC 309 HP z transformatorem separacyjnym GW60765H</t>
  </si>
  <si>
    <t>8011564797963</t>
  </si>
  <si>
    <t>ELIT36634</t>
  </si>
  <si>
    <t>GW60766H</t>
  </si>
  <si>
    <t>Wtyczka przenośna 3P 32A 50-250V szara IP67 3H IEC 309 HP GW60766H</t>
  </si>
  <si>
    <t>8011564797970</t>
  </si>
  <si>
    <t>ELIT36635</t>
  </si>
  <si>
    <t>GW60767H</t>
  </si>
  <si>
    <t>Wtyczka przenośna 3P 32A &gt;250V szara IP67 8H IEC 309 HP GW60767H</t>
  </si>
  <si>
    <t>8011564797987</t>
  </si>
  <si>
    <t>ELIT36661</t>
  </si>
  <si>
    <t>GW61054H</t>
  </si>
  <si>
    <t>Wtyczka przenośna 63A 4P 500V czarna IP67 GW61054H</t>
  </si>
  <si>
    <t>8011564829558</t>
  </si>
  <si>
    <t>ELIT36677</t>
  </si>
  <si>
    <t>GW61445</t>
  </si>
  <si>
    <t>Wtyczka odbiornikowa 3P 63A 110V żółta IP67 90° 4H IEC 309 HP GW61445</t>
  </si>
  <si>
    <t>8011564023666</t>
  </si>
  <si>
    <t>ELIT36678</t>
  </si>
  <si>
    <t>GW61446</t>
  </si>
  <si>
    <t>Wtyczka odbiornikowa 4P 63A 110V żółta IP67 90° 4H IEC 309 HP GW61446</t>
  </si>
  <si>
    <t>8011564023673</t>
  </si>
  <si>
    <t>ELIT36679</t>
  </si>
  <si>
    <t>GW61447</t>
  </si>
  <si>
    <t>Wtyczka odbiornikowa 5P 63A 110V żółta IP67 90° 4H IEC 309 HP GW61447</t>
  </si>
  <si>
    <t>8011564023680</t>
  </si>
  <si>
    <t>ELIT36680</t>
  </si>
  <si>
    <t>GW61448</t>
  </si>
  <si>
    <t>Wtyczka odbiornikowa 3P 63A 230V niebieska IP67 90° 6H IEC 309 HP GW61448</t>
  </si>
  <si>
    <t>8011564023697</t>
  </si>
  <si>
    <t>ELIT36681</t>
  </si>
  <si>
    <t>GW61449</t>
  </si>
  <si>
    <t>Wtyczka odbiornikowa 4P 63A 230V niebieska IP67 90° 9H IEC 309 HP GW61449</t>
  </si>
  <si>
    <t>8011564023703</t>
  </si>
  <si>
    <t>ELIT36682</t>
  </si>
  <si>
    <t>GW61450</t>
  </si>
  <si>
    <t>Wtyczka odbiornikowa 5P 63A 230V niebieska IP67 90° 9H IEC 309 HP GW61450</t>
  </si>
  <si>
    <t>8011564023710</t>
  </si>
  <si>
    <t>ELIT36683</t>
  </si>
  <si>
    <t>GW61451</t>
  </si>
  <si>
    <t>Wtyczka odbiornikowa 3P 63A 400V czerwona IP67 90° 9H IEC 309 HP GW61451</t>
  </si>
  <si>
    <t>8011564023727</t>
  </si>
  <si>
    <t>ELIT36684</t>
  </si>
  <si>
    <t>GW61452</t>
  </si>
  <si>
    <t>Wtyczka odbiornikowa 4P 63A 400V czerwona IP67 90° 6H IEC 309 HP GW61452</t>
  </si>
  <si>
    <t>8011564023734</t>
  </si>
  <si>
    <t>ELIT36685</t>
  </si>
  <si>
    <t>GW61453</t>
  </si>
  <si>
    <t>Wtyczka odbiornikowa 5P 63A 400V czerwona IP67 90° 6H IEC 309 HP GW61453</t>
  </si>
  <si>
    <t>8011564023741</t>
  </si>
  <si>
    <t>ELIT36686</t>
  </si>
  <si>
    <t>GW61454</t>
  </si>
  <si>
    <t>Wtyczka odbiornikowa 4P 63A 500V czarna IP67 90° 7H IEC 309 HP GW61454</t>
  </si>
  <si>
    <t>8011564023758</t>
  </si>
  <si>
    <t>ELIT36687</t>
  </si>
  <si>
    <t>GW61455</t>
  </si>
  <si>
    <t>Wtyczka odbiornikowa 5P 63A 500V czarna IP67 90° 7H IEC 309 HP GW61455</t>
  </si>
  <si>
    <t>8011564023765</t>
  </si>
  <si>
    <t>ELIT36688</t>
  </si>
  <si>
    <t>GW62001FH</t>
  </si>
  <si>
    <t>Gniazdo przenośne 3P 16A 110V żółty IP44 4H IEC 309 HP szybkozłącze GW62001FH</t>
  </si>
  <si>
    <t>8011564797994</t>
  </si>
  <si>
    <t>ELIT36689</t>
  </si>
  <si>
    <t>GW62001H</t>
  </si>
  <si>
    <t>GEWISS|Złącze HP IP44 2P+E 16A 110V 4H</t>
  </si>
  <si>
    <t>8011564798007</t>
  </si>
  <si>
    <t>ELIT36690</t>
  </si>
  <si>
    <t>GW62002FH</t>
  </si>
  <si>
    <t>Gniazdo przenośne 4P 16A 110V żółty IP44 4H IEC 309 HP szybkozłącze GW62002FH</t>
  </si>
  <si>
    <t>8011564798014</t>
  </si>
  <si>
    <t>ELIT36691</t>
  </si>
  <si>
    <t>GW62002H</t>
  </si>
  <si>
    <t>Gniazdo przenośne 4P 16A 110V żółte IP44 4H IEC 309 HP GW62002H</t>
  </si>
  <si>
    <t>8011564798021</t>
  </si>
  <si>
    <t>ELIT36692</t>
  </si>
  <si>
    <t>GW62003FH</t>
  </si>
  <si>
    <t>Gniazdo przenośne 5P 16A 110V żółte IP44 4H IEC 309 HP szybkozłącze GW62003FH</t>
  </si>
  <si>
    <t>8011564798038</t>
  </si>
  <si>
    <t>ELIT36693</t>
  </si>
  <si>
    <t>GW62003H</t>
  </si>
  <si>
    <t>Gniazdo przenośne 5P 16A 110V żółte IP44 4H IEC 309 HP GW62003H</t>
  </si>
  <si>
    <t>8011564798045</t>
  </si>
  <si>
    <t>ELIT36694</t>
  </si>
  <si>
    <t>GW62004FH</t>
  </si>
  <si>
    <t>Gniazdo przenośne 3P 16A 230V niebieskie IP44 6H IEC 309 HP szybkozłącze GW62004FH</t>
  </si>
  <si>
    <t>8011564798052</t>
  </si>
  <si>
    <t>ELIT01595</t>
  </si>
  <si>
    <t>GW62004H</t>
  </si>
  <si>
    <t>Gniazdo przenośne 3P 16A 230V niebieskie IP44 6H IEC 309 HP GW62004H</t>
  </si>
  <si>
    <t>8011564798069</t>
  </si>
  <si>
    <t>ELIT36695</t>
  </si>
  <si>
    <t>GW62005FH</t>
  </si>
  <si>
    <t>Gniazdo przenośne 4P 16A 230V niebieskie IP44 9H IEC 309 HP szybkozłącze GW62005FH</t>
  </si>
  <si>
    <t>8011564798076</t>
  </si>
  <si>
    <t>ELIT36696</t>
  </si>
  <si>
    <t>GW62005H</t>
  </si>
  <si>
    <t>Gniazdo przenośne 4P 16A 230V niebieskie IP44 9H IEC 309 HP GW62005H</t>
  </si>
  <si>
    <t>8011564798083</t>
  </si>
  <si>
    <t>ELIT36697</t>
  </si>
  <si>
    <t>GW62006FH</t>
  </si>
  <si>
    <t>Gniazdo przenośne 5P 16A 230V niebieskie IP44 9H IEC 309 HP szybkozłącze GW62006FH</t>
  </si>
  <si>
    <t>8011564798090</t>
  </si>
  <si>
    <t>ELIT36698</t>
  </si>
  <si>
    <t>GW62006H</t>
  </si>
  <si>
    <t>Gniazdo przenośne 5P 16A 230V niebieskie IP44 9H IEC 309 HP GW62006H</t>
  </si>
  <si>
    <t>8011564798106</t>
  </si>
  <si>
    <t>ELIT36699</t>
  </si>
  <si>
    <t>GW62007FH</t>
  </si>
  <si>
    <t>Gniazdo przenośne 3P 16A 400V czerwone IP44 9H IEC 309 HP szybkozłącze GW62007FH</t>
  </si>
  <si>
    <t>8011564798113</t>
  </si>
  <si>
    <t>ELIT36700</t>
  </si>
  <si>
    <t>GW62007H</t>
  </si>
  <si>
    <t>Gniazdo przenośne 3P 16A 400V czerwone IP44 9H IEC 309 HP GW62007H</t>
  </si>
  <si>
    <t>8011564798120</t>
  </si>
  <si>
    <t>ELIT36701</t>
  </si>
  <si>
    <t>GW62008FH</t>
  </si>
  <si>
    <t>Gniazdo przenośne 4P 16A 400V czerwone IP44 6H IEC 309 HP szybkozłącze GW62008FH</t>
  </si>
  <si>
    <t>8011564798137</t>
  </si>
  <si>
    <t>ELIT01642</t>
  </si>
  <si>
    <t>GW62008H</t>
  </si>
  <si>
    <t>Gniazdo przenośne 4P 16A 400V czerwone IP44 6H IEC 309 HP GW62008H</t>
  </si>
  <si>
    <t>8011564798144</t>
  </si>
  <si>
    <t>ELIT36702</t>
  </si>
  <si>
    <t>GW62009FH</t>
  </si>
  <si>
    <t>Gniazdo przenośne 5P 16A 400V czerwone IP44 6H IEC 309 HP szybkozłącze GW62009FH</t>
  </si>
  <si>
    <t>8011564798151</t>
  </si>
  <si>
    <t>ELIT01596</t>
  </si>
  <si>
    <t>GW62009H</t>
  </si>
  <si>
    <t>Gniazdo przenośne 5P 16A 400V czerwone IP44 6H IEC 309 HP GW62009H</t>
  </si>
  <si>
    <t>8011564798168</t>
  </si>
  <si>
    <t>ELIT36703</t>
  </si>
  <si>
    <t>GW62010H</t>
  </si>
  <si>
    <t>Gniazdo przenośne 4P 16A 500V czarne IP44 7H IEC 309 HP GW62010H</t>
  </si>
  <si>
    <t>8011564798175</t>
  </si>
  <si>
    <t>ELIT36704</t>
  </si>
  <si>
    <t>GW62011H</t>
  </si>
  <si>
    <t>Gniazdo przenośne 5P 16A 500V czarne IP44 7H IEC 309 HP GW62011H</t>
  </si>
  <si>
    <t>8011564798182</t>
  </si>
  <si>
    <t>ELIT36705</t>
  </si>
  <si>
    <t>GW62012FH</t>
  </si>
  <si>
    <t>Gniazdo przenośne 3P 32A 110V żółta IP44 4H IEC 309 HP szybkozłącze GW62012FH</t>
  </si>
  <si>
    <t>8011564798199</t>
  </si>
  <si>
    <t>ELIT36706</t>
  </si>
  <si>
    <t>GW62012H</t>
  </si>
  <si>
    <t>Gniazdo przenośne 3P 32A 110V żółte IP44 4H IEC 309 HP GW62012H</t>
  </si>
  <si>
    <t>8011564798205</t>
  </si>
  <si>
    <t>ELIT36707</t>
  </si>
  <si>
    <t>GW62013FH</t>
  </si>
  <si>
    <t>Gniazdo przenośne 4P 32A 110V żółta IP44 4H IEC 309 HP szybkozłącze GW62013FH</t>
  </si>
  <si>
    <t>8011564798212</t>
  </si>
  <si>
    <t>ELIT36708</t>
  </si>
  <si>
    <t>GW62013H</t>
  </si>
  <si>
    <t>Gniazdo przenośne 4P 32A 110V żółte IP44 4H IEC 309 HP GW62013H</t>
  </si>
  <si>
    <t>8011564798229</t>
  </si>
  <si>
    <t>ELIT36709</t>
  </si>
  <si>
    <t>GW62014FH</t>
  </si>
  <si>
    <t>Gniazdo przenośne 5P 32A 110V żółta IP44 4H IEC 309 HP szybkozłącze GW62014FH</t>
  </si>
  <si>
    <t>8011564798236</t>
  </si>
  <si>
    <t>ELIT36710</t>
  </si>
  <si>
    <t>GW62014H</t>
  </si>
  <si>
    <t>Gniazdo przenośne 5P 32A 110V żółte IP44 4H IEC 309 HP GW62014H</t>
  </si>
  <si>
    <t>8011564798243</t>
  </si>
  <si>
    <t>ELIT36711</t>
  </si>
  <si>
    <t>GW62015FH</t>
  </si>
  <si>
    <t>Gniazdo przenośne 3P 32A 230V niebieski IP44 6H IEC 309 HP szybkozłącze GW62015FH</t>
  </si>
  <si>
    <t>8011564798250</t>
  </si>
  <si>
    <t>ELIT36712</t>
  </si>
  <si>
    <t>GW62015H</t>
  </si>
  <si>
    <t>Gniazdo przenośne 3P 32A 230V niebieskie IP44 6H IEC 309 HP GW62015H</t>
  </si>
  <si>
    <t>8011564798267</t>
  </si>
  <si>
    <t>ELIT36713</t>
  </si>
  <si>
    <t>GW62016FH</t>
  </si>
  <si>
    <t>Gniazdo przenośne 4P 32A 230V niebieski IP44 9H IEC 309 HP szybkozłącze GW62016FH</t>
  </si>
  <si>
    <t>8011564798274</t>
  </si>
  <si>
    <t>ELIT36714</t>
  </si>
  <si>
    <t>GW62016H</t>
  </si>
  <si>
    <t>Gniazdo przenośne 4P 32A 230V niebieskie IP44 9H IEC 309 HP GW62016H</t>
  </si>
  <si>
    <t>8011564798281</t>
  </si>
  <si>
    <t>ELIT36715</t>
  </si>
  <si>
    <t>GW62017FH</t>
  </si>
  <si>
    <t>Gniazdo przenośne 5P 32A 230V niebieske IP44 9H IEC 309 HP szybkozłącze GW62017FH</t>
  </si>
  <si>
    <t>8011564798298</t>
  </si>
  <si>
    <t>ELIT36716</t>
  </si>
  <si>
    <t>GW62017H</t>
  </si>
  <si>
    <t>Gniazdo przenośne 5P 32A 230V niebieskie IP44 9H IEC 309 HP GW62017H</t>
  </si>
  <si>
    <t>8011564798304</t>
  </si>
  <si>
    <t>ELIT36717</t>
  </si>
  <si>
    <t>GW62018FH</t>
  </si>
  <si>
    <t>Gniazdo przenośne 3P 32A 400V czerwone IP44 9H IEC 309 HP szybkozłącze GW62018FH</t>
  </si>
  <si>
    <t>8011564798311</t>
  </si>
  <si>
    <t>ELIT36718</t>
  </si>
  <si>
    <t>GW62018H</t>
  </si>
  <si>
    <t>Gniazdo przenośne 3P 32A 400V czerwone IP44 9H IEC 309 HP GW62018H</t>
  </si>
  <si>
    <t>8011564798328</t>
  </si>
  <si>
    <t>ELIT36719</t>
  </si>
  <si>
    <t>GW62019FH</t>
  </si>
  <si>
    <t>Gniazdo przenośne 4P 32A 400V czerwone IP44 6H IEC 309 HP szybkozłącze GW62019FH</t>
  </si>
  <si>
    <t>8011564798335</t>
  </si>
  <si>
    <t>ELIT01643</t>
  </si>
  <si>
    <t>GW62019H</t>
  </si>
  <si>
    <t>Gniazdo przenośne 4P 32A 400V czerwone IP44 6H IEC 309 HP GW62019H</t>
  </si>
  <si>
    <t>8011564798342</t>
  </si>
  <si>
    <t>ELIT36720</t>
  </si>
  <si>
    <t>GW62020FH</t>
  </si>
  <si>
    <t>Gniazdo przenośne 5P 32A 400V czerwone IP44 6H IEC 309 HP szybkozłącze GW62020FH</t>
  </si>
  <si>
    <t>8011564798359</t>
  </si>
  <si>
    <t>ELIT01644</t>
  </si>
  <si>
    <t>GW62020H</t>
  </si>
  <si>
    <t>Gniazdo przenośne 5P 32A 400V czerwone IP44 6H IEC 309 HP GW62020H</t>
  </si>
  <si>
    <t>8011564798366</t>
  </si>
  <si>
    <t>ELIT36721</t>
  </si>
  <si>
    <t>GW62021H</t>
  </si>
  <si>
    <t>Gniazdo przenośne 4P 32A 500V czarne IP44 7H IEC 309 HP GW62021H</t>
  </si>
  <si>
    <t>8011564798373</t>
  </si>
  <si>
    <t>ELIT36722</t>
  </si>
  <si>
    <t>GW62022H</t>
  </si>
  <si>
    <t>Gniazdo przenośne 5P 32A 500V czarne IP44 7H IEC 309 HP GW62022H</t>
  </si>
  <si>
    <t>8011564798380</t>
  </si>
  <si>
    <t>ELIT36723</t>
  </si>
  <si>
    <t>GW62023FH</t>
  </si>
  <si>
    <t>Gniazdo przenośne 3P 16A 110V żółte IP67 4H IEC 309 HP szybkozłącze GW62023FH</t>
  </si>
  <si>
    <t>8011564798397</t>
  </si>
  <si>
    <t>ELIT36724</t>
  </si>
  <si>
    <t>GW62023H</t>
  </si>
  <si>
    <t>Gniazdo przenośne 3P 16A 110V żółte IP67 4H IEC 309 HP GW62023H</t>
  </si>
  <si>
    <t>8011564798403</t>
  </si>
  <si>
    <t>ELIT36725</t>
  </si>
  <si>
    <t>GW62024FH</t>
  </si>
  <si>
    <t>Gniazdo przenośne 4P 16A 110V żółte IP67 4H IEC 309 HP szybkozłącze GW62024FH</t>
  </si>
  <si>
    <t>8011564798410</t>
  </si>
  <si>
    <t>ELIT36726</t>
  </si>
  <si>
    <t>GW62024H</t>
  </si>
  <si>
    <t>Gniazdo przenośne 4P 16A 110V żółte IP67 4H IEC 309 HP GW62024H</t>
  </si>
  <si>
    <t>8011564798427</t>
  </si>
  <si>
    <t>ELIT36727</t>
  </si>
  <si>
    <t>GW62025FH</t>
  </si>
  <si>
    <t>Gniazdo przenośne 5P 16A 110V żółte IP67 4H IEC 309 HP szybkozłącze GW62025FH</t>
  </si>
  <si>
    <t>8011564798434</t>
  </si>
  <si>
    <t>ELIT36728</t>
  </si>
  <si>
    <t>GW62025H</t>
  </si>
  <si>
    <t>Gniazdo przenośne 5P 16A 110V żółty IP67 4H IEC 309 HP GW62025H</t>
  </si>
  <si>
    <t>8011564798441</t>
  </si>
  <si>
    <t>ELIT36729</t>
  </si>
  <si>
    <t>GW62026FH</t>
  </si>
  <si>
    <t>Gniazdo przenośne 3P 16A 230V niebieskie IP67 6H IEC 309 HP szybkozłącze GW62026FH</t>
  </si>
  <si>
    <t>8011564798458</t>
  </si>
  <si>
    <t>ELIT01597</t>
  </si>
  <si>
    <t>GW62026H</t>
  </si>
  <si>
    <t>GW62026H | Złącze HP IP67 2P+E 16A 230V 6H</t>
  </si>
  <si>
    <t>8011564798465</t>
  </si>
  <si>
    <t>ELIT36730</t>
  </si>
  <si>
    <t>GW62027FH</t>
  </si>
  <si>
    <t>Gniazdo przenośne 4P 16A 230V niebieskie IP67 9H IEC 309 HP szybkozłącze GW62027FH</t>
  </si>
  <si>
    <t>8011564798472</t>
  </si>
  <si>
    <t>ELIT36731</t>
  </si>
  <si>
    <t>GW62027H</t>
  </si>
  <si>
    <t>Gniazdo przenośne 4P 16A 230V niebieski IP67 4H IEC 309 HP GW62027H</t>
  </si>
  <si>
    <t>8011564798489</t>
  </si>
  <si>
    <t>ELIT36732</t>
  </si>
  <si>
    <t>GW62028FH</t>
  </si>
  <si>
    <t>Gniazdo przenośne 5P 16A 230V niebieskie IP67 9H IEC 309 HP szybkozłącze GW62028FH</t>
  </si>
  <si>
    <t>8011564798496</t>
  </si>
  <si>
    <t>ELIT36733</t>
  </si>
  <si>
    <t>GW62028H</t>
  </si>
  <si>
    <t>Gniazdo przenośne 5P 16A 230V niebieski IP67 9H IEC 309 HP GW62028H</t>
  </si>
  <si>
    <t>8011564798502</t>
  </si>
  <si>
    <t>ELIT36734</t>
  </si>
  <si>
    <t>GW62029FH</t>
  </si>
  <si>
    <t>Gniazdo przenośne 3P 16A 400V czerwone IP67 9H IEC 309 HP szybkozłącze GW62029FH</t>
  </si>
  <si>
    <t>8011564798519</t>
  </si>
  <si>
    <t>ELIT36735</t>
  </si>
  <si>
    <t>GW62029H</t>
  </si>
  <si>
    <t>Gniazdo przenośne 4P 16A 400V czerwone IP67 9H IEC 309 HP GW62029H</t>
  </si>
  <si>
    <t>8011564798526</t>
  </si>
  <si>
    <t>ELIT36736</t>
  </si>
  <si>
    <t>GW62030FH</t>
  </si>
  <si>
    <t>Gniazdo przenośne 4P 16A 400V czerwone IP67 6H IEC 309 HP szybkozłącze GW62030FH</t>
  </si>
  <si>
    <t>8011564798533</t>
  </si>
  <si>
    <t>ELIT01649</t>
  </si>
  <si>
    <t>GW62030H</t>
  </si>
  <si>
    <t>Gniazdo przenośne 4P 16A 400V czerwone IP66/IP67/IP68/IP69 6H IEC 309 HP GW62030H</t>
  </si>
  <si>
    <t>8011564798540</t>
  </si>
  <si>
    <t>ELIT36737</t>
  </si>
  <si>
    <t>GW62031FH</t>
  </si>
  <si>
    <t>Gniazdo przenośne 5P 16A 400V czerwone IP67 6H IEC 309 HP szybkozłącze GW62031FH</t>
  </si>
  <si>
    <t>8011564798557</t>
  </si>
  <si>
    <t>ELIT01598</t>
  </si>
  <si>
    <t>GW62031H</t>
  </si>
  <si>
    <t>Gniazdo przenośne 5P 16A 400V czerwone IP66/IP67/IP68/IP69 6H IEC 309 HP GW62031H</t>
  </si>
  <si>
    <t>8011564798564</t>
  </si>
  <si>
    <t>ELIT36738</t>
  </si>
  <si>
    <t>GW62032H</t>
  </si>
  <si>
    <t>Gniazdo przenośne 16A 4P 500V czarny IP67 7H IEC 309 HP GW62032H</t>
  </si>
  <si>
    <t>8011564798571</t>
  </si>
  <si>
    <t>ELIT36739</t>
  </si>
  <si>
    <t>GW62033H</t>
  </si>
  <si>
    <t>Gniazdo przenośne 16A 5P 500V czarny IP67 7H IEC 309 HP GW62033H</t>
  </si>
  <si>
    <t>8011564798588</t>
  </si>
  <si>
    <t>ELIT36740</t>
  </si>
  <si>
    <t>GW62034FH</t>
  </si>
  <si>
    <t>Gniazdo przenośne 3P 32A 110V żółte IP67 4H IEC 309 HP szybkozłącze GW62034FH</t>
  </si>
  <si>
    <t>8011564798595</t>
  </si>
  <si>
    <t>ELIT36741</t>
  </si>
  <si>
    <t>GW62034H</t>
  </si>
  <si>
    <t>Gniazdo przenośne 3P 32A 110V żółte IP67 4H IEC 309 HP GW62034H</t>
  </si>
  <si>
    <t>8011564798601</t>
  </si>
  <si>
    <t>ELIT36742</t>
  </si>
  <si>
    <t>GW62035FH</t>
  </si>
  <si>
    <t>Gniazdo przenośne 4P 32A 110V żółte IP67 4H IEC 309 HP szybkozłącze GW62035FH</t>
  </si>
  <si>
    <t>8011564798618</t>
  </si>
  <si>
    <t>ELIT36743</t>
  </si>
  <si>
    <t>GW62035H</t>
  </si>
  <si>
    <t>Gniazdo przenośne 4P 32A 110V żółte IP67 4H IEC 309 HP GW62035H</t>
  </si>
  <si>
    <t>8011564798625</t>
  </si>
  <si>
    <t>ELIT36744</t>
  </si>
  <si>
    <t>GW62036FH</t>
  </si>
  <si>
    <t>Gniazdo przenośne 5P 32A 110V żółte IP67 4H IEC 309 HP szybkozłącze GW62036FH</t>
  </si>
  <si>
    <t>8011564798632</t>
  </si>
  <si>
    <t>ELIT36745</t>
  </si>
  <si>
    <t>GW62036H</t>
  </si>
  <si>
    <t>Gniazdo przenośne 5P 32A 110V żółte IP67 4H IEC 309 HP GW62036H</t>
  </si>
  <si>
    <t>8011564798649</t>
  </si>
  <si>
    <t>ELIT36746</t>
  </si>
  <si>
    <t>GW62037FH</t>
  </si>
  <si>
    <t>Gniazdo przenośne 3P 32A 230V niebieskie IP67 6H IEC 309 HP szybkozłącze GW62037FH</t>
  </si>
  <si>
    <t>8011564798656</t>
  </si>
  <si>
    <t>ELIT01650</t>
  </si>
  <si>
    <t>GW62037H</t>
  </si>
  <si>
    <t>GW62037H | Złącze HP IP67 2P+E 32A 230V 6H</t>
  </si>
  <si>
    <t>8011564798663</t>
  </si>
  <si>
    <t>ELIT36747</t>
  </si>
  <si>
    <t>GW62038FH</t>
  </si>
  <si>
    <t>Gniazdo przenośne 4P 32A 230V niebieskie IP67 9H IEC 309 HP szybkozłącze GW62038FH</t>
  </si>
  <si>
    <t>8011564798670</t>
  </si>
  <si>
    <t>ELIT36748</t>
  </si>
  <si>
    <t>GW62038H</t>
  </si>
  <si>
    <t>Gniazdo przenośne 4P 32A 230V niebieskie IP67 9H IEC 309 HP GW62038H</t>
  </si>
  <si>
    <t>8011564798687</t>
  </si>
  <si>
    <t>ELIT36749</t>
  </si>
  <si>
    <t>GW62039FH</t>
  </si>
  <si>
    <t>Gniazdo przenośne 5P 32A 230V niebieskie IP67 9H IEC 309 HP szybkozłącze GW62039FH</t>
  </si>
  <si>
    <t>8011564798694</t>
  </si>
  <si>
    <t>ELIT36750</t>
  </si>
  <si>
    <t>GW62039H</t>
  </si>
  <si>
    <t>gniazdo proste złącze śrubowe HP IP67 3P+N+E 32A 230V 9H GW62039H</t>
  </si>
  <si>
    <t>8011564798700</t>
  </si>
  <si>
    <t>ELIT36751</t>
  </si>
  <si>
    <t>GW62040FH</t>
  </si>
  <si>
    <t>Gniazdo przenośne 3P 32A 400V czerwone IP67 9H IEC 309 HP szybkozłącze GW62040FH</t>
  </si>
  <si>
    <t>8011564798717</t>
  </si>
  <si>
    <t>ELIT36752</t>
  </si>
  <si>
    <t>GW62040H</t>
  </si>
  <si>
    <t>Gniazdo przenośne 3P 32A 400V czerwone IP67 9H IEC 309 HP GW62040H</t>
  </si>
  <si>
    <t>8011564798724</t>
  </si>
  <si>
    <t>ELIT36753</t>
  </si>
  <si>
    <t>GW62041FH</t>
  </si>
  <si>
    <t>Gniazdo przenośne 4P 32A 400V czerwone IP67 6H IEC 309 HP szybkozłącze GW62041FH</t>
  </si>
  <si>
    <t>8011564798731</t>
  </si>
  <si>
    <t>ELIT01651</t>
  </si>
  <si>
    <t>GW62041H</t>
  </si>
  <si>
    <t>Gniazdo przenośne 4P 32A 400V czerwone IP66/IP67/IP68/IP69 6H IEC 309 HP GW62041H</t>
  </si>
  <si>
    <t>8011564798748</t>
  </si>
  <si>
    <t>ELIT36754</t>
  </si>
  <si>
    <t>GW62042FH</t>
  </si>
  <si>
    <t>Gniazdo przenośne 5P 32A 400V czerwone IP67 6H IEC 309 HP szybkozłącze GW62042FH</t>
  </si>
  <si>
    <t>8011564798755</t>
  </si>
  <si>
    <t>ELIT01599</t>
  </si>
  <si>
    <t>GW62042H</t>
  </si>
  <si>
    <t>Gniazdo przenośne 5P 32A 400V czerwone IP66/IP67/IP68/IP69 6H IEC 309 HP GW62042H</t>
  </si>
  <si>
    <t>8011564798762</t>
  </si>
  <si>
    <t>ELIT36755</t>
  </si>
  <si>
    <t>GW62043H</t>
  </si>
  <si>
    <t>Gniazdo przenośne 4P 32A 500V czarne IP67 7H IEC 309 HP GW62043H</t>
  </si>
  <si>
    <t>8011564798779</t>
  </si>
  <si>
    <t>ELIT36756</t>
  </si>
  <si>
    <t>GW62044H</t>
  </si>
  <si>
    <t>Gniazdo przenośne 5P 32A 500V czarne IP67 7H IEC 309 HP GW62044H</t>
  </si>
  <si>
    <t>8011564798786</t>
  </si>
  <si>
    <t>ELIT36769</t>
  </si>
  <si>
    <t>GW62061H</t>
  </si>
  <si>
    <t>ZŁĄCZE HP IP67 3P+N+E 125A 400V 6H</t>
  </si>
  <si>
    <t>8011564828773</t>
  </si>
  <si>
    <t>ELIT36775</t>
  </si>
  <si>
    <t>GW62064</t>
  </si>
  <si>
    <t>Gniazdo przenośne 2P 16A 24V fioletowe IP44 IEC 309 HP GW62064</t>
  </si>
  <si>
    <t>8011564008069</t>
  </si>
  <si>
    <t>ELIT36776</t>
  </si>
  <si>
    <t>GW62065</t>
  </si>
  <si>
    <t>Gniazdo przenośne 3P 16A 24V fioletowa IP44 IEC 309 HP GW62065</t>
  </si>
  <si>
    <t>8011564008076</t>
  </si>
  <si>
    <t>ELIT36777</t>
  </si>
  <si>
    <t>GW62066</t>
  </si>
  <si>
    <t>Gniazdo przenośne 2P 16A 40-50V białe IP44 12H IEC 309 HP GW62066</t>
  </si>
  <si>
    <t>8011564008083</t>
  </si>
  <si>
    <t>ELIT36778</t>
  </si>
  <si>
    <t>GW62067</t>
  </si>
  <si>
    <t>Gniazdo silowe przedl. 16A 42V 3P 12H    GW62067</t>
  </si>
  <si>
    <t>8011564008090</t>
  </si>
  <si>
    <t>ELIT36779</t>
  </si>
  <si>
    <t>GW62068</t>
  </si>
  <si>
    <t>Gniazdo przenośne 2P 16A 24/42V zielone IP44 4H IEC 309 HP GW62068</t>
  </si>
  <si>
    <t>8011564008113</t>
  </si>
  <si>
    <t>ELIT36780</t>
  </si>
  <si>
    <t>GW62069</t>
  </si>
  <si>
    <t>Gniazdo przenośne 3P 16A 24/42V zielone IP44 4H IEC 309 HP GW62069</t>
  </si>
  <si>
    <t>8011564008120</t>
  </si>
  <si>
    <t>ELIT36781</t>
  </si>
  <si>
    <t>GW62070</t>
  </si>
  <si>
    <t>Gniazdo przenośne 2P 16A 24/42V zielone IP44 11H IEC 309 HP GW62070</t>
  </si>
  <si>
    <t>8011564008137</t>
  </si>
  <si>
    <t>ELIT36782</t>
  </si>
  <si>
    <t>GW62071</t>
  </si>
  <si>
    <t>Gniazdo przenośne 3P 16A 24/42V zielone IP44 11H IEC 309 HP GW62071</t>
  </si>
  <si>
    <t>8011564008144</t>
  </si>
  <si>
    <t>ELIT36783</t>
  </si>
  <si>
    <t>GW62072</t>
  </si>
  <si>
    <t>Gniazdo przenośne 3P 16A 24/42V białe IP44 10H IEC 309 HP GW62072</t>
  </si>
  <si>
    <t>8011564008106</t>
  </si>
  <si>
    <t>ELIT36784</t>
  </si>
  <si>
    <t>GW62073</t>
  </si>
  <si>
    <t>Gniazdo przenośne 2P 32A 24V fioletowe IP44 IEC 309 HP GW62073</t>
  </si>
  <si>
    <t>8011564008151</t>
  </si>
  <si>
    <t>ELIT36785</t>
  </si>
  <si>
    <t>GW62074</t>
  </si>
  <si>
    <t>Gniazdo przenośne 3P 32A 24V fioletowe IP44 IEC 309 HP GW62074</t>
  </si>
  <si>
    <t>8011564008168</t>
  </si>
  <si>
    <t>ELIT36786</t>
  </si>
  <si>
    <t>GW62075</t>
  </si>
  <si>
    <t>Gniazdo przenośne 2P 32A 40-50V białe IP44 12H IEC 309 HP GW62075</t>
  </si>
  <si>
    <t>8011564008175</t>
  </si>
  <si>
    <t>ELIT36787</t>
  </si>
  <si>
    <t>GW62076</t>
  </si>
  <si>
    <t>Gniazdo przenośne 3P 32A 40-50V białe IP44 12H IEC 309 HP GW62076</t>
  </si>
  <si>
    <t>8011564008182</t>
  </si>
  <si>
    <t>ELIT36788</t>
  </si>
  <si>
    <t>GW62077</t>
  </si>
  <si>
    <t>Gniazdo przenośne 2P 32A 24/42V zielone IP44 4H IEC 309 HP GW62077</t>
  </si>
  <si>
    <t>8011564008205</t>
  </si>
  <si>
    <t>ELIT36789</t>
  </si>
  <si>
    <t>GW62078</t>
  </si>
  <si>
    <t>Gniazdo przenośne 3P 32A 24/42V zielone IP44 4H IEC 309 HP GW62078</t>
  </si>
  <si>
    <t>8011564008212</t>
  </si>
  <si>
    <t>ELIT36790</t>
  </si>
  <si>
    <t>GW62079</t>
  </si>
  <si>
    <t>Gniazdo przenośne 2P 32A 24/42V zielone IP44 11H IEC 309 HP GW62079</t>
  </si>
  <si>
    <t>8011564008229</t>
  </si>
  <si>
    <t>ELIT36791</t>
  </si>
  <si>
    <t>GW62080</t>
  </si>
  <si>
    <t>Gniazdo przenośne 3P 32A 24/42V zielone IP44 11H IEC 309 HP GW62080</t>
  </si>
  <si>
    <t>8011564008236</t>
  </si>
  <si>
    <t>ELIT36792</t>
  </si>
  <si>
    <t>GW62081</t>
  </si>
  <si>
    <t>Gniazdo przenośne 3P 32A 24/42V białe IP44 10H IEC 309 HP GW62081</t>
  </si>
  <si>
    <t>8011564008199</t>
  </si>
  <si>
    <t>ELIT36838</t>
  </si>
  <si>
    <t>GW62128H</t>
  </si>
  <si>
    <t>Gniazdo przenośne5P 32A 380/440V czerwone IP67 3H IEC 309 HP GW62128H</t>
  </si>
  <si>
    <t>8011564798793</t>
  </si>
  <si>
    <t>ELIT36839</t>
  </si>
  <si>
    <t>GW62201FH</t>
  </si>
  <si>
    <t>Gniazdo stałe 3P 16A 110V żółte IP44 10° 4H IEC 309 HP szybkozłącze GW62201FH</t>
  </si>
  <si>
    <t>8011564798809</t>
  </si>
  <si>
    <t>ELIT36840</t>
  </si>
  <si>
    <t>GW62201H</t>
  </si>
  <si>
    <t>Gniazdo stałe 3P 16A 110V żółte IP44 10° 4H IEC 309 HP GW62201H</t>
  </si>
  <si>
    <t>8011564798816</t>
  </si>
  <si>
    <t>ELIT36841</t>
  </si>
  <si>
    <t>GW62202FH</t>
  </si>
  <si>
    <t>Gniazdo stałe 4P 16A 110V żółte IP44 10° 4H IEC 309 HP szybkozłącze GW62202FH</t>
  </si>
  <si>
    <t>8011564798823</t>
  </si>
  <si>
    <t>ELIT36842</t>
  </si>
  <si>
    <t>GW62202H</t>
  </si>
  <si>
    <t>Gniazdo stałe 4P 16A 110V żółte IP44 10° 4H IEC 309 HP GW62202H</t>
  </si>
  <si>
    <t>8011564798830</t>
  </si>
  <si>
    <t>ELIT36843</t>
  </si>
  <si>
    <t>GW62203FH</t>
  </si>
  <si>
    <t>Gniazdo stałe 5P 16A 110V żółte IP44 10° 4H IEC 309 HP szybkozłącze GW62203FH</t>
  </si>
  <si>
    <t>8011564798847</t>
  </si>
  <si>
    <t>ELIT36844</t>
  </si>
  <si>
    <t>GW62203H</t>
  </si>
  <si>
    <t>Gniazdo stałe 5P 16A 110V żółte IP44 10° 4H IEC 309 HP GW62203H</t>
  </si>
  <si>
    <t>8011564798854</t>
  </si>
  <si>
    <t>ELIT36845</t>
  </si>
  <si>
    <t>GW62205FH</t>
  </si>
  <si>
    <t>Gniazdo stałe 3P 16A 230V niebieskie IP44 10° 6H IEC 309 HP szybkozłącze GW62205FH</t>
  </si>
  <si>
    <t>8011564798861</t>
  </si>
  <si>
    <t>ELIT01600</t>
  </si>
  <si>
    <t>GW62205H</t>
  </si>
  <si>
    <t>Gniazdo stałe 3P 16A 230V niebieskie IP44 10° 6H IEC 309 HP GW62205H</t>
  </si>
  <si>
    <t>8011564798878</t>
  </si>
  <si>
    <t>ELIT36846</t>
  </si>
  <si>
    <t>GW62206FH</t>
  </si>
  <si>
    <t>Gniazdo stałe 4P 16A 230V niebieskie IP44 10° 9H IEC 309 HP szybkozłącze GW62206FH</t>
  </si>
  <si>
    <t>8011564798885</t>
  </si>
  <si>
    <t>ELIT36847</t>
  </si>
  <si>
    <t>GW62206H</t>
  </si>
  <si>
    <t>Gniazdo stałe 4P 16A 230V niebieskie IP44 10° 9H IEC 309 HP GW62206H</t>
  </si>
  <si>
    <t>8011564798892</t>
  </si>
  <si>
    <t>ELIT36848</t>
  </si>
  <si>
    <t>GW62207FH</t>
  </si>
  <si>
    <t>Gniazdo stałe 5P 16A 230V niebieskie IP44 10° 9H IEC 309 HP szybkozłącze GW62207FH</t>
  </si>
  <si>
    <t>8011564798908</t>
  </si>
  <si>
    <t>ELIT36849</t>
  </si>
  <si>
    <t>GW62207H</t>
  </si>
  <si>
    <t>Gniazdo stałe 5P 16A 230V niebieskie IP44 10° 9H IEC 309 HP GW62207H</t>
  </si>
  <si>
    <t>8011564798915</t>
  </si>
  <si>
    <t>ELIT36850</t>
  </si>
  <si>
    <t>GW62208FH</t>
  </si>
  <si>
    <t>Gniazdo stałe 3P 16A 400V czerwone IP44 10° 9H IEC 309 HP szybkozłącze GW62208FH</t>
  </si>
  <si>
    <t>8011564798922</t>
  </si>
  <si>
    <t>ELIT36851</t>
  </si>
  <si>
    <t>GW62208H</t>
  </si>
  <si>
    <t>Gniazdo stałe 3P 16A 400V czerwone IP44 10° 9H IEC 309 HP GW62208H</t>
  </si>
  <si>
    <t>8011564798939</t>
  </si>
  <si>
    <t>ELIT36852</t>
  </si>
  <si>
    <t>GW62209FH</t>
  </si>
  <si>
    <t>Gniazdo stałe 4P 16A 400V czerwone IP44 10° 6H IEC 309 HP szybkozłącze GW62209FH</t>
  </si>
  <si>
    <t>8011564798946</t>
  </si>
  <si>
    <t>ELIT01989</t>
  </si>
  <si>
    <t>GW62209H</t>
  </si>
  <si>
    <t>Gniazdo stałe 4P 16A 400V czerwone IP44 10° 6H IEC 309 HP GW62209H</t>
  </si>
  <si>
    <t>8011564798953</t>
  </si>
  <si>
    <t>ELIT36853</t>
  </si>
  <si>
    <t>GW62210FH</t>
  </si>
  <si>
    <t>Gniazdo stałe 5P 16A 400V czerwone IP44 10° 6H IEC 309 HP szybkozłącze GW62210FH</t>
  </si>
  <si>
    <t>8011564798960</t>
  </si>
  <si>
    <t>ELIT36854</t>
  </si>
  <si>
    <t>GW62210H</t>
  </si>
  <si>
    <t>Gniazdo stałe 5P 16A 400V czerwone IP44 10° 6H IEC 309 HP GW62210H</t>
  </si>
  <si>
    <t>8011564798977</t>
  </si>
  <si>
    <t>ELIT36855</t>
  </si>
  <si>
    <t>GW62211H</t>
  </si>
  <si>
    <t>Gniazdo stałe 4P 16A 500V czarne IP44 10° 7H IEC 309 HP GW62211H</t>
  </si>
  <si>
    <t>8011564798984</t>
  </si>
  <si>
    <t>ELIT36856</t>
  </si>
  <si>
    <t>GW62212H</t>
  </si>
  <si>
    <t>Gniazdo stałe 5P 16A 500V czarne IP44 10° 7H IEC 309 HP GW62212H</t>
  </si>
  <si>
    <t>8011564798991</t>
  </si>
  <si>
    <t>ELIT36857</t>
  </si>
  <si>
    <t>GW62213FH</t>
  </si>
  <si>
    <t>Gniazdo stałe 3P 32A 110V żółte IP44 10° 4H IEC 309 HP szybkozłącze GW62213FH</t>
  </si>
  <si>
    <t>8011564799004</t>
  </si>
  <si>
    <t>ELIT36858</t>
  </si>
  <si>
    <t>GW62213H</t>
  </si>
  <si>
    <t>Gniazdo stałe 3P 32A 110V żółte IP44 10° 4H IEC 309 HP GW62213H</t>
  </si>
  <si>
    <t>8011564799011</t>
  </si>
  <si>
    <t>ELIT36859</t>
  </si>
  <si>
    <t>GW62214FH</t>
  </si>
  <si>
    <t>Gniazdo stałe 4P 32A 110V żółte IP44 10° 4H IEC 309 HP szybkozłącze GW62214FH</t>
  </si>
  <si>
    <t>8011564799028</t>
  </si>
  <si>
    <t>ELIT36860</t>
  </si>
  <si>
    <t>GW62214H</t>
  </si>
  <si>
    <t>Gniazdo stałe 4P 32A 110V żółte IP44 10° 4H IEC 309 HP GW62214H</t>
  </si>
  <si>
    <t>8011564799035</t>
  </si>
  <si>
    <t>ELIT36861</t>
  </si>
  <si>
    <t>GW62215FH</t>
  </si>
  <si>
    <t>Gniazdo stałe 5P 32A 110V żółte IP44 10° 4H IEC 309 HP szybkozłącze GW62215FH</t>
  </si>
  <si>
    <t>8011564799042</t>
  </si>
  <si>
    <t>ELIT36862</t>
  </si>
  <si>
    <t>GW62215H</t>
  </si>
  <si>
    <t>Gniazdo stałe 5P 32A 110V żółte IP44 10° 4H IEC 309 HP GW62215H</t>
  </si>
  <si>
    <t>8011564799059</t>
  </si>
  <si>
    <t>ELIT36863</t>
  </si>
  <si>
    <t>GW62216FH</t>
  </si>
  <si>
    <t>Gniazdo stałe 3P 32A 230V niebieskie IP44 10° 6H IEC 309 HP szybkozłącze GW62216FH</t>
  </si>
  <si>
    <t>8011564799066</t>
  </si>
  <si>
    <t>ELIT36864</t>
  </si>
  <si>
    <t>GW62216H</t>
  </si>
  <si>
    <t>Gniazdo stałe 3P 32A 230V niebieskie IP44 10° 6H IEC 309 HP GW62216H</t>
  </si>
  <si>
    <t>8011564799073</t>
  </si>
  <si>
    <t>ELIT36865</t>
  </si>
  <si>
    <t>GW62217FH</t>
  </si>
  <si>
    <t>Gniazdo stałe 4P 32A 230V niebieskie IP44 10° 9H IEC 309 HP szybkozłącze GW62217FH</t>
  </si>
  <si>
    <t>8011564799080</t>
  </si>
  <si>
    <t>ELIT36866</t>
  </si>
  <si>
    <t>GW62217H</t>
  </si>
  <si>
    <t>Gniazdo stałe 4P 32A 230V niebieskie IP44 10° 9H IEC 309 HP GW62217H</t>
  </si>
  <si>
    <t>8011564799097</t>
  </si>
  <si>
    <t>ELIT36867</t>
  </si>
  <si>
    <t>GW62218FH</t>
  </si>
  <si>
    <t>Gniazdo stałe 5P 32A 230V niebieskie IP44 10° 9H IEC 309 HP szybkozłącze GW62218FH</t>
  </si>
  <si>
    <t>8011564799103</t>
  </si>
  <si>
    <t>ELIT36868</t>
  </si>
  <si>
    <t>GW62218H</t>
  </si>
  <si>
    <t>Gniazdo stałe 5P 32A 230V niebieskie IP44 10° 9H IEC 309 HP GW62218H</t>
  </si>
  <si>
    <t>8011564799110</t>
  </si>
  <si>
    <t>ELIT36869</t>
  </si>
  <si>
    <t>GW62219FH</t>
  </si>
  <si>
    <t>Gniazdo stałe 3P 32A 400V czerwone IP44 10° 9H IEC 309 HP szybkozłącze GW62219FH</t>
  </si>
  <si>
    <t>8011564799127</t>
  </si>
  <si>
    <t>ELIT36870</t>
  </si>
  <si>
    <t>GW62219H</t>
  </si>
  <si>
    <t>Gniazdo stałe 3P 32A 400V czerwone IP44 10° 9H IEC 309 HP GW62219H</t>
  </si>
  <si>
    <t>8011564799134</t>
  </si>
  <si>
    <t>ELIT36871</t>
  </si>
  <si>
    <t>GW62220FH</t>
  </si>
  <si>
    <t>Gniazdo stałe 4P 32A 400V czerwone IP44 10° 6H IEC 309 HP szybkozłącze GW62220FH</t>
  </si>
  <si>
    <t>8011564799141</t>
  </si>
  <si>
    <t>ELIT01645</t>
  </si>
  <si>
    <t>GW62220H</t>
  </si>
  <si>
    <t>Gniazdo stałe 4P 32A 400V czerwone IP44 10° 6H IEC 309 HP GW62220H</t>
  </si>
  <si>
    <t>8011564799158</t>
  </si>
  <si>
    <t>ELIT36872</t>
  </si>
  <si>
    <t>GW62221FH</t>
  </si>
  <si>
    <t>Gniazdo stałe 5P 32A 400V czerwone IP44 10° 6H IEC 309 HP szybkozłącze GW62221FH</t>
  </si>
  <si>
    <t>8011564799165</t>
  </si>
  <si>
    <t>ELIT01646</t>
  </si>
  <si>
    <t>GW62221H</t>
  </si>
  <si>
    <t>Gniazdo stałe 5P 32A 400V czerwone IP44 10° 6H IEC 309 HP GW62221H</t>
  </si>
  <si>
    <t>8011564799172</t>
  </si>
  <si>
    <t>ELIT36873</t>
  </si>
  <si>
    <t>GW62222H</t>
  </si>
  <si>
    <t>Gniazdo stałe 4P 32A 500V czarne IP44 10° 7H IEC 309 HP GW62222H</t>
  </si>
  <si>
    <t>8011564799189</t>
  </si>
  <si>
    <t>ELIT36874</t>
  </si>
  <si>
    <t>GW62223H</t>
  </si>
  <si>
    <t>Gniazdo stałe 5P 32A 500V czarne IP44 10° 7H IEC 309 HP GW62223H</t>
  </si>
  <si>
    <t>8011564799196</t>
  </si>
  <si>
    <t>ELIT36875</t>
  </si>
  <si>
    <t>GW62224FH</t>
  </si>
  <si>
    <t>Gniazdo stałe 3P 16A 110V żółte IP67 10° 4H IEC 309 HP szybkozłącze GW62224FH</t>
  </si>
  <si>
    <t>8011564799202</t>
  </si>
  <si>
    <t>ELIT36876</t>
  </si>
  <si>
    <t>GW62224H</t>
  </si>
  <si>
    <t>Gniazdo stałe 3P 16A 110V żółte IP67 10° 4H IEC 309 HP GW62224H</t>
  </si>
  <si>
    <t>8011564799219</t>
  </si>
  <si>
    <t>ELIT36877</t>
  </si>
  <si>
    <t>GW62225FH</t>
  </si>
  <si>
    <t>Gniazdo stałe 4P 16A 110V żółte IP67 10° 4H IEC 309 HP szybkozłącze GW62225FH</t>
  </si>
  <si>
    <t>8011564799226</t>
  </si>
  <si>
    <t>ELIT36878</t>
  </si>
  <si>
    <t>GW62225H</t>
  </si>
  <si>
    <t>Gniazdo stałe 4P 16A 110V żółte IP67 10° 4H IEC 309 HP GW62225H</t>
  </si>
  <si>
    <t>8011564799233</t>
  </si>
  <si>
    <t>ELIT36879</t>
  </si>
  <si>
    <t>GW62226FH</t>
  </si>
  <si>
    <t>Gniazdo stałe 5P 16A 110V żółte IP67 10° 4H IEC 309 HP szybkozłącze GW62226FH</t>
  </si>
  <si>
    <t>8011564799240</t>
  </si>
  <si>
    <t>ELIT36880</t>
  </si>
  <si>
    <t>GW62226H</t>
  </si>
  <si>
    <t>Gniazdo stałe 5P 16A 110V żółte IP67 10° 4H IEC 309 HP GW62226H</t>
  </si>
  <si>
    <t>8011564799257</t>
  </si>
  <si>
    <t>ELIT36881</t>
  </si>
  <si>
    <t>GW62227FH</t>
  </si>
  <si>
    <t>Gniazdo stałe 3P 16A 230V niebieskie IP67 10° 6H IEC 309 HP szybkozłącze GW62227FH</t>
  </si>
  <si>
    <t>8011564799264</t>
  </si>
  <si>
    <t>ELIT01671</t>
  </si>
  <si>
    <t>GW62227H</t>
  </si>
  <si>
    <t>Gniazdo stałe 3P 16A 230V niebieskie IP67 10° 6H IEC 309 HP GW62227H</t>
  </si>
  <si>
    <t>8011564004269</t>
  </si>
  <si>
    <t>ELIT36882</t>
  </si>
  <si>
    <t>GW62228FH</t>
  </si>
  <si>
    <t>Gniazdo stałe 4P 16A 230V niebieskie IP67 10° 9H IEC 309 HP szybkozłącze GW62228FH</t>
  </si>
  <si>
    <t>8011564799288</t>
  </si>
  <si>
    <t>ELIT36883</t>
  </si>
  <si>
    <t>GW62228H</t>
  </si>
  <si>
    <t>Gniazdo stałe 4P 16A 230V niebieskie IP67 10° 9H IEC 309 HP GW62228H</t>
  </si>
  <si>
    <t>8011564799295</t>
  </si>
  <si>
    <t>ELIT36884</t>
  </si>
  <si>
    <t>GW62229FH</t>
  </si>
  <si>
    <t>Gniazdo stałe 5P 16A 230V niebieskie IP67 10° 9H IEC 309 HP szybkozłącze GW62229FH</t>
  </si>
  <si>
    <t>8011564799301</t>
  </si>
  <si>
    <t>ELIT36885</t>
  </si>
  <si>
    <t>GW62229H</t>
  </si>
  <si>
    <t>Gniazdo stałe 5P 16A 230V niebieskie IP67 10° 9H IEC 309 HP GW62229H</t>
  </si>
  <si>
    <t>8011564799318</t>
  </si>
  <si>
    <t>ELIT36886</t>
  </si>
  <si>
    <t>GW62230FH</t>
  </si>
  <si>
    <t>Gniazdo stałe 3P 16A 400V czerwone IP67 10° 9H IEC 309 HP szybkozłącze GW62230FH</t>
  </si>
  <si>
    <t>8011564799325</t>
  </si>
  <si>
    <t>ELIT36887</t>
  </si>
  <si>
    <t>GW62230H</t>
  </si>
  <si>
    <t>Gniazdo stałe 3P 16A 400V czerwone IP67 10° 9H IEC 309 HP GW62230H</t>
  </si>
  <si>
    <t>8011564799332</t>
  </si>
  <si>
    <t>ELIT36888</t>
  </si>
  <si>
    <t>GW62231FH</t>
  </si>
  <si>
    <t>Gniazdo stałe 4P 16A 400V czerwone IP67 10° 6H IEC 309 HP szybkozłącze GW62231FH</t>
  </si>
  <si>
    <t>8011564799349</t>
  </si>
  <si>
    <t>ELIT36889</t>
  </si>
  <si>
    <t>GW62231H</t>
  </si>
  <si>
    <t>Gniazdo stałe 4P 16A 400V czerwone IP67 10° 6H IEC 309 HP GW62231H</t>
  </si>
  <si>
    <t>8011564799356</t>
  </si>
  <si>
    <t>ELIT36890</t>
  </si>
  <si>
    <t>GW62232FH</t>
  </si>
  <si>
    <t>Gniazdo stałe 5P 16A 400V czerwone IP67 10° 6H IEC 309 HP szybkozłącze GW62232FH</t>
  </si>
  <si>
    <t>8011564799363</t>
  </si>
  <si>
    <t>ELIT01601</t>
  </si>
  <si>
    <t>GW62232H</t>
  </si>
  <si>
    <t>Gniazdo stałe 5P 16A 400V czerwone IP67 10° 6H IEC 309 HP GW62232H</t>
  </si>
  <si>
    <t>8011564799370</t>
  </si>
  <si>
    <t>ELIT36891</t>
  </si>
  <si>
    <t>GW62233H</t>
  </si>
  <si>
    <t>Gniazdo stałe 4P 16A 500V czarne IP67 10° 7H IEC 309 HP GW62233H</t>
  </si>
  <si>
    <t>8011564799387</t>
  </si>
  <si>
    <t>ELIT02008</t>
  </si>
  <si>
    <t>GW62234H</t>
  </si>
  <si>
    <t>Gniazdo tablicowe 5P 16A 500V czarne IP67 7H 85x75mm GW62234H</t>
  </si>
  <si>
    <t>8011564799394</t>
  </si>
  <si>
    <t>ELIT36892</t>
  </si>
  <si>
    <t>GW62235FH</t>
  </si>
  <si>
    <t>Gniazdo stałe 3P 32A 110V żółte IP67 10° 4H IEC 309 HP szybkozłącze GW62235FH</t>
  </si>
  <si>
    <t>8011564799400</t>
  </si>
  <si>
    <t>ELIT36893</t>
  </si>
  <si>
    <t>GW62235H</t>
  </si>
  <si>
    <t>Gniazdo stałe 3P 32A 110V żółte IP67 10° 4H IEC 309 HP GW62235H</t>
  </si>
  <si>
    <t>8011564799417</t>
  </si>
  <si>
    <t>ELIT36894</t>
  </si>
  <si>
    <t>GW62236FH</t>
  </si>
  <si>
    <t>Gniazdo stałe 4P 32A 110V żółte IP67 10° 4H IEC 309 HP szybkozłącze GW62236FH</t>
  </si>
  <si>
    <t>8011564799424</t>
  </si>
  <si>
    <t>ELIT36895</t>
  </si>
  <si>
    <t>GW62236H</t>
  </si>
  <si>
    <t>Gniazdo stałe 4P 32A 110V żółte IP67 10° 4H IEC 309 HP GW62236H</t>
  </si>
  <si>
    <t>8011564799431</t>
  </si>
  <si>
    <t>ELIT36896</t>
  </si>
  <si>
    <t>GW62237FH</t>
  </si>
  <si>
    <t>Gniazdo stałe 5P 32A 110V żółte IP67 10° 4H IEC 309 HP szybkozłącze GW62237FH</t>
  </si>
  <si>
    <t>8011564799448</t>
  </si>
  <si>
    <t>ELIT36897</t>
  </si>
  <si>
    <t>GW62237H</t>
  </si>
  <si>
    <t>Gniazdo stałe 5P 32A 110V żółte IP67 10° 4H IEC 309 HP GW62237H</t>
  </si>
  <si>
    <t>8011564799455</t>
  </si>
  <si>
    <t>ELIT36898</t>
  </si>
  <si>
    <t>GW62238FH</t>
  </si>
  <si>
    <t>Gniazdo stałe 3P 32A 230V niebieskie IP67 10° 6H IEC 309 HP szybkozłącze GW62238FH</t>
  </si>
  <si>
    <t>8011564799462</t>
  </si>
  <si>
    <t>ELIT36899</t>
  </si>
  <si>
    <t>GW62238H</t>
  </si>
  <si>
    <t>Gniazdo stałe 3P 32A 230V niebieskie IP67 10° 6H IEC 309 HP GW62238H</t>
  </si>
  <si>
    <t>8011564799479</t>
  </si>
  <si>
    <t>ELIT36900</t>
  </si>
  <si>
    <t>GW62239FH</t>
  </si>
  <si>
    <t>Gniazdo stałe 4P 32A 230V niebieskie IP67 10° 9H IEC 309 HP szybkozłącze GW62239FH</t>
  </si>
  <si>
    <t>8011564799486</t>
  </si>
  <si>
    <t>ELIT36901</t>
  </si>
  <si>
    <t>GW62239H</t>
  </si>
  <si>
    <t>Gniazdo stałe 4P 32A 230V niebieskie IP67 10° 9H IEC 309 HP GW62239H</t>
  </si>
  <si>
    <t>8011564799493</t>
  </si>
  <si>
    <t>ELIT36902</t>
  </si>
  <si>
    <t>GW62240FH</t>
  </si>
  <si>
    <t>Gniazdo stałe 5P 32A 230V niebieskie IP67 10° 9H IEC 309 HP szybkozłącze GW62240FH</t>
  </si>
  <si>
    <t>8011564799509</t>
  </si>
  <si>
    <t>ELIT36903</t>
  </si>
  <si>
    <t>GW62240H</t>
  </si>
  <si>
    <t>Gniazdo stałe 5P 32A 230V niebieskie IP67 10° 9H IEC 309 HP GW62240H</t>
  </si>
  <si>
    <t>8011564799516</t>
  </si>
  <si>
    <t>ELIT36904</t>
  </si>
  <si>
    <t>GW62241FH</t>
  </si>
  <si>
    <t>Gniazdo stałe 3P 32A 400V czerwone IP67 10° 9H IEC 309 HP szybkozłącze GW62241FH</t>
  </si>
  <si>
    <t>8011564799523</t>
  </si>
  <si>
    <t>ELIT36905</t>
  </si>
  <si>
    <t>GW62241H</t>
  </si>
  <si>
    <t>Gniazdo stałe 3P 32A 400V czerwone IP67 10° 9H IEC 309 HP GW62241H</t>
  </si>
  <si>
    <t>8011564799530</t>
  </si>
  <si>
    <t>ELIT36906</t>
  </si>
  <si>
    <t>GW62242FH</t>
  </si>
  <si>
    <t>Gniazdo stałe 4P 32A 400V czerwone IP67 10° 6H IEC 309 HP szybkozłącze GW62242FH</t>
  </si>
  <si>
    <t>8011564799547</t>
  </si>
  <si>
    <t>ELIT36907</t>
  </si>
  <si>
    <t>GW62242H</t>
  </si>
  <si>
    <t>Gniazdo stałe 4P 32A 400V czerwone IP67 10° 6H IEC 309 HP GW62242H</t>
  </si>
  <si>
    <t>8011564799554</t>
  </si>
  <si>
    <t>ELIT36908</t>
  </si>
  <si>
    <t>GW62243FH</t>
  </si>
  <si>
    <t>Gniazdo stałe 5P 32A 400V czerwone IP67 10° 6H IEC 309 HP szybkozłącze GW62243FH</t>
  </si>
  <si>
    <t>8011564799561</t>
  </si>
  <si>
    <t>ELIT36909</t>
  </si>
  <si>
    <t>GW62243H</t>
  </si>
  <si>
    <t>Gniazdo stałe 5P 32A 400V czerwone IP67 10° 6H IEC 309 HP GW62243H</t>
  </si>
  <si>
    <t>8011564799578</t>
  </si>
  <si>
    <t>ELIT36910</t>
  </si>
  <si>
    <t>GW62244H</t>
  </si>
  <si>
    <t>Gniazdo stałe 4P 32A 500V czarne IP67 10° 7H IEC 309 HP GW62244H</t>
  </si>
  <si>
    <t>8011564799585</t>
  </si>
  <si>
    <t>ELIT36911</t>
  </si>
  <si>
    <t>GW62245H</t>
  </si>
  <si>
    <t>Gniazdo stałe 5P 32A 500V czarne IP67 10° 7H IEC 309 HP GW62245H</t>
  </si>
  <si>
    <t>8011564799592</t>
  </si>
  <si>
    <t>ELIT36926</t>
  </si>
  <si>
    <t>GW62263H</t>
  </si>
  <si>
    <t>Gniazdo tablicowe 4P 125A 500V szare IP67 GW62263H</t>
  </si>
  <si>
    <t>8011564830011</t>
  </si>
  <si>
    <t>ELIT36929</t>
  </si>
  <si>
    <t>GW62265</t>
  </si>
  <si>
    <t>Gniazdo tablicowe 2P 16A 24V fioletowe IP44 IEC 309 HP GW62265</t>
  </si>
  <si>
    <t>8011564008243</t>
  </si>
  <si>
    <t>ELIT36930</t>
  </si>
  <si>
    <t>GW62266</t>
  </si>
  <si>
    <t>Gniazdo tablicowe 3P 16A 24V fioletowe IP44 IEC 309 HP GW62266</t>
  </si>
  <si>
    <t>8011564008250</t>
  </si>
  <si>
    <t>ELIT36931</t>
  </si>
  <si>
    <t>GW62267</t>
  </si>
  <si>
    <t>Gniazdo tablicowe 2P 16A 40-50V białe IP44 12H IEC 309 HP GW62267</t>
  </si>
  <si>
    <t>8011564008267</t>
  </si>
  <si>
    <t>ELIT36932</t>
  </si>
  <si>
    <t>GW62268</t>
  </si>
  <si>
    <t>Gniazdo tablicowe 3P 16A 40-50V białe IP44 12H IEC 309 HP GW62268</t>
  </si>
  <si>
    <t>8011564008274</t>
  </si>
  <si>
    <t>ELIT36933</t>
  </si>
  <si>
    <t>GW62269</t>
  </si>
  <si>
    <t>Gniazdo tablicowe 2P 16A 24/42V zielone IP44 4H IEC 309 HP GW62269</t>
  </si>
  <si>
    <t>8011564008298</t>
  </si>
  <si>
    <t>ELIT36934</t>
  </si>
  <si>
    <t>GW62270</t>
  </si>
  <si>
    <t>Gniazdo tablicowe 3P 16A 24/42V zielone IP44 4H IEC 309 HP GW62270</t>
  </si>
  <si>
    <t>8011564008304</t>
  </si>
  <si>
    <t>ELIT36935</t>
  </si>
  <si>
    <t>GW62271</t>
  </si>
  <si>
    <t>Gniazdo tablicowe 2P 16A 24/42V zielone IP44 11H IEC 309 HP GW62271</t>
  </si>
  <si>
    <t>8011564008311</t>
  </si>
  <si>
    <t>ELIT36936</t>
  </si>
  <si>
    <t>GW62272</t>
  </si>
  <si>
    <t>Gniazdo tablicowe 3P 16A 24/42V zielone IP44 11H IEC 309 HP GW62272</t>
  </si>
  <si>
    <t>8011564008328</t>
  </si>
  <si>
    <t>ELIT36937</t>
  </si>
  <si>
    <t>GW62273</t>
  </si>
  <si>
    <t>Gniazdo tablicowe 2P 16A 24/42V białe IP44 10H IEC 309 HP GW62273</t>
  </si>
  <si>
    <t>8011564008281</t>
  </si>
  <si>
    <t>ELIT36938</t>
  </si>
  <si>
    <t>GW62274</t>
  </si>
  <si>
    <t>Gniazdo tablicowe 2P 32A 24V fioletowe IP44 IEC 309 HP GW62274</t>
  </si>
  <si>
    <t>8011564008335</t>
  </si>
  <si>
    <t>ELIT36939</t>
  </si>
  <si>
    <t>GW62275</t>
  </si>
  <si>
    <t>Gniazdo tablicowe 3P 32A 24V fioletowe IP44 IEC 309 HP GW62275</t>
  </si>
  <si>
    <t>8011564008342</t>
  </si>
  <si>
    <t>ELIT36940</t>
  </si>
  <si>
    <t>GW62276</t>
  </si>
  <si>
    <t>Gniazdo tablicowe 2P 32A 40-50V białe IP44 12H IEC 309 HP GW62276</t>
  </si>
  <si>
    <t>8011564008359</t>
  </si>
  <si>
    <t>ELIT36941</t>
  </si>
  <si>
    <t>GW62277</t>
  </si>
  <si>
    <t>Gniazdo tablicowe 3P 32A 40-50V białe IP44 12H IEC 309 HP GW62277</t>
  </si>
  <si>
    <t>8011564008366</t>
  </si>
  <si>
    <t>ELIT36942</t>
  </si>
  <si>
    <t>GW62278</t>
  </si>
  <si>
    <t>Gniazdo tablicowe 2P 32A 24/42V zielone IP44 4H IEC 309 HP GW62278</t>
  </si>
  <si>
    <t>8011564008380</t>
  </si>
  <si>
    <t>ELIT36943</t>
  </si>
  <si>
    <t>GW62279</t>
  </si>
  <si>
    <t>Gniazdo tablicowe 3P 32A 24/42V zielone IP44 4H IEC 309 HP GW62279</t>
  </si>
  <si>
    <t>8011564008397</t>
  </si>
  <si>
    <t>ELIT36944</t>
  </si>
  <si>
    <t>GW62280</t>
  </si>
  <si>
    <t>Gniazdo tablicowe 2P 32A 24/42V zielone IP44 11H IEC 309 HP GW62280</t>
  </si>
  <si>
    <t>8011564008403</t>
  </si>
  <si>
    <t>ELIT36945</t>
  </si>
  <si>
    <t>GW62281</t>
  </si>
  <si>
    <t>Gniazdo tablicowe 3P 32A 24/42V zielone IP44 11H IEC 309 HP GW62281</t>
  </si>
  <si>
    <t>8011564008410</t>
  </si>
  <si>
    <t>ELIT36946</t>
  </si>
  <si>
    <t>GW62282</t>
  </si>
  <si>
    <t>IP44 10°gniazdo podtynkowe zacisk śrubowy 2P 32A CC 10H GW62282</t>
  </si>
  <si>
    <t>8011564008373</t>
  </si>
  <si>
    <t>ELIT36947</t>
  </si>
  <si>
    <t>GW62283H</t>
  </si>
  <si>
    <t>Gniazdo stałe 4P 32A 380/440V czerwone IP67 10° 3H IEC 309 HP GW62283H</t>
  </si>
  <si>
    <t>8011564799608</t>
  </si>
  <si>
    <t>ELIT36948</t>
  </si>
  <si>
    <t>GW62365</t>
  </si>
  <si>
    <t>Gniazdo tablicowe 2P 16A 24V fioletowe 85x75mm IP67 GW62365</t>
  </si>
  <si>
    <t>8011564179363</t>
  </si>
  <si>
    <t>ELIT36949</t>
  </si>
  <si>
    <t>GW62366</t>
  </si>
  <si>
    <t>IP67 10°gniazdo podtynkowe zacisk śrubowy 3P 16A 24V N.R GW62366</t>
  </si>
  <si>
    <t>8011564179370</t>
  </si>
  <si>
    <t>ELIT36950</t>
  </si>
  <si>
    <t>GW62401</t>
  </si>
  <si>
    <t>Gniazdo stałe 3P 16A 110V żółte IP44 10° 4H IEC 309 HP GW62401</t>
  </si>
  <si>
    <t>8011564004870</t>
  </si>
  <si>
    <t>ELIT36951</t>
  </si>
  <si>
    <t>GW62402</t>
  </si>
  <si>
    <t>Gniazdo stałe 4P 16A 110V żółte IP44 10° 4H IEC 309 HP GW62402</t>
  </si>
  <si>
    <t>8011564004887</t>
  </si>
  <si>
    <t>ELIT36952</t>
  </si>
  <si>
    <t>GW62403</t>
  </si>
  <si>
    <t>Gniazdo stałe 5P 16A 110V żółte IP44 10° 4H IEC 309 HP GW62403</t>
  </si>
  <si>
    <t>8011564004894</t>
  </si>
  <si>
    <t>ELIT01577</t>
  </si>
  <si>
    <t>GW62404</t>
  </si>
  <si>
    <t>Gniazdo stałe 3P 16A 230V niebieskie IP44 10° 6H IEC 309 HP GW62404</t>
  </si>
  <si>
    <t>8011564004849</t>
  </si>
  <si>
    <t>ELIT36953</t>
  </si>
  <si>
    <t>GW62405</t>
  </si>
  <si>
    <t>Gniazdo stałe 4P 16A 230V niebieskie IP44 10° 9H IEC 309 HP GW62405</t>
  </si>
  <si>
    <t>8011564004917</t>
  </si>
  <si>
    <t>ELIT36954</t>
  </si>
  <si>
    <t>GW62406</t>
  </si>
  <si>
    <t>Gniazdo stałe 5P 16A 230V niebieskie IP44 10° 9H IEC 309 HP GW62406</t>
  </si>
  <si>
    <t>8011564004832</t>
  </si>
  <si>
    <t>ELIT36955</t>
  </si>
  <si>
    <t>GW62407</t>
  </si>
  <si>
    <t>Gniazdo stałe 3P 16A 400V czerwone IP44 10° 9H IEC 309 HP GW62407</t>
  </si>
  <si>
    <t>8011564004900</t>
  </si>
  <si>
    <t>ELIT36956</t>
  </si>
  <si>
    <t>GW62408</t>
  </si>
  <si>
    <t>Gniazdo stałe 4P 16A 400V czerwone IP44 10° 6H IEC 309 HP GW62408</t>
  </si>
  <si>
    <t>8011564004856</t>
  </si>
  <si>
    <t>ELIT36957</t>
  </si>
  <si>
    <t>GW62409</t>
  </si>
  <si>
    <t>GW62409 | Gniazdo wtykowe IP44 10°W. 3P+N+T 16A 400V 6H</t>
  </si>
  <si>
    <t>8011564004863</t>
  </si>
  <si>
    <t>ELIT36958</t>
  </si>
  <si>
    <t>GW62410</t>
  </si>
  <si>
    <t>Gniazdo stałe 4P 16A 500V czarne IP44 10° 7H IEC 309 HP GW62410</t>
  </si>
  <si>
    <t>8011564004924</t>
  </si>
  <si>
    <t>ELIT36959</t>
  </si>
  <si>
    <t>GW62411</t>
  </si>
  <si>
    <t>Gniazdo stałe 5P 16A 500V czarne IP44 10° 7H IEC 309 HP GW62411</t>
  </si>
  <si>
    <t>8011564004931</t>
  </si>
  <si>
    <t>ELIT36960</t>
  </si>
  <si>
    <t>GW62412</t>
  </si>
  <si>
    <t>Gniazdo stałe 3P 32A 110V żółte IP44 10° 4H IEC 309 HP GW62412</t>
  </si>
  <si>
    <t>8011564004979</t>
  </si>
  <si>
    <t>ELIT36961</t>
  </si>
  <si>
    <t>GW62413</t>
  </si>
  <si>
    <t>Gniazdo stałe 4P 32A 110V żółte IP44 10° 4H IEC 309 HP GW62413</t>
  </si>
  <si>
    <t>8011564004986</t>
  </si>
  <si>
    <t>ELIT36962</t>
  </si>
  <si>
    <t>GW62414</t>
  </si>
  <si>
    <t>Gniazdo stałe 5P 32A 110V żółte IP44 10° 4H IEC 309 HP GW62414</t>
  </si>
  <si>
    <t>8011564004993</t>
  </si>
  <si>
    <t>ELIT36963</t>
  </si>
  <si>
    <t>GW62416</t>
  </si>
  <si>
    <t>Gniazdo stałe 4P 32A 230V niebieskie IP44 10° 9H IEC 309 HP GW62416</t>
  </si>
  <si>
    <t>8011564005013</t>
  </si>
  <si>
    <t>ELIT36964</t>
  </si>
  <si>
    <t>GW62417</t>
  </si>
  <si>
    <t>Gniazdo stałe 5P 32A 230V niebieskie IP44 10° 9H IEC 309 HP GW62417</t>
  </si>
  <si>
    <t>8011564005037</t>
  </si>
  <si>
    <t>ELIT36965</t>
  </si>
  <si>
    <t>GW62418</t>
  </si>
  <si>
    <t>Gniazdo stałe 3P 32A 400V czerwone IP44 10° 9H IEC 309 HP GW62418</t>
  </si>
  <si>
    <t>8011564005006</t>
  </si>
  <si>
    <t>ELIT36966</t>
  </si>
  <si>
    <t>GW62419</t>
  </si>
  <si>
    <t>Gniazdo stałe 4P 32A 400V czerwone IP44 10° 6H IEC 309 HP GW62419</t>
  </si>
  <si>
    <t>8011564004955</t>
  </si>
  <si>
    <t>ELIT36967</t>
  </si>
  <si>
    <t>GW62420</t>
  </si>
  <si>
    <t>Gniazdo stałe 5P 32A 400V czerwone IP44 10° 6H IEC 309 HP GW62420</t>
  </si>
  <si>
    <t>8011564004962</t>
  </si>
  <si>
    <t>ELIT36968</t>
  </si>
  <si>
    <t>GW62421</t>
  </si>
  <si>
    <t>Gniazdo stałe 4P 32A 500V czarne IP44 10° 7H IEC 309 HP GW62421</t>
  </si>
  <si>
    <t>8011564005020</t>
  </si>
  <si>
    <t>ELIT36969</t>
  </si>
  <si>
    <t>GW62422</t>
  </si>
  <si>
    <t>Gniazdo stałe 5P 32A 500V czarne IP44 10° 7H IEC 309 HP GW62422</t>
  </si>
  <si>
    <t>8011564005044</t>
  </si>
  <si>
    <t>ELIT36970</t>
  </si>
  <si>
    <t>GW62423</t>
  </si>
  <si>
    <t>Gniazdo stałe 3P 16A 110V żółte IP67 10° 4H IEC 309 HP GW62423</t>
  </si>
  <si>
    <t>8011564005488</t>
  </si>
  <si>
    <t>ELIT36971</t>
  </si>
  <si>
    <t>GW62424</t>
  </si>
  <si>
    <t>Gniazdo stałe 4P 16A 110V żółte IP67 10° 4H IEC 309 HP GW62424</t>
  </si>
  <si>
    <t>8011564005495</t>
  </si>
  <si>
    <t>ELIT36972</t>
  </si>
  <si>
    <t>GW62425</t>
  </si>
  <si>
    <t>Gniazdo stałe 5P 16A 110V żółte IP67 10° 4H IEC 309 HP GW62425</t>
  </si>
  <si>
    <t>8011564005501</t>
  </si>
  <si>
    <t>ELIT01947</t>
  </si>
  <si>
    <t>GW62426</t>
  </si>
  <si>
    <t>Gniazdo stałe 3P 16A 230V niebieskie IP67 10° 6H IEC 309 HP GW62426</t>
  </si>
  <si>
    <t>8011564005457</t>
  </si>
  <si>
    <t>ELIT36973</t>
  </si>
  <si>
    <t>GW62427</t>
  </si>
  <si>
    <t>Gniazdo stałe 4P 16A 230V niebieskie IP67 10° 9H IEC 309 HP GW62427</t>
  </si>
  <si>
    <t>8011564005525</t>
  </si>
  <si>
    <t>ELIT36974</t>
  </si>
  <si>
    <t>GW62428</t>
  </si>
  <si>
    <t>Gniazdo stałe 5P 16A 230V niebieskie IP67 10° 9H IEC 309 HP GW62428</t>
  </si>
  <si>
    <t>8011564005440</t>
  </si>
  <si>
    <t>ELIT36975</t>
  </si>
  <si>
    <t>GW62429</t>
  </si>
  <si>
    <t>Gniazdo stałe 3P 16A 400V czerwone IP67 10° 9H IEC 309 HP GW62429</t>
  </si>
  <si>
    <t>8011564005518</t>
  </si>
  <si>
    <t>ELIT36976</t>
  </si>
  <si>
    <t>GW62430</t>
  </si>
  <si>
    <t>GEWISS|Gniazdo wtykowe IP67 10°W. 3P+E 16A 400V 6H</t>
  </si>
  <si>
    <t>8011564005464</t>
  </si>
  <si>
    <t>ELIT36977</t>
  </si>
  <si>
    <t>GW62431</t>
  </si>
  <si>
    <t>Gniazdo stałe 5P 16A 400V czerwone IP67 10° 6H IEC 309 HP GW62431</t>
  </si>
  <si>
    <t>8011564005471</t>
  </si>
  <si>
    <t>ELIT36978</t>
  </si>
  <si>
    <t>GW62432</t>
  </si>
  <si>
    <t>Gniazdo stałe 4P 16A 500V czarne IP67 10° 7H IEC 309 HP GW62432</t>
  </si>
  <si>
    <t>8011564005532</t>
  </si>
  <si>
    <t>ELIT36979</t>
  </si>
  <si>
    <t>GW62433</t>
  </si>
  <si>
    <t>Gniazdo stałe 5P 16A 500V czarne IP67 10° 7H IEC 309 HP GW62433</t>
  </si>
  <si>
    <t>8011564005549</t>
  </si>
  <si>
    <t>ELIT36980</t>
  </si>
  <si>
    <t>GW62434</t>
  </si>
  <si>
    <t>Gniazdo stałe 3P 32A 110V żółte IP67 10° 4H IEC 309 HP GW62434</t>
  </si>
  <si>
    <t>8011564005587</t>
  </si>
  <si>
    <t>ELIT36981</t>
  </si>
  <si>
    <t>GW62435</t>
  </si>
  <si>
    <t>Gniazdo stałe 4P 32A 110V żółte IP67 10° 4H IEC 309 HP GW62435</t>
  </si>
  <si>
    <t>8011564005594</t>
  </si>
  <si>
    <t>ELIT36982</t>
  </si>
  <si>
    <t>GW62436</t>
  </si>
  <si>
    <t>Gniazdo stałe 5P 32A 110V żółte IP67 10° 4H IEC 309 HP GW62436</t>
  </si>
  <si>
    <t>8011564005600</t>
  </si>
  <si>
    <t>ELIT36983</t>
  </si>
  <si>
    <t>GW62437</t>
  </si>
  <si>
    <t>Gniazdo stałe 3P 32A 230V niebieskie IP67 10° 6H IEC 309 HP GW62437</t>
  </si>
  <si>
    <t>8011564005556</t>
  </si>
  <si>
    <t>ELIT36984</t>
  </si>
  <si>
    <t>GW62438</t>
  </si>
  <si>
    <t>Gniazdo stałe 4P 32A 230V niebieskie IP67 10° 9H IEC 309 HP GW62438</t>
  </si>
  <si>
    <t>8011564005624</t>
  </si>
  <si>
    <t>ELIT36985</t>
  </si>
  <si>
    <t>GW62439</t>
  </si>
  <si>
    <t>Gniazdo stałe 5P 32A 230V niebieskie IP67 10° 9H IEC 309 HP GW62439</t>
  </si>
  <si>
    <t>8011564005051</t>
  </si>
  <si>
    <t>ELIT36986</t>
  </si>
  <si>
    <t>GW62440</t>
  </si>
  <si>
    <t>Gniazdo stałe 3P 32A 400V czerwone IP67 10° 9H IEC 309 HP GW62440</t>
  </si>
  <si>
    <t>8011564005617</t>
  </si>
  <si>
    <t>ELIT36987</t>
  </si>
  <si>
    <t>GW62441</t>
  </si>
  <si>
    <t>Gniazdo stałe 4P 32A 400V czerwone IP67 10° 6H IEC 309 HP GW62441</t>
  </si>
  <si>
    <t>8011564005563</t>
  </si>
  <si>
    <t>ELIT36988</t>
  </si>
  <si>
    <t>GW62442</t>
  </si>
  <si>
    <t>Gniazdo stałe 5P 32A 400V czerwone IP67 10° 6H IEC 309 HP GW62442</t>
  </si>
  <si>
    <t>8011564005570</t>
  </si>
  <si>
    <t>ELIT36989</t>
  </si>
  <si>
    <t>GW62443</t>
  </si>
  <si>
    <t>Gniazdo stałe 4P 32A 500V czarne IP67 10° 7H IEC 309 HP GW62443</t>
  </si>
  <si>
    <t>8011564005631</t>
  </si>
  <si>
    <t>ELIT36990</t>
  </si>
  <si>
    <t>GW62444</t>
  </si>
  <si>
    <t>Gniazdo stałe 5P 32A 500V czarne IP67 10° 7H IEC 309 HP GW62444</t>
  </si>
  <si>
    <t>8011564005068</t>
  </si>
  <si>
    <t>ELIT36991</t>
  </si>
  <si>
    <t>GW62456</t>
  </si>
  <si>
    <t>Gniazdo stałe 2P 16A 24V fioletowe IP44 IEC 309 HP GW62456</t>
  </si>
  <si>
    <t>8011564008427</t>
  </si>
  <si>
    <t>ELIT36992</t>
  </si>
  <si>
    <t>GW62457</t>
  </si>
  <si>
    <t>Gniazdo stałe  3P 16A 24V fioletowe IP44 IEC 309 HP GW62457</t>
  </si>
  <si>
    <t>8011564008434</t>
  </si>
  <si>
    <t>ELIT36993</t>
  </si>
  <si>
    <t>GW62458</t>
  </si>
  <si>
    <t>Gniazdo stałe 2P 16A 40-50V białe IP44 12H IEC 309 HP GW62458</t>
  </si>
  <si>
    <t>8011564008441</t>
  </si>
  <si>
    <t>ELIT36994</t>
  </si>
  <si>
    <t>GW62459</t>
  </si>
  <si>
    <t>Gniazdo stałe 3P 16A 40-50V białe IP44 12H IEC 309 HP GW62459</t>
  </si>
  <si>
    <t>8011564008458</t>
  </si>
  <si>
    <t>ELIT36995</t>
  </si>
  <si>
    <t>GW62460</t>
  </si>
  <si>
    <t>Gniazdo stałe 2P 16A 24/42V zielone IP44 4H IEC 309 HP GW62460</t>
  </si>
  <si>
    <t>8011564008472</t>
  </si>
  <si>
    <t>ELIT36996</t>
  </si>
  <si>
    <t>GW62461</t>
  </si>
  <si>
    <t>Gniazdo stałe 3P 16A 24/42V zielone IP44 4H IEC 309 HP GW62461</t>
  </si>
  <si>
    <t>8011564008489</t>
  </si>
  <si>
    <t>ELIT36997</t>
  </si>
  <si>
    <t>GW62462</t>
  </si>
  <si>
    <t>Gniazdo stałe 2P 16A 24/42V zielone IP44 11H IEC 309 HP GW62462</t>
  </si>
  <si>
    <t>8011564008496</t>
  </si>
  <si>
    <t>ELIT36998</t>
  </si>
  <si>
    <t>GW62463</t>
  </si>
  <si>
    <t>Gniazdo stałe 3P 16A 24/42V zielone IP44 11H IEC 309 HP GW62463</t>
  </si>
  <si>
    <t>8011564008502</t>
  </si>
  <si>
    <t>ELIT36999</t>
  </si>
  <si>
    <t>GW62464</t>
  </si>
  <si>
    <t>Gniazdo stałe 2P 16A 24/42V białe IP44 10H IEC 309 HP GW62464</t>
  </si>
  <si>
    <t>8011564008465</t>
  </si>
  <si>
    <t>ELIT37000</t>
  </si>
  <si>
    <t>GW62465</t>
  </si>
  <si>
    <t>Gniazdo stałe 2P 32A 24V fioletowe IP44 IEC 309 HP GW62465</t>
  </si>
  <si>
    <t>8011564008519</t>
  </si>
  <si>
    <t>ELIT37001</t>
  </si>
  <si>
    <t>GW62466</t>
  </si>
  <si>
    <t>Gniazdo stałe 3P 32A 24V fioletowe IP44 IEC 309 HP GW62466</t>
  </si>
  <si>
    <t>8011564008526</t>
  </si>
  <si>
    <t>ELIT37002</t>
  </si>
  <si>
    <t>GW62467</t>
  </si>
  <si>
    <t>Gniazdo stałe 2P 32A 40-50V białe IP44 12H IEC 309 HP GW62467</t>
  </si>
  <si>
    <t>8011564008533</t>
  </si>
  <si>
    <t>ELIT37003</t>
  </si>
  <si>
    <t>GW62468</t>
  </si>
  <si>
    <t>Gniazdo stałe 3P 32A 40-50V białe IP44 12H IEC 309 HP GW62468</t>
  </si>
  <si>
    <t>8011564008540</t>
  </si>
  <si>
    <t>ELIT37004</t>
  </si>
  <si>
    <t>GW62469</t>
  </si>
  <si>
    <t>Gniazdo stałe 2P 32A 24/42V zielone IP44 4H IEC 309 HP GW62469</t>
  </si>
  <si>
    <t>8011564008564</t>
  </si>
  <si>
    <t>ELIT37005</t>
  </si>
  <si>
    <t>GW62470</t>
  </si>
  <si>
    <t>Gniazdo stałe 3P 32A 24/42V zielone IP44 4H IEC 309 HP GW62470</t>
  </si>
  <si>
    <t>8011564008571</t>
  </si>
  <si>
    <t>ELIT37006</t>
  </si>
  <si>
    <t>GW62471</t>
  </si>
  <si>
    <t>Gniazdo stałe 2P 32A 24/42V zielone IP44 11H IEC 309 HP GW62471</t>
  </si>
  <si>
    <t>8011564008588</t>
  </si>
  <si>
    <t>ELIT37007</t>
  </si>
  <si>
    <t>GW62472</t>
  </si>
  <si>
    <t>Gniazdo stałe 3P 32A 24/42V zielone IP44 11H IEC 309 HP GW62472</t>
  </si>
  <si>
    <t>8011564008595</t>
  </si>
  <si>
    <t>ELIT37008</t>
  </si>
  <si>
    <t>GW62473</t>
  </si>
  <si>
    <t>IP44 10°gniazdo do montażu powierzchniowego  zacisk śrubowy 2P 32A CC 10H GW62473</t>
  </si>
  <si>
    <t>8011564008557</t>
  </si>
  <si>
    <t>ELIT37009</t>
  </si>
  <si>
    <t>GW62474</t>
  </si>
  <si>
    <t>Gniazdo stałe 3P 16A 110V żółte IP44 90° 4H IEC 309 HP GW62474</t>
  </si>
  <si>
    <t>8011564004641</t>
  </si>
  <si>
    <t>ELIT37010</t>
  </si>
  <si>
    <t>GW62475</t>
  </si>
  <si>
    <t>Gniazdo stałe 4P 16A 110V żółte IP44 90° 4H IEC 309 HP GW62475</t>
  </si>
  <si>
    <t>8011564004658</t>
  </si>
  <si>
    <t>ELIT37011</t>
  </si>
  <si>
    <t>GW62476</t>
  </si>
  <si>
    <t>Gniazdo stałe 5P 16A 110V żółte IP44 90° 4H IEC 309 HP GW62476</t>
  </si>
  <si>
    <t>8011564004665</t>
  </si>
  <si>
    <t>ELIT37012</t>
  </si>
  <si>
    <t>GW62477</t>
  </si>
  <si>
    <t>Gniazdo stałe 3P 16A 230V niebieskie IP44 90° 6H IEC 309 HP GW62477</t>
  </si>
  <si>
    <t>8011564004610</t>
  </si>
  <si>
    <t>ELIT37013</t>
  </si>
  <si>
    <t>GW62478</t>
  </si>
  <si>
    <t>Gniazdo stałe 4P 16A 230V niebieskie IP44 90° 9H IEC 309 HP GW62478</t>
  </si>
  <si>
    <t>8011564004689</t>
  </si>
  <si>
    <t>ELIT37014</t>
  </si>
  <si>
    <t>GW62479</t>
  </si>
  <si>
    <t>Gniazdo stałe 5P 16A 230V niebieskie IP44 90° 9H IEC 309 HP GW62479</t>
  </si>
  <si>
    <t>8011564004702</t>
  </si>
  <si>
    <t>ELIT37015</t>
  </si>
  <si>
    <t>GW62480</t>
  </si>
  <si>
    <t>Gniazdo stałe 3P 16A 400V czerwone IP44 90° 9H IEC 309 HP GW62480</t>
  </si>
  <si>
    <t>8011564004672</t>
  </si>
  <si>
    <t>ELIT01647</t>
  </si>
  <si>
    <t>GW62481</t>
  </si>
  <si>
    <t>Gniazdo stałe 4P 16A 400V czerwone IP44 90° 6H IEC 309 HP GW62481</t>
  </si>
  <si>
    <t>8011564004627</t>
  </si>
  <si>
    <t>ELIT01799</t>
  </si>
  <si>
    <t>GW62482</t>
  </si>
  <si>
    <t>GW62482 |  90°W.Gniazdo siłowe 3P+N+Z 16A 400V 6H</t>
  </si>
  <si>
    <t>8011564004634</t>
  </si>
  <si>
    <t>ELIT37016</t>
  </si>
  <si>
    <t>GW62483</t>
  </si>
  <si>
    <t>Gniazdo stałe 4P 16A 500V czarne IP44 90° 7H IEC 309 HP GW62483</t>
  </si>
  <si>
    <t>8011564004696</t>
  </si>
  <si>
    <t>ELIT37017</t>
  </si>
  <si>
    <t>GW62484</t>
  </si>
  <si>
    <t>Gniazdo stałe 5P 16A 500V czarne IP44 90° 7H IEC 309 HP GW62484</t>
  </si>
  <si>
    <t>8011564004801</t>
  </si>
  <si>
    <t>ELIT37018</t>
  </si>
  <si>
    <t>GW62485</t>
  </si>
  <si>
    <t>Gniazdo stałe 3P 32A 110V żółte IP44 90° 4H IEC 309 HP GW62485</t>
  </si>
  <si>
    <t>8011564004740</t>
  </si>
  <si>
    <t>ELIT37019</t>
  </si>
  <si>
    <t>GW62486</t>
  </si>
  <si>
    <t>Gniazdo stałe 4P 32A 110V żółte IP44 90° 4H IEC 309 HP GW62486</t>
  </si>
  <si>
    <t>8011564004757</t>
  </si>
  <si>
    <t>ELIT37020</t>
  </si>
  <si>
    <t>GW62487</t>
  </si>
  <si>
    <t>Gniazdo stałe 5P 32A 110V żółte IP44 90° 4H IEC 309 HP GW62487</t>
  </si>
  <si>
    <t>8011564004764</t>
  </si>
  <si>
    <t>ELIT37021</t>
  </si>
  <si>
    <t>GW62488</t>
  </si>
  <si>
    <t>Gniazdo stałe 3P 32A 230V niebieskie IP44 90° 6H IEC 309 HP GW62488</t>
  </si>
  <si>
    <t>8011564004719</t>
  </si>
  <si>
    <t>ELIT37022</t>
  </si>
  <si>
    <t>GW62489</t>
  </si>
  <si>
    <t>Gniazdo stałe 4P 32A 230V niebieskie IP44 90° 9H IEC 309 HP GW62489</t>
  </si>
  <si>
    <t>8011564004788</t>
  </si>
  <si>
    <t>ELIT37023</t>
  </si>
  <si>
    <t>GW62490</t>
  </si>
  <si>
    <t>Gniazdo stałe 5P 32A 230V niebieskie IP44 90° 9H IEC 309 HP GW62490</t>
  </si>
  <si>
    <t>8011564004818</t>
  </si>
  <si>
    <t>ELIT37024</t>
  </si>
  <si>
    <t>GW62491</t>
  </si>
  <si>
    <t>Gniazdo stałe 3P 32A 400V czerwone IP44 90° 9H IEC 309 HP GW62491</t>
  </si>
  <si>
    <t>8011564004771</t>
  </si>
  <si>
    <t>ELIT01867</t>
  </si>
  <si>
    <t>GW62493</t>
  </si>
  <si>
    <t>Gniazdo stałe 5P 32A 400V czerwone IP44 90° 6H IEC 309 HP GW62493</t>
  </si>
  <si>
    <t>8011564004733</t>
  </si>
  <si>
    <t>ELIT37025</t>
  </si>
  <si>
    <t>GW62494</t>
  </si>
  <si>
    <t>Gniazdo stałe 4P 32A 500V czarne IP44 90° 7H IEC 309 HP GW62494</t>
  </si>
  <si>
    <t>8011564004795</t>
  </si>
  <si>
    <t>ELIT37026</t>
  </si>
  <si>
    <t>GW62495</t>
  </si>
  <si>
    <t>Gniazdo stałe 5P 32A 500V czarne IP44 90° 7H IEC 309 HP GW62495</t>
  </si>
  <si>
    <t>8011564004825</t>
  </si>
  <si>
    <t>ELIT37027</t>
  </si>
  <si>
    <t>GW62496</t>
  </si>
  <si>
    <t>Gniazdo stałe 3P 16A 110V żółte IP67 90° 4H IEC 309 HP GW62496</t>
  </si>
  <si>
    <t>8011564005105</t>
  </si>
  <si>
    <t>ELIT37028</t>
  </si>
  <si>
    <t>GW62497</t>
  </si>
  <si>
    <t>Gniazdo stałe 4P 16A 110V żółte IP67 90° 4H IEC 309 HP GW62497</t>
  </si>
  <si>
    <t>8011564005112</t>
  </si>
  <si>
    <t>ELIT37029</t>
  </si>
  <si>
    <t>GW62498</t>
  </si>
  <si>
    <t>Gniazdo stałe 5P 16A 110V żółte IP67 90° 4H IEC 309 HP GW62498</t>
  </si>
  <si>
    <t>8011564005129</t>
  </si>
  <si>
    <t>ELIT37030</t>
  </si>
  <si>
    <t>GW62499</t>
  </si>
  <si>
    <t>Gniazdo stałe 3P 16A 230V niebieskie IP67 90° 6H IEC 309 HP GW62499</t>
  </si>
  <si>
    <t>8011564005075</t>
  </si>
  <si>
    <t>ELIT37031</t>
  </si>
  <si>
    <t>GW62501</t>
  </si>
  <si>
    <t>Gniazdo stałe 4P 16A 230V niebieskie IP67 90° 9H IEC 309 HP GW62501</t>
  </si>
  <si>
    <t>8011564005143</t>
  </si>
  <si>
    <t>ELIT37032</t>
  </si>
  <si>
    <t>GW62502</t>
  </si>
  <si>
    <t>Gniazdo stałe 5P 16A 230V niebieskie IP67 90° 9H IEC 309 HP GW62502</t>
  </si>
  <si>
    <t>8011564005167</t>
  </si>
  <si>
    <t>ELIT37033</t>
  </si>
  <si>
    <t>GW62503</t>
  </si>
  <si>
    <t>Gniazdo stałe 3P 16A 400V czerwone IP67 90° 9H IEC 309 HP GW62503</t>
  </si>
  <si>
    <t>8011564005136</t>
  </si>
  <si>
    <t>ELIT37034</t>
  </si>
  <si>
    <t>GW62504</t>
  </si>
  <si>
    <t>Gniazdo stałe 4P 16A 400V czerwone IP67 90° 6H IEC 309 HP GW62504</t>
  </si>
  <si>
    <t>8011564005082</t>
  </si>
  <si>
    <t>ELIT02218</t>
  </si>
  <si>
    <t>GW62505</t>
  </si>
  <si>
    <t>Gniazdo stałe 5P 16A 400V czerwone IP67 90° 6H IEC 309 HP GW62505</t>
  </si>
  <si>
    <t>8011564005099</t>
  </si>
  <si>
    <t>ELIT37035</t>
  </si>
  <si>
    <t>GW62506</t>
  </si>
  <si>
    <t>Gniazdo stałe 4P 16A 500V czarne IP67 90° 7H IEC 309 HP GW62506</t>
  </si>
  <si>
    <t>8011564005150</t>
  </si>
  <si>
    <t>ELIT37036</t>
  </si>
  <si>
    <t>GW62507</t>
  </si>
  <si>
    <t>Gniazdo stałe 5P 16A 500V czarne IP67 90° 7H IEC 309 HP GW62507</t>
  </si>
  <si>
    <t>8011564005266</t>
  </si>
  <si>
    <t>ELIT37037</t>
  </si>
  <si>
    <t>GW62508</t>
  </si>
  <si>
    <t>Gniazdo stałe 3P 32A 110V żółte IP67 90° 4H IEC 309 HP GW62508</t>
  </si>
  <si>
    <t>8011564005204</t>
  </si>
  <si>
    <t>ELIT37038</t>
  </si>
  <si>
    <t>GW62509</t>
  </si>
  <si>
    <t>Gniazdo stałe 4P 32A 110V żółte IP67 90° 4H IEC 309 HP GW62509</t>
  </si>
  <si>
    <t>8011564005211</t>
  </si>
  <si>
    <t>ELIT37039</t>
  </si>
  <si>
    <t>GW62510</t>
  </si>
  <si>
    <t>Gniazdo stałe 5P 32A 110V żółte IP67 90° 4H IEC 309 HP GW62510</t>
  </si>
  <si>
    <t>8011564005228</t>
  </si>
  <si>
    <t>ELIT37040</t>
  </si>
  <si>
    <t>GW62511</t>
  </si>
  <si>
    <t>Gniazdo stałe 3P 32A 230V niebieskie IP67 90° 6H IEC 309 HP GW62511</t>
  </si>
  <si>
    <t>8011564005174</t>
  </si>
  <si>
    <t>ELIT37041</t>
  </si>
  <si>
    <t>GW62512</t>
  </si>
  <si>
    <t>Gniazdo stałe 4P 32A 230V niebieskie IP67 90° 9H IEC 309 HP GW62512</t>
  </si>
  <si>
    <t>8011564005242</t>
  </si>
  <si>
    <t>ELIT37042</t>
  </si>
  <si>
    <t>GW62513</t>
  </si>
  <si>
    <t>Gniazdo stałe 5P 32A 230V niebieskie IP67 90° 9H IEC 309 HP GW62513</t>
  </si>
  <si>
    <t>8011564005730</t>
  </si>
  <si>
    <t>ELIT37043</t>
  </si>
  <si>
    <t>GW62514</t>
  </si>
  <si>
    <t>Gniazdo stałe 3P 32A 400V czerwone IP67 90° 9H IEC 309 HP GW62514</t>
  </si>
  <si>
    <t>8011564005235</t>
  </si>
  <si>
    <t>ELIT37044</t>
  </si>
  <si>
    <t>GW62515</t>
  </si>
  <si>
    <t>Gniazdo stałe 4P 32A 400V czerwone IP67 90° 6H IEC 309 HP GW62515</t>
  </si>
  <si>
    <t>8011564005181</t>
  </si>
  <si>
    <t>ELIT37045</t>
  </si>
  <si>
    <t>GW62516</t>
  </si>
  <si>
    <t>Gniazdo stałe 5P 32A 400V czerwone IP67 90° 6H IEC 309 HP GW62516</t>
  </si>
  <si>
    <t>8011564005198</t>
  </si>
  <si>
    <t>ELIT37046</t>
  </si>
  <si>
    <t>GW62517</t>
  </si>
  <si>
    <t>Gniazdo stałe 4P 32A 500V czarne IP67 90° 7H IEC 309 HP GW62517</t>
  </si>
  <si>
    <t>8011564005259</t>
  </si>
  <si>
    <t>ELIT37047</t>
  </si>
  <si>
    <t>GW62518</t>
  </si>
  <si>
    <t>Gniazdo stałe 5P 32A 500V czarne IP67 90° 7H IEC 309 HP GW62518</t>
  </si>
  <si>
    <t>8011564005747</t>
  </si>
  <si>
    <t>ELIT37048</t>
  </si>
  <si>
    <t>GW62530</t>
  </si>
  <si>
    <t>Gniazdo stałe 4P 125A 110V żółte IP67 90° 4H IEC 309 HP GW62530</t>
  </si>
  <si>
    <t>8011564005389</t>
  </si>
  <si>
    <t>ELIT37049</t>
  </si>
  <si>
    <t>GW62531</t>
  </si>
  <si>
    <t>Gniazdo stałe 5P 125A 110V żółte IP67 90° 4H IEC 309 HP GW62531</t>
  </si>
  <si>
    <t>8011564005396</t>
  </si>
  <si>
    <t>ELIT37050</t>
  </si>
  <si>
    <t>GW62532</t>
  </si>
  <si>
    <t>Gniazdo stałe 4P 125A 230V niebieskie IP67 90° 9H IEC 309 HP GW62532</t>
  </si>
  <si>
    <t>8011564005402</t>
  </si>
  <si>
    <t>ELIT37051</t>
  </si>
  <si>
    <t>GW62533</t>
  </si>
  <si>
    <t>Gniazdo stałe 5P 125A 230V niebieskie IP67 90° 9H IEC 309 HP GW62533</t>
  </si>
  <si>
    <t>8011564005778</t>
  </si>
  <si>
    <t>ELIT37052</t>
  </si>
  <si>
    <t>GW62534</t>
  </si>
  <si>
    <t>Gniazdo stałe 4P 125A 400V czerwone IP67 90° 6H IEC 309 HP GW62534</t>
  </si>
  <si>
    <t>8011564005365</t>
  </si>
  <si>
    <t>ELIT37053</t>
  </si>
  <si>
    <t>GW62535</t>
  </si>
  <si>
    <t>Gniazdo stałe 5P 125A 400V czerwone IP67 90° 6H IEC 309 HP GW62535</t>
  </si>
  <si>
    <t>8011564005372</t>
  </si>
  <si>
    <t>ELIT02147</t>
  </si>
  <si>
    <t>GW62536</t>
  </si>
  <si>
    <t>Gniazdo stałe 4P 125A 500V czarne IP67 90° 7H IEC 309 HP GW62536</t>
  </si>
  <si>
    <t>8011564005419</t>
  </si>
  <si>
    <t>ELIT37054</t>
  </si>
  <si>
    <t>GW62537</t>
  </si>
  <si>
    <t>Gniazdo stałe 5P 125A 500V czarne IP67 90° 7H IEC 309 HP GW62537</t>
  </si>
  <si>
    <t>8011564005785</t>
  </si>
  <si>
    <t>ELIT37055</t>
  </si>
  <si>
    <t>GW62538</t>
  </si>
  <si>
    <t>Gniazdo stałe 2P 16A 24V fioletowe IP44 90° IEC 309 HP GW62538</t>
  </si>
  <si>
    <t>8011564008601</t>
  </si>
  <si>
    <t>ELIT37056</t>
  </si>
  <si>
    <t>GW62539</t>
  </si>
  <si>
    <t>Gniazdo stałe 3P 16A 24V fioletowe IP44 90° IEC 309 HP GW62539</t>
  </si>
  <si>
    <t>8011564008618</t>
  </si>
  <si>
    <t>ELIT37057</t>
  </si>
  <si>
    <t>GW62540</t>
  </si>
  <si>
    <t>Gniazdo stałe 2P 16A 40-50V białe IP44 12H 90° IEC 309 HP GW62540</t>
  </si>
  <si>
    <t>8011564008625</t>
  </si>
  <si>
    <t>ELIT37058</t>
  </si>
  <si>
    <t>GW62541</t>
  </si>
  <si>
    <t>Gniazdo stałe 3P 16A 40-50V białe IP44 12H 90° IEC 309 HP GW62541</t>
  </si>
  <si>
    <t>8011564008632</t>
  </si>
  <si>
    <t>ELIT37059</t>
  </si>
  <si>
    <t>GW62542</t>
  </si>
  <si>
    <t>Gniazdo stałe 2P 16A 24/42V zielone IP44 4H 90° IEC 309 HP GW62542</t>
  </si>
  <si>
    <t>8011564008656</t>
  </si>
  <si>
    <t>ELIT37060</t>
  </si>
  <si>
    <t>GW62543</t>
  </si>
  <si>
    <t>Gniazdo stałe 3P 16A 24/42V zielone IP44 4H 90° IEC 309 HP GW62543</t>
  </si>
  <si>
    <t>8011564008663</t>
  </si>
  <si>
    <t>ELIT37061</t>
  </si>
  <si>
    <t>GW62544</t>
  </si>
  <si>
    <t>Gniazdo stałe 2P 16A 24/42V zielone IP44 11H 90° IEC 309 HP GW62544</t>
  </si>
  <si>
    <t>8011564008670</t>
  </si>
  <si>
    <t>ELIT37062</t>
  </si>
  <si>
    <t>GW62545</t>
  </si>
  <si>
    <t>Gniazdo stałe 3P 16A 24/42V zielone IP44 11H 90° IEC 309 HP GW62545</t>
  </si>
  <si>
    <t>8011564008687</t>
  </si>
  <si>
    <t>ELIT37063</t>
  </si>
  <si>
    <t>GW62546</t>
  </si>
  <si>
    <t>Gniazdo stałe 2P 16A 24/42V białe IP44 10H 90° IEC 309 HP GW62546</t>
  </si>
  <si>
    <t>8011564008649</t>
  </si>
  <si>
    <t>ELIT37064</t>
  </si>
  <si>
    <t>GW62547</t>
  </si>
  <si>
    <t>Gniazdo stałe 2P 32A 24V fioletowe IP44 90° IEC 309 HP GW62547</t>
  </si>
  <si>
    <t>8011564008694</t>
  </si>
  <si>
    <t>ELIT37065</t>
  </si>
  <si>
    <t>GW62548</t>
  </si>
  <si>
    <t>Gniazdo stałe 3P 32A 24V fioletowe IP44 90° IEC 309 HP GW62548</t>
  </si>
  <si>
    <t>8011564008700</t>
  </si>
  <si>
    <t>ELIT37066</t>
  </si>
  <si>
    <t>GW62549</t>
  </si>
  <si>
    <t>Gniazdo stałe 2P 32A 40-50V białe IP44 12H 90° IEC 309 HP GW62549</t>
  </si>
  <si>
    <t>8011564008717</t>
  </si>
  <si>
    <t>ELIT37067</t>
  </si>
  <si>
    <t>GW62550</t>
  </si>
  <si>
    <t>Gniazdo stałe 3P 32A 40-50V białe IP44 12H IEC 309 HP GW62550</t>
  </si>
  <si>
    <t>8011564008724</t>
  </si>
  <si>
    <t>ELIT37068</t>
  </si>
  <si>
    <t>GW62551</t>
  </si>
  <si>
    <t>Gniazdo stałe 2P 32A 24/42V zielone IP44 4H IEC 309 HP GW62551</t>
  </si>
  <si>
    <t>8011564008748</t>
  </si>
  <si>
    <t>ELIT37069</t>
  </si>
  <si>
    <t>GW62552</t>
  </si>
  <si>
    <t>Gniazdo stałe 3P 32A 24/42V zielone IP44 4H IEC 309 HP GW62552</t>
  </si>
  <si>
    <t>8011564008755</t>
  </si>
  <si>
    <t>ELIT37070</t>
  </si>
  <si>
    <t>GW62553</t>
  </si>
  <si>
    <t>Gniazdo stałe 2P 32A 24/42V zielone IP44 11H IEC 309 HP GW62553</t>
  </si>
  <si>
    <t>8011564008762</t>
  </si>
  <si>
    <t>ELIT37071</t>
  </si>
  <si>
    <t>GW62554</t>
  </si>
  <si>
    <t>Gniazdo stałe 3P 32A 24/42V zielone IP44 11H IEC 309 HP GW62554</t>
  </si>
  <si>
    <t>8011564008779</t>
  </si>
  <si>
    <t>ELIT37072</t>
  </si>
  <si>
    <t>GW62555</t>
  </si>
  <si>
    <t>IP44 90°gniazdo do montażu powierzchniowego zacisk śrubowy 2P 32A CC 10H GW62555</t>
  </si>
  <si>
    <t>8011564008731</t>
  </si>
  <si>
    <t>ELIT51097</t>
  </si>
  <si>
    <t>GW62556</t>
  </si>
  <si>
    <t>Gniazdo stałe 4P 32A 380V czerwone IP67 10° 3H IEC 309 HP GW62556</t>
  </si>
  <si>
    <t>8011564025080</t>
  </si>
  <si>
    <t>ELIT37073</t>
  </si>
  <si>
    <t>GW62557</t>
  </si>
  <si>
    <t>Gniazdo stałe 4P 32A 380V czerwone IP67 90° 3H IEC 309 HP GW62557</t>
  </si>
  <si>
    <t>8011564025097</t>
  </si>
  <si>
    <t>ELIT37088</t>
  </si>
  <si>
    <t>GW62701H</t>
  </si>
  <si>
    <t>Gniazdo przenośne 3P 16A 500V czarne IP44 7H IEC 309 HP GW62701H</t>
  </si>
  <si>
    <t>8011564799615</t>
  </si>
  <si>
    <t>ELIT37089</t>
  </si>
  <si>
    <t>GW62702H</t>
  </si>
  <si>
    <t>Gniazdo przenośne 4P 16A 690V czarne IP44 5H IEC 309 HP GW62702H</t>
  </si>
  <si>
    <t>8011564799622</t>
  </si>
  <si>
    <t>ELIT37090</t>
  </si>
  <si>
    <t>GW62703H</t>
  </si>
  <si>
    <t>Gniazdo przenośne 5P 16A 690V czarne IP44 5H IEC 309 HP GW62703H</t>
  </si>
  <si>
    <t>8011564799639</t>
  </si>
  <si>
    <t>ELIT51098</t>
  </si>
  <si>
    <t>GW62704H</t>
  </si>
  <si>
    <t>Gniazdo przenośne 3P 16A &gt;50V zielone IP44 10H IEC 309 HP GW62704H</t>
  </si>
  <si>
    <t>8011564799646</t>
  </si>
  <si>
    <t>ELIT37091</t>
  </si>
  <si>
    <t>GW62705H</t>
  </si>
  <si>
    <t>Gniazdo przenośne 4P 16A &gt;50V zielone IP44 10H IEC 309 HP GW62705H</t>
  </si>
  <si>
    <t>8011564799653</t>
  </si>
  <si>
    <t>ELIT37092</t>
  </si>
  <si>
    <t>GW62706H</t>
  </si>
  <si>
    <t>Gniazdo przenośne 5P 16A &gt;50V zielone IP44 10H IEC 309 HP GW62706H</t>
  </si>
  <si>
    <t>8011564799660</t>
  </si>
  <si>
    <t>ELIT37093</t>
  </si>
  <si>
    <t>GW62707H</t>
  </si>
  <si>
    <t>Gniazdo przenośne 3P 16A &gt;50V zielone IP44 2H IEC 309 HP GW62707H</t>
  </si>
  <si>
    <t>8011564799677</t>
  </si>
  <si>
    <t>ELIT37094</t>
  </si>
  <si>
    <t>GW62708H</t>
  </si>
  <si>
    <t>Gniazdo przenośne 4P 16A &gt;50V zielone IP44 2H IEC 309 HP GW62708H</t>
  </si>
  <si>
    <t>8011564799684</t>
  </si>
  <si>
    <t>ELIT37095</t>
  </si>
  <si>
    <t>GW62709H</t>
  </si>
  <si>
    <t>Gniazdo przenośne 5P 16A &gt;50V zielone IP44 2H IEC 309 HP GW62709H</t>
  </si>
  <si>
    <t>8011564799691</t>
  </si>
  <si>
    <t>ELIT37096</t>
  </si>
  <si>
    <t>GW62710H</t>
  </si>
  <si>
    <t>Gniazdo przenośne 4P 16A 440-460V czerwone IP44 11H IEC 309 HP GW62710H</t>
  </si>
  <si>
    <t>8011564799707</t>
  </si>
  <si>
    <t>ELIT37097</t>
  </si>
  <si>
    <t>GW62711H</t>
  </si>
  <si>
    <t>Gniazdo przenośne 5P 16A 440-460V czerwone IP44 11H IEC 309 HP GW62711H</t>
  </si>
  <si>
    <t>8011564799714</t>
  </si>
  <si>
    <t>ELIT37098</t>
  </si>
  <si>
    <t>GW62712H</t>
  </si>
  <si>
    <t>Gniazdo przenośne 4P 16A 380/440V czerwone IP44 3H IEC 309 HP GW62712H</t>
  </si>
  <si>
    <t>8011564799721</t>
  </si>
  <si>
    <t>ELIT37099</t>
  </si>
  <si>
    <t>GW62713H</t>
  </si>
  <si>
    <t>Gniazdo przenośne 5P 16A 380/440V czerwone IP44 3H IEC 309 HP GW62713H</t>
  </si>
  <si>
    <t>8011564799738</t>
  </si>
  <si>
    <t>ELIT37100</t>
  </si>
  <si>
    <t>GW62714H</t>
  </si>
  <si>
    <t>Gniazdo przenośne 3P 16A szare IP44 12H IEC 309 HP z transformatorem separacyjnym GW62714H</t>
  </si>
  <si>
    <t>8011564799745</t>
  </si>
  <si>
    <t>ELIT37101</t>
  </si>
  <si>
    <t>GW62715H</t>
  </si>
  <si>
    <t>Gniazdo przenośne 4P 16A szare IP44 12H IEC 309 HP z transformatorem separacyjnym GW62715H</t>
  </si>
  <si>
    <t>8011564799752</t>
  </si>
  <si>
    <t>ELIT37102</t>
  </si>
  <si>
    <t>GW62716H</t>
  </si>
  <si>
    <t>Gniazdo przenośne 3P 16A 50-250V szare IP44 3H IEC 309 HP GW62716H</t>
  </si>
  <si>
    <t>8011564799769</t>
  </si>
  <si>
    <t>ELIT37103</t>
  </si>
  <si>
    <t>GW62717H</t>
  </si>
  <si>
    <t>Gniazdo przenośne 3P 16A &gt;250V szare IP44 8H IEC 309 HP GW62717H</t>
  </si>
  <si>
    <t>8011564799776</t>
  </si>
  <si>
    <t>ELIT37104</t>
  </si>
  <si>
    <t>GW62718H</t>
  </si>
  <si>
    <t>Gniazdo przenośne 3P 32A 500V czarne IP44 7H IEC 309 HP GW62718H</t>
  </si>
  <si>
    <t>8011564799783</t>
  </si>
  <si>
    <t>ELIT37105</t>
  </si>
  <si>
    <t>GW62719H</t>
  </si>
  <si>
    <t>Gniazdo przenośne 4P 32A 690V czarne IP44 5H IEC 309 HP GW62719H</t>
  </si>
  <si>
    <t>8011564799790</t>
  </si>
  <si>
    <t>ELIT37106</t>
  </si>
  <si>
    <t>GW62720H</t>
  </si>
  <si>
    <t>Gniazdo przenośne 5P 32A 690V czarne IP44 5H IEC 309 HP GW62720H</t>
  </si>
  <si>
    <t>8011564799806</t>
  </si>
  <si>
    <t>ELIT37107</t>
  </si>
  <si>
    <t>GW62721H</t>
  </si>
  <si>
    <t>Gniazdo przenośne 3P 32A &gt;50V zielone IP44 10H IEC 309 HP GW62721H</t>
  </si>
  <si>
    <t>8011564799813</t>
  </si>
  <si>
    <t>ELIT37108</t>
  </si>
  <si>
    <t>GW62722H</t>
  </si>
  <si>
    <t>Gniazdo przenośne 4P 32A &gt;50V zielone IP44 10H IEC 309 HP GW62722H</t>
  </si>
  <si>
    <t>8011564799820</t>
  </si>
  <si>
    <t>ELIT37109</t>
  </si>
  <si>
    <t>GW62723H</t>
  </si>
  <si>
    <t>Gniazdo przenośne 5P 32A &gt;50V zielone IP44 10H IEC 309 HP GW62723H</t>
  </si>
  <si>
    <t>8011564799837</t>
  </si>
  <si>
    <t>ELIT37110</t>
  </si>
  <si>
    <t>GW62724H</t>
  </si>
  <si>
    <t>Gniazdo przenośne 3P 32A &gt;50V zielone IP44 2H IEC 309 HP GW62724H</t>
  </si>
  <si>
    <t>8011564799844</t>
  </si>
  <si>
    <t>ELIT37111</t>
  </si>
  <si>
    <t>GW62725H</t>
  </si>
  <si>
    <t>Gniazdo przenośne 4P 32A &gt;50V zielone IP44 2H IEC 309 HP GW62725H</t>
  </si>
  <si>
    <t>8011564799851</t>
  </si>
  <si>
    <t>ELIT37112</t>
  </si>
  <si>
    <t>GW62726H</t>
  </si>
  <si>
    <t>Gniazdo przenośne 5P 32A &gt;50V zielone IP44 2H IEC 309 HP GW62726H</t>
  </si>
  <si>
    <t>8011564799868</t>
  </si>
  <si>
    <t>ELIT37113</t>
  </si>
  <si>
    <t>GW62727H</t>
  </si>
  <si>
    <t>Gniazdo przenośne 4P 32A 440-460V czerwone IP44 11H IEC 309 HP GW62727H</t>
  </si>
  <si>
    <t>8011564799875</t>
  </si>
  <si>
    <t>ELIT37114</t>
  </si>
  <si>
    <t>GW62728H</t>
  </si>
  <si>
    <t>Gniazdo przenośne 5P 32A 440-460V czerwone IP44 11H IEC 309 HP GW62728H</t>
  </si>
  <si>
    <t>8011564799882</t>
  </si>
  <si>
    <t>ELIT37115</t>
  </si>
  <si>
    <t>GW62729H</t>
  </si>
  <si>
    <t>Gniazdo przenośne 4P 32A 380/440V czerwone IP44 3H IEC 309 HP GW62729H</t>
  </si>
  <si>
    <t>8011564799899</t>
  </si>
  <si>
    <t>ELIT37116</t>
  </si>
  <si>
    <t>GW62730H</t>
  </si>
  <si>
    <t>Gniazdo przenośne 5P 32A 380/440V czerwone IP44 3H IEC 309 HP GW62730H</t>
  </si>
  <si>
    <t>8011564799905</t>
  </si>
  <si>
    <t>ELIT37117</t>
  </si>
  <si>
    <t>GW62731H</t>
  </si>
  <si>
    <t>Gniazdo przenośne 3P 32A szare IP44 12H IEC 309 HP z transformatorem separacyjnym GW62731H</t>
  </si>
  <si>
    <t>8011564799912</t>
  </si>
  <si>
    <t>ELIT37118</t>
  </si>
  <si>
    <t>GW62732H</t>
  </si>
  <si>
    <t>Gniazdo przenośne 4P 32A szare IP44 12H IEC 309 HP z transformatorem separacyjnym GW62732H</t>
  </si>
  <si>
    <t>8011564799929</t>
  </si>
  <si>
    <t>ELIT37119</t>
  </si>
  <si>
    <t>GW62733H</t>
  </si>
  <si>
    <t>Gniazdo przenośne 3P 32A 50-250V szare IP44 3H IEC 309 HP GW62733H</t>
  </si>
  <si>
    <t>8011564799936</t>
  </si>
  <si>
    <t>ELIT37120</t>
  </si>
  <si>
    <t>GW62734H</t>
  </si>
  <si>
    <t>Gniazdo przenośne 3P 32A &gt;250V szare IP44 8H IEC 309 HP GW62734H</t>
  </si>
  <si>
    <t>8011564799943</t>
  </si>
  <si>
    <t>ELIT37121</t>
  </si>
  <si>
    <t>GW62735H</t>
  </si>
  <si>
    <t>Gniazdo przenośne 3P 16A 500V czarne IP67 7H IEC 309 HP GW62735H</t>
  </si>
  <si>
    <t>8011564799950</t>
  </si>
  <si>
    <t>ELIT37122</t>
  </si>
  <si>
    <t>GW62736H</t>
  </si>
  <si>
    <t>Gniazdo przenośne 16A 4P 690V czarny IP67 5H IEC 309 HP GW62736H</t>
  </si>
  <si>
    <t>8011564799967</t>
  </si>
  <si>
    <t>ELIT37123</t>
  </si>
  <si>
    <t>GW62737H</t>
  </si>
  <si>
    <t>Gniazdo przenośne 16A 5P 690V czarny IP67 5H IEC 309 HP GW62737H</t>
  </si>
  <si>
    <t>8011564799974</t>
  </si>
  <si>
    <t>ELIT37124</t>
  </si>
  <si>
    <t>GW62738H</t>
  </si>
  <si>
    <t>Gniazdo przenośne 16A 3P &gt;50V zielony IP67 10H IEC 309 HP GW62738H</t>
  </si>
  <si>
    <t>8011564799981</t>
  </si>
  <si>
    <t>ELIT37125</t>
  </si>
  <si>
    <t>GW62739H</t>
  </si>
  <si>
    <t>Gniazdo przenośne 16A 4P &gt;50V zielony IP67 10H IEC 309 HP GW62739H</t>
  </si>
  <si>
    <t>8011564799998</t>
  </si>
  <si>
    <t>ELIT37126</t>
  </si>
  <si>
    <t>GW62740H</t>
  </si>
  <si>
    <t>Gniazdo przenośne 5P 16A &gt;50V zielony IP67 10H IEC 309 HP GW62740H</t>
  </si>
  <si>
    <t>8011564800007</t>
  </si>
  <si>
    <t>ELIT37127</t>
  </si>
  <si>
    <t>GW62741H</t>
  </si>
  <si>
    <t>Gniazdo przenośne 16A 3P &gt;50V zielony IP67 2H IEC 309 HP GW62741H</t>
  </si>
  <si>
    <t>8011564800014</t>
  </si>
  <si>
    <t>ELIT37128</t>
  </si>
  <si>
    <t>GW62742H</t>
  </si>
  <si>
    <t>Gniazdo przenośne16A 4P &gt;50V zielone IP67 2H IEC 309 HP GW62742H</t>
  </si>
  <si>
    <t>8011564800021</t>
  </si>
  <si>
    <t>ELIT37129</t>
  </si>
  <si>
    <t>GW62743H</t>
  </si>
  <si>
    <t>Gniazdo przenośne 5P 16A &gt;50V zielone IP67 2H IEC 309 HP GW62743H</t>
  </si>
  <si>
    <t>8011564800038</t>
  </si>
  <si>
    <t>ELIT37130</t>
  </si>
  <si>
    <t>GW62744H</t>
  </si>
  <si>
    <t>Gniazdo przenośne 4P 16A 440-460V czerwony IP67 11H IEC 309 HP GW62744H</t>
  </si>
  <si>
    <t>8011564800045</t>
  </si>
  <si>
    <t>ELIT37131</t>
  </si>
  <si>
    <t>GW62745H</t>
  </si>
  <si>
    <t>Gniazdo przenośne 5P 16A 440-460V czerwony IP67 11H IEC 309 HP GW62745H</t>
  </si>
  <si>
    <t>8011564800052</t>
  </si>
  <si>
    <t>ELIT37132</t>
  </si>
  <si>
    <t>GW62746H</t>
  </si>
  <si>
    <t>Gniazdo przenośne 4P 16A 380/440V czerwone IP67 3H IEC 309 HP GW62746H</t>
  </si>
  <si>
    <t>8011564800069</t>
  </si>
  <si>
    <t>ELIT37133</t>
  </si>
  <si>
    <t>GW62747H</t>
  </si>
  <si>
    <t>Gniazdo przenośne 16A 5P 380/440V czerwony IP67 3H IEC 309 HP GW62747H</t>
  </si>
  <si>
    <t>8011564800076</t>
  </si>
  <si>
    <t>ELIT37134</t>
  </si>
  <si>
    <t>GW62748H</t>
  </si>
  <si>
    <t>Gniazdo przenośne 16A 3P IP67 12H IEC 309 HP transformator separacyjny GW62748H</t>
  </si>
  <si>
    <t>8011564800083</t>
  </si>
  <si>
    <t>ELIT37135</t>
  </si>
  <si>
    <t>GW62749H</t>
  </si>
  <si>
    <t>Gniazdo przenośne 16A 4P IP67 IEC 309 HP transformator separacyjny GW62749H</t>
  </si>
  <si>
    <t>8011564800090</t>
  </si>
  <si>
    <t>ELIT37136</t>
  </si>
  <si>
    <t>GW62750H</t>
  </si>
  <si>
    <t>Gniazdo przenośne 3P 16A &gt;50-250V szare IP67 3H IEC 309 HP CC GW62750H</t>
  </si>
  <si>
    <t>8011564800106</t>
  </si>
  <si>
    <t>ELIT37137</t>
  </si>
  <si>
    <t>GW62751H</t>
  </si>
  <si>
    <t>Gniazdo przenośne 3P 16A &gt;250V szare IP67 8H IEC 309 HP CC GW62751H</t>
  </si>
  <si>
    <t>8011564800113</t>
  </si>
  <si>
    <t>ELIT37138</t>
  </si>
  <si>
    <t>GW62752H</t>
  </si>
  <si>
    <t>Gniazdo przenośne 3P 32A 500V czarne IP67 7H IEC 309 HP GW62752H</t>
  </si>
  <si>
    <t>8011564800120</t>
  </si>
  <si>
    <t>ELIT37139</t>
  </si>
  <si>
    <t>GW62753H</t>
  </si>
  <si>
    <t>Gniazdo przenośne 4P 32A 690V czarne IP67 5H IEC 309 HP GW62753H</t>
  </si>
  <si>
    <t>8011564800137</t>
  </si>
  <si>
    <t>ELIT37140</t>
  </si>
  <si>
    <t>GW62754H</t>
  </si>
  <si>
    <t>Gniazdo przenośne 5P 32A 690V czarne IP67 5H IEC 309 HP GW62754H</t>
  </si>
  <si>
    <t>8011564800144</t>
  </si>
  <si>
    <t>ELIT37141</t>
  </si>
  <si>
    <t>GW62755H</t>
  </si>
  <si>
    <t>Gniazdo przenośne 3P 32A &gt;50V zielone IP67 10H IEC 309 HP GW62755H</t>
  </si>
  <si>
    <t>8011564800151</t>
  </si>
  <si>
    <t>ELIT37142</t>
  </si>
  <si>
    <t>GW62756H</t>
  </si>
  <si>
    <t>Gniazdo przenośne 4P 32A &gt;50V zielone IP67 10H IEC 309 HP GW62756H</t>
  </si>
  <si>
    <t>8011564800168</t>
  </si>
  <si>
    <t>ELIT37143</t>
  </si>
  <si>
    <t>GW62757H</t>
  </si>
  <si>
    <t>Gniazdo przenośne 5P 32A &gt;50V zielone IP67 10H IEC 309 HP GW62757H</t>
  </si>
  <si>
    <t>8011564800175</t>
  </si>
  <si>
    <t>ELIT37144</t>
  </si>
  <si>
    <t>GW62758H</t>
  </si>
  <si>
    <t>Gniazdo przenośne 3P 32A &gt;50V zielone IP67 2H IEC 309 HP GW62758H</t>
  </si>
  <si>
    <t>8011564800182</t>
  </si>
  <si>
    <t>ELIT37145</t>
  </si>
  <si>
    <t>GW62759H</t>
  </si>
  <si>
    <t>Gniazdo przenośne 4P 32A &gt;50V zielone IP67 2H IEC 309 HP GW62759H</t>
  </si>
  <si>
    <t>8011564800199</t>
  </si>
  <si>
    <t>ELIT37146</t>
  </si>
  <si>
    <t>GW62760H</t>
  </si>
  <si>
    <t>Gniazdo przenośne 5P 32A &gt;50V zielone IP67 2H IEC 309 HP GW62760H</t>
  </si>
  <si>
    <t>8011564800205</t>
  </si>
  <si>
    <t>ELIT37147</t>
  </si>
  <si>
    <t>GW62761H</t>
  </si>
  <si>
    <t>Gniazdo przenośne 4P 32A 440-460V czerwone IP67 11H IEC 309 HP GW62761H</t>
  </si>
  <si>
    <t>8011564800212</t>
  </si>
  <si>
    <t>ELIT37148</t>
  </si>
  <si>
    <t>GW62762H</t>
  </si>
  <si>
    <t>Gniazdo przenośne 5P 32A 440-460V czerwone IP67 11H IEC 309 HP GW62762H</t>
  </si>
  <si>
    <t>8011564800229</t>
  </si>
  <si>
    <t>ELIT37149</t>
  </si>
  <si>
    <t>GW62763H</t>
  </si>
  <si>
    <t>Gniazdo przenośne 5P 32A 380/440V czerwone IP67 3H IEC 309 HP GW62763H</t>
  </si>
  <si>
    <t>8011564800236</t>
  </si>
  <si>
    <t>ELIT37150</t>
  </si>
  <si>
    <t>GW62764H</t>
  </si>
  <si>
    <t>Gniazdo przenośne 3P 32A IP67 12H IEC 309 HP transformator separacyjny GW62764H</t>
  </si>
  <si>
    <t>8011564800243</t>
  </si>
  <si>
    <t>ELIT37151</t>
  </si>
  <si>
    <t>GW62765H</t>
  </si>
  <si>
    <t>Gniazdo przenośne 4P 32A IP67 12H IEC 309 HP transformator separacyjny GW62765H</t>
  </si>
  <si>
    <t>8011564800250</t>
  </si>
  <si>
    <t>ELIT37152</t>
  </si>
  <si>
    <t>GW62766H</t>
  </si>
  <si>
    <t>Gniazdo przenośne 3P 32A &gt;50-250V szare IP67 3H IEC 309 HP CC GW62766H</t>
  </si>
  <si>
    <t>8011564800267</t>
  </si>
  <si>
    <t>ELIT37153</t>
  </si>
  <si>
    <t>GW62767H</t>
  </si>
  <si>
    <t>Gniazdo przenośne 3P 32A &gt;250V szare IP67 8H IEC 309 HP CC GW62767H</t>
  </si>
  <si>
    <t>8011564800274</t>
  </si>
  <si>
    <t>ELIT37154</t>
  </si>
  <si>
    <t>GW62801H</t>
  </si>
  <si>
    <t>Gniazdo stałe 3P 16A 500V czarne IP44 10° 7H IEC 309 HP GW62801H</t>
  </si>
  <si>
    <t>8011564800281</t>
  </si>
  <si>
    <t>ELIT37155</t>
  </si>
  <si>
    <t>GW62802H</t>
  </si>
  <si>
    <t>Gniazdo stałe 4P 16A 690V czarne IP44 10° 5H IEC 309 HP GW62802H</t>
  </si>
  <si>
    <t>8011564800298</t>
  </si>
  <si>
    <t>ELIT37156</t>
  </si>
  <si>
    <t>GW62803H</t>
  </si>
  <si>
    <t>Gniazdo stałe 5P 16A 690V czarne IP44 10° 5H IEC 309 HP GW62803H</t>
  </si>
  <si>
    <t>8011564800304</t>
  </si>
  <si>
    <t>ELIT37157</t>
  </si>
  <si>
    <t>GW62804H</t>
  </si>
  <si>
    <t>Gniazdo stałe 3P 16A &gt;50V zielone IP44 10° 10H IEC 309 HP GW62804H</t>
  </si>
  <si>
    <t>8011564800311</t>
  </si>
  <si>
    <t>ELIT37159</t>
  </si>
  <si>
    <t>GW62806H</t>
  </si>
  <si>
    <t>Gniazdo stałe 5P 16A &gt;50V zielone IP44 10° 10H IEC 309 HP GW62806H</t>
  </si>
  <si>
    <t>8011564800335</t>
  </si>
  <si>
    <t>ELIT37160</t>
  </si>
  <si>
    <t>GW62807H</t>
  </si>
  <si>
    <t>Gniazdo stałe 3P 16A &gt;50V zielone IP44 10° 2H IEC 309 HP GW62807H</t>
  </si>
  <si>
    <t>8011564800342</t>
  </si>
  <si>
    <t>ELIT37161</t>
  </si>
  <si>
    <t>GW62808H</t>
  </si>
  <si>
    <t>Gniazdo stałe 4P 16A &gt;50V zielone IP44 10° 2H IEC 309 HP GW62808H</t>
  </si>
  <si>
    <t>8011564800359</t>
  </si>
  <si>
    <t>ELIT37162</t>
  </si>
  <si>
    <t>GW62809H</t>
  </si>
  <si>
    <t>Gniazdo stałe 5P 16A &gt;50V zielone IP44 10° 2H IEC 309 HP GW62809H</t>
  </si>
  <si>
    <t>8011564800366</t>
  </si>
  <si>
    <t>ELIT37163</t>
  </si>
  <si>
    <t>GW62810H</t>
  </si>
  <si>
    <t>Gniazdo stałe 4P 16A 440-460V czerwone IP44 10° 11H IEC 309 HP GW62810H</t>
  </si>
  <si>
    <t>8011564800373</t>
  </si>
  <si>
    <t>ELIT37164</t>
  </si>
  <si>
    <t>GW62811H</t>
  </si>
  <si>
    <t>Gniazdo stałe 5P 16A 440-460V czerwone IP44 10° 11H IEC 309 HP GW62811H</t>
  </si>
  <si>
    <t>8011564800380</t>
  </si>
  <si>
    <t>ELIT37165</t>
  </si>
  <si>
    <t>GW62812H</t>
  </si>
  <si>
    <t>Gniazdo stałe 4P 16A 380/440V czerwone IP44 10° 3H IEC 309 HP GW62812H</t>
  </si>
  <si>
    <t>8011564800397</t>
  </si>
  <si>
    <t>ELIT37166</t>
  </si>
  <si>
    <t>GW62813H</t>
  </si>
  <si>
    <t>Gniazdo stałe 5P 16A 380/440V czerwone IP44 10° 3H IEC 309 HP GW62813H</t>
  </si>
  <si>
    <t>8011564800403</t>
  </si>
  <si>
    <t>ELIT37167</t>
  </si>
  <si>
    <t>GW62814H</t>
  </si>
  <si>
    <t>Gniazdo stałe 3P 16A IP44 10° 12H IEC 309 HP transformator separacyjny GW62814H</t>
  </si>
  <si>
    <t>8011564800410</t>
  </si>
  <si>
    <t>ELIT37168</t>
  </si>
  <si>
    <t>GW62815H</t>
  </si>
  <si>
    <t>Gniazdo stałe 4P 16A IP44 10° 12H IEC 309 HP transformator separacyjny GW62815H</t>
  </si>
  <si>
    <t>8011564800427</t>
  </si>
  <si>
    <t>ELIT37169</t>
  </si>
  <si>
    <t>GW62816H</t>
  </si>
  <si>
    <t>Gniazdo stałe 3P 16A &gt;50-250V szare IP44 10° 3H IEC 309 HP CC GW62816H</t>
  </si>
  <si>
    <t>8011564800434</t>
  </si>
  <si>
    <t>ELIT37170</t>
  </si>
  <si>
    <t>GW62817H</t>
  </si>
  <si>
    <t>Gniazdo stałe 3P 16A &gt;250V szare IP44 10° 8H IEC 309 HP CC GW62817H</t>
  </si>
  <si>
    <t>8011564800441</t>
  </si>
  <si>
    <t>ELIT37171</t>
  </si>
  <si>
    <t>GW62818H</t>
  </si>
  <si>
    <t>Gniazdo stałe 3P 32A 500V czarne IP44 10° 7H IEC 309 HP GW62818H</t>
  </si>
  <si>
    <t>8011564800458</t>
  </si>
  <si>
    <t>ELIT37172</t>
  </si>
  <si>
    <t>GW62819H</t>
  </si>
  <si>
    <t>Gniazdo stałe 4P 32A 690V czarne IP44 10° 5H IEC 309 HP GW62819H</t>
  </si>
  <si>
    <t>8011564800465</t>
  </si>
  <si>
    <t>ELIT37173</t>
  </si>
  <si>
    <t>GW62820H</t>
  </si>
  <si>
    <t>Gniazdo stałe 5P 32A 690V czarne IP44 10° 5H IEC 309 HP GW62820H</t>
  </si>
  <si>
    <t>8011564800472</t>
  </si>
  <si>
    <t>ELIT37174</t>
  </si>
  <si>
    <t>GW62821H</t>
  </si>
  <si>
    <t>Gniazdo stałe 3P 32A &gt;50V zielone IP44 10° 10H IEC 309 HP GW62821H</t>
  </si>
  <si>
    <t>8011564800489</t>
  </si>
  <si>
    <t>ELIT37175</t>
  </si>
  <si>
    <t>GW62822H</t>
  </si>
  <si>
    <t>Gniazdo stałe 4P 32A &gt;50V zielone IP44 10° 10H IEC 309 HP GW62822H</t>
  </si>
  <si>
    <t>8011564800496</t>
  </si>
  <si>
    <t>ELIT37176</t>
  </si>
  <si>
    <t>GW62823H</t>
  </si>
  <si>
    <t>Gniazdo stałe 5P 32A &gt;50V zielone IP44 10° 10H IEC 309 HP GW62823H</t>
  </si>
  <si>
    <t>8011564800502</t>
  </si>
  <si>
    <t>ELIT37177</t>
  </si>
  <si>
    <t>GW62824H</t>
  </si>
  <si>
    <t>Gniazdo stałe 3P 32A &gt;50V zielone IP44 10° 2H IEC 309 HP GW62824H</t>
  </si>
  <si>
    <t>8011564800519</t>
  </si>
  <si>
    <t>ELIT37178</t>
  </si>
  <si>
    <t>GW62825H</t>
  </si>
  <si>
    <t>Gniazdo stałe 4P 32A &gt;50V zielone IP44 10° 2H IEC 309 HP GW62825H</t>
  </si>
  <si>
    <t>8011564800526</t>
  </si>
  <si>
    <t>ELIT37179</t>
  </si>
  <si>
    <t>GW62826H</t>
  </si>
  <si>
    <t>Gniazdo stałe 5P 32A &gt;50V zielone IP44 10° 2H IEC 309 HP GW62826H</t>
  </si>
  <si>
    <t>8011564800533</t>
  </si>
  <si>
    <t>ELIT37180</t>
  </si>
  <si>
    <t>GW62827H</t>
  </si>
  <si>
    <t>Gniazdo stałe 4P 32A 440-460V czerwone IP44 10° 11H IEC 309 HP GW62827H</t>
  </si>
  <si>
    <t>8011564800540</t>
  </si>
  <si>
    <t>ELIT37181</t>
  </si>
  <si>
    <t>GW62828H</t>
  </si>
  <si>
    <t>Gniazdo stałe 5P 32A 440-460V czerwone IP44 10° 11H IEC 309 HP GW62828H</t>
  </si>
  <si>
    <t>8011564800557</t>
  </si>
  <si>
    <t>ELIT37182</t>
  </si>
  <si>
    <t>GW62829H</t>
  </si>
  <si>
    <t>Gniazdo stałe 4P 32A 380/440V czerwone IP44 10° 3H IEC 309 HP GW62829H</t>
  </si>
  <si>
    <t>8011564800564</t>
  </si>
  <si>
    <t>ELIT37183</t>
  </si>
  <si>
    <t>GW62830H</t>
  </si>
  <si>
    <t>Gniazdo stałe 5P 32A 380/440V czerwone IP44 10° 3H IEC 309 HP GW62830H</t>
  </si>
  <si>
    <t>8011564800571</t>
  </si>
  <si>
    <t>ELIT37184</t>
  </si>
  <si>
    <t>GW62831H</t>
  </si>
  <si>
    <t>Gniazdo stałe 3P 32A IP44 10° 12H IEC 309 HP transformator separacyjny GW62831H</t>
  </si>
  <si>
    <t>8011564800588</t>
  </si>
  <si>
    <t>ELIT37185</t>
  </si>
  <si>
    <t>GW62832H</t>
  </si>
  <si>
    <t>Gniazdo stałe 4P 32A IP44 10° 12H IEC 309 HP transformator separacyjny GW62832H</t>
  </si>
  <si>
    <t>8011564800595</t>
  </si>
  <si>
    <t>ELIT37186</t>
  </si>
  <si>
    <t>GW62833H</t>
  </si>
  <si>
    <t>Gniazdo stałe 3P 32A &gt;50-250V szare IP44 10° 3H IEC 309 HP CC GW62833H</t>
  </si>
  <si>
    <t>8011564800601</t>
  </si>
  <si>
    <t>ELIT37187</t>
  </si>
  <si>
    <t>GW62834H</t>
  </si>
  <si>
    <t>Gniazdo stałe 3P 32A &gt;250V szare IP44 10° 8H IEC 309 HP CC GW62834H</t>
  </si>
  <si>
    <t>8011564800618</t>
  </si>
  <si>
    <t>ELIT37188</t>
  </si>
  <si>
    <t>GW62835H</t>
  </si>
  <si>
    <t>Gniazdo stałe 3P 16A 500V czarne IP67 10° 7H IEC 309 HP GW62835H</t>
  </si>
  <si>
    <t>8011564800625</t>
  </si>
  <si>
    <t>ELIT37189</t>
  </si>
  <si>
    <t>GW62836H</t>
  </si>
  <si>
    <t>Gniazdo stałe 4P 16A 690V czarne IP67 10° 5H IEC 309 HP GW62836H</t>
  </si>
  <si>
    <t>8011564800632</t>
  </si>
  <si>
    <t>ELIT37190</t>
  </si>
  <si>
    <t>GW62837H</t>
  </si>
  <si>
    <t>Gniazdo stałe 5P 16A 690V czarne IP67 10° 5H IEC 309 HP GW62837H</t>
  </si>
  <si>
    <t>8011564800649</t>
  </si>
  <si>
    <t>ELIT37191</t>
  </si>
  <si>
    <t>GW62838H</t>
  </si>
  <si>
    <t>Gniazdo stałe 3P 16A &gt;50V zielone IP67 10° 10H IEC 309 HP GW62838H</t>
  </si>
  <si>
    <t>8011564800656</t>
  </si>
  <si>
    <t>ELIT37192</t>
  </si>
  <si>
    <t>GW62839H</t>
  </si>
  <si>
    <t>Gniazdo stałe 4P 16A &gt;50V zielone IP67 10° 10H IEC 309 HP GW62839H</t>
  </si>
  <si>
    <t>8011564800663</t>
  </si>
  <si>
    <t>ELIT37193</t>
  </si>
  <si>
    <t>GW62840H</t>
  </si>
  <si>
    <t>Gniazdo stałe 5P 16A &gt;50V zielone IP67 10° 10H IEC 309 HP GW62840H</t>
  </si>
  <si>
    <t>8011564800670</t>
  </si>
  <si>
    <t>ELIT37194</t>
  </si>
  <si>
    <t>GW62841H</t>
  </si>
  <si>
    <t>Gniazdo stałe 3P 16A &gt;50V zielone IP67 10° 2H IEC 309 HP GW62841H</t>
  </si>
  <si>
    <t>8011564800687</t>
  </si>
  <si>
    <t>ELIT37195</t>
  </si>
  <si>
    <t>GW62842H</t>
  </si>
  <si>
    <t>Gniazdo stałe 4P 16A &gt;50V zielone IP67 10° 2H IEC 309 HP GW62842H</t>
  </si>
  <si>
    <t>8011564800694</t>
  </si>
  <si>
    <t>ELIT37196</t>
  </si>
  <si>
    <t>GW62843H</t>
  </si>
  <si>
    <t>Gniazdo stałe 5P 16A &gt;50V zielone IP67 10° 2H IEC 309 HP GW62843H</t>
  </si>
  <si>
    <t>8011564800700</t>
  </si>
  <si>
    <t>ELIT37197</t>
  </si>
  <si>
    <t>GW62844H</t>
  </si>
  <si>
    <t>10°gniazdo podtynkowe złącze śruboweHP IP67 3P+E 16A 440÷460V11H GW62844H</t>
  </si>
  <si>
    <t>8011564800717</t>
  </si>
  <si>
    <t>ELIT37198</t>
  </si>
  <si>
    <t>GW62845H</t>
  </si>
  <si>
    <t>Gniazdo stałe 5P 16A 440-460V czerwone IP67 10° 11H IEC 309 HP GW62845H</t>
  </si>
  <si>
    <t>8011564800724</t>
  </si>
  <si>
    <t>ELIT37199</t>
  </si>
  <si>
    <t>GW62846H</t>
  </si>
  <si>
    <t>Gniazdo stałe 4P 16A 380/440V czerwone IP67 10° 3H IEC 309 HP GW62846H</t>
  </si>
  <si>
    <t>8011564800731</t>
  </si>
  <si>
    <t>ELIT37200</t>
  </si>
  <si>
    <t>GW62847H</t>
  </si>
  <si>
    <t>Gniazdo stałe 5P 16A 380/440V czerwone IP67 10° 3H IEC 309 HP GW62847H</t>
  </si>
  <si>
    <t>8011564800748</t>
  </si>
  <si>
    <t>ELIT37201</t>
  </si>
  <si>
    <t>GW62848H</t>
  </si>
  <si>
    <t>Gniazdo stałe 3P 16A IP67 10° 12H IEC 309 HP transformator separacyjny GW62848H</t>
  </si>
  <si>
    <t>8011564800755</t>
  </si>
  <si>
    <t>ELIT37202</t>
  </si>
  <si>
    <t>GW62849H</t>
  </si>
  <si>
    <t>Gniazdo stałe 4P 16A IP67 10° 12H IEC 309 HP transformator separacyjny GW62849H</t>
  </si>
  <si>
    <t>8011564800762</t>
  </si>
  <si>
    <t>ELIT37203</t>
  </si>
  <si>
    <t>GW62850H</t>
  </si>
  <si>
    <t>Gniazdo stałe 3P 16A &gt;50-250V szare IP67 10° 3H IEC 309 HP CC GW62850H</t>
  </si>
  <si>
    <t>8011564800779</t>
  </si>
  <si>
    <t>ELIT37204</t>
  </si>
  <si>
    <t>GW62851H</t>
  </si>
  <si>
    <t>Gniazdo stałe 3P 16A &gt;250V szare IP67 10° 8H IEC 309 HP CC GW62851H</t>
  </si>
  <si>
    <t>8011564800786</t>
  </si>
  <si>
    <t>ELIT37205</t>
  </si>
  <si>
    <t>GW62852H</t>
  </si>
  <si>
    <t>Gniazdo stałe 3P 32A 500V czarne IP67 10° 7H IEC 309 HP GW62852H</t>
  </si>
  <si>
    <t>8011564800793</t>
  </si>
  <si>
    <t>ELIT37206</t>
  </si>
  <si>
    <t>GW62853H</t>
  </si>
  <si>
    <t>Gniazdo stałe 4P 32A 690V czarne IP67 10° 5H IEC 309 HP GW62853H</t>
  </si>
  <si>
    <t>8011564800809</t>
  </si>
  <si>
    <t>ELIT37207</t>
  </si>
  <si>
    <t>GW62854H</t>
  </si>
  <si>
    <t>Gniazdo stałe 5P 32A 690V czarne IP67 10° 5H IEC 309 HP GW62854H</t>
  </si>
  <si>
    <t>8011564800816</t>
  </si>
  <si>
    <t>ELIT37208</t>
  </si>
  <si>
    <t>GW62855H</t>
  </si>
  <si>
    <t>Gniazdo stałe 3P 32A &gt;50V zielone IP67 10° 10H IEC 309 HP GW62855H</t>
  </si>
  <si>
    <t>8011564800823</t>
  </si>
  <si>
    <t>ELIT37209</t>
  </si>
  <si>
    <t>GW62856H</t>
  </si>
  <si>
    <t>Gniazdo stałe 4P 32A &gt;50V zielone IP67 10° 10H IEC 309 HP GW62856H</t>
  </si>
  <si>
    <t>8011564800830</t>
  </si>
  <si>
    <t>ELIT37210</t>
  </si>
  <si>
    <t>GW62857H</t>
  </si>
  <si>
    <t>Gniazdo stałe 5P 32A &gt;50V zielone IP67 10° 10H IEC 309 HP GW62857H</t>
  </si>
  <si>
    <t>8011564800847</t>
  </si>
  <si>
    <t>ELIT37211</t>
  </si>
  <si>
    <t>GW62858H</t>
  </si>
  <si>
    <t>Gniazdo stałe 3P 32A &gt;50V zielone IP67 10° 2H IEC 309 HP GW62858H</t>
  </si>
  <si>
    <t>8011564800854</t>
  </si>
  <si>
    <t>ELIT37212</t>
  </si>
  <si>
    <t>GW62859H</t>
  </si>
  <si>
    <t>Gniazdo stałe 4P 32A &gt;50V zielone IP67 10° 2H IEC 309 HP GW62859H</t>
  </si>
  <si>
    <t>8011564800861</t>
  </si>
  <si>
    <t>ELIT37213</t>
  </si>
  <si>
    <t>GW62860H</t>
  </si>
  <si>
    <t>Gniazdo stałe 5P 32A &gt;50V zielone IP67 10° 2H IEC 309 HP GW62860H</t>
  </si>
  <si>
    <t>8011564800878</t>
  </si>
  <si>
    <t>ELIT37214</t>
  </si>
  <si>
    <t>GW62861H</t>
  </si>
  <si>
    <t>Gniazdo stałe 4P 32A 440-460V czerwone IP67 10° 11H IEC 309 HP GW62861H</t>
  </si>
  <si>
    <t>8011564800885</t>
  </si>
  <si>
    <t>ELIT37215</t>
  </si>
  <si>
    <t>GW62862H</t>
  </si>
  <si>
    <t>Gniazdo stałe 5P 32A 440-460V czerwone IP67 10° 11H IEC 309 HP GW62862H</t>
  </si>
  <si>
    <t>8011564800892</t>
  </si>
  <si>
    <t>ELIT37216</t>
  </si>
  <si>
    <t>GW62863H</t>
  </si>
  <si>
    <t>Gniazdo stałe 5P 32A 380/440V czerwone IP67 10° 3H IEC 309 HP GW62863H</t>
  </si>
  <si>
    <t>8011564800908</t>
  </si>
  <si>
    <t>ELIT37217</t>
  </si>
  <si>
    <t>GW62864H</t>
  </si>
  <si>
    <t>Gniazdo stałe 3P 32A IP67 10° 12H IEC 309 HP transformator separacyjny GW62864H</t>
  </si>
  <si>
    <t>8011564800915</t>
  </si>
  <si>
    <t>ELIT37218</t>
  </si>
  <si>
    <t>GW62865H</t>
  </si>
  <si>
    <t>Gniazdo stałe 4P 32A IP67 10° 12H IEC 309 HP transformator separacyjny GW62865H</t>
  </si>
  <si>
    <t>8011564800922</t>
  </si>
  <si>
    <t>ELIT37219</t>
  </si>
  <si>
    <t>GW62866H</t>
  </si>
  <si>
    <t>Gniazdo stałe 3P 32A &gt;50-250V szare IP67 10° 3H IEC 309 HP CC GW62866H</t>
  </si>
  <si>
    <t>8011564800939</t>
  </si>
  <si>
    <t>ELIT37220</t>
  </si>
  <si>
    <t>GW62867H</t>
  </si>
  <si>
    <t>Gniazdo stałe 3P 32A &gt;250V szare IP67 10° 8H IEC 309 HP CC GW62867H</t>
  </si>
  <si>
    <t>8011564800946</t>
  </si>
  <si>
    <t>ELIT37304</t>
  </si>
  <si>
    <t>GW63253H</t>
  </si>
  <si>
    <t>10° PODTYNKOWE GNIAZDO WTYKOWE HP IP67 3P+E 63A 400V 6H</t>
  </si>
  <si>
    <t>8011564828865</t>
  </si>
  <si>
    <t>ELIT37307</t>
  </si>
  <si>
    <t>GW63254H</t>
  </si>
  <si>
    <t>10° PODTYNKOWE GNIAZDO WTYKOWE HP IP67 3P+N+E 63A 400V 6H</t>
  </si>
  <si>
    <t>8011564828872</t>
  </si>
  <si>
    <t>ELIT37326</t>
  </si>
  <si>
    <t>GW63446</t>
  </si>
  <si>
    <t>Gniazdo stałe 4P 63A 110V żółte IP67 4H IEC 309 HP GW63446</t>
  </si>
  <si>
    <t>8011564023901</t>
  </si>
  <si>
    <t>ELIT37327</t>
  </si>
  <si>
    <t>GW63447</t>
  </si>
  <si>
    <t>Gniazdo stałe 5P 63A 110V żółte IP67 10° 4H IEC 309 HP GW63447</t>
  </si>
  <si>
    <t>8011564023895</t>
  </si>
  <si>
    <t>ELIT37328</t>
  </si>
  <si>
    <t>GW63448</t>
  </si>
  <si>
    <t>Gniazdo stałe 3P 63A 230V niebieskie IP67 10° 6H IEC 309 HP GW63448</t>
  </si>
  <si>
    <t>8011564023888</t>
  </si>
  <si>
    <t>ELIT37329</t>
  </si>
  <si>
    <t>GW63449</t>
  </si>
  <si>
    <t>Gniazdo stałe 4P 63A 230V niebieskie IP67 10° 9H IEC 309 HP GW63449</t>
  </si>
  <si>
    <t>8011564023871</t>
  </si>
  <si>
    <t>ELIT37330</t>
  </si>
  <si>
    <t>GW63450</t>
  </si>
  <si>
    <t>Gniazdo stałe 5P 63A 230V niebieskie IP67 10° 9H IEC 309 HP GW63450</t>
  </si>
  <si>
    <t>8011564023864</t>
  </si>
  <si>
    <t>ELIT37331</t>
  </si>
  <si>
    <t>GW63451</t>
  </si>
  <si>
    <t>Gniazdo stałe 3P 63A 400V czerwone IP67 10° 9H IEC 309 HP GW63451</t>
  </si>
  <si>
    <t>8011564023857</t>
  </si>
  <si>
    <t>ELIT37332</t>
  </si>
  <si>
    <t>GW63452</t>
  </si>
  <si>
    <t>Gniazdo stałe 4P 63A 400V czerwone IP67 10° 6H IEC 309 HP GW63452</t>
  </si>
  <si>
    <t>8011564023840</t>
  </si>
  <si>
    <t>ELIT37333</t>
  </si>
  <si>
    <t>GW63453</t>
  </si>
  <si>
    <t>Gniazdo stałe 5P 63A 400V czerwone IP67 10° 6H IEC 309 HP GW63453</t>
  </si>
  <si>
    <t>8011564023833</t>
  </si>
  <si>
    <t>ELIT37334</t>
  </si>
  <si>
    <t>GW63455</t>
  </si>
  <si>
    <t>Gniazdo stałe 5P 63A 500V czarne IP67 10° 7H IEC 309 HP GW63455</t>
  </si>
  <si>
    <t>8011564023819</t>
  </si>
  <si>
    <t>ELIT37335</t>
  </si>
  <si>
    <t>GW63519</t>
  </si>
  <si>
    <t>Gniazdo stałe 3P 63A 110V żółte IP67 90° 4H IEC 309 HP GW63519</t>
  </si>
  <si>
    <t>8011564024069</t>
  </si>
  <si>
    <t>ELIT37336</t>
  </si>
  <si>
    <t>GW63520</t>
  </si>
  <si>
    <t>Gniazdo stałe 4P 63A 110V żółte IP67 90° 4H IEC 309 HP GW63520</t>
  </si>
  <si>
    <t>8011564024076</t>
  </si>
  <si>
    <t>ELIT37337</t>
  </si>
  <si>
    <t>GW63521</t>
  </si>
  <si>
    <t>Gniazdo stałe 5P 63A 110V żółte IP67 90° 4H IEC 309 HP GW63521</t>
  </si>
  <si>
    <t>8011564024083</t>
  </si>
  <si>
    <t>ELIT37338</t>
  </si>
  <si>
    <t>GW63522</t>
  </si>
  <si>
    <t>Gniazdo stałe 3P 63A 230V niebieskie IP67 90° 6H IEC 309 HP GW63522</t>
  </si>
  <si>
    <t>8011564024090</t>
  </si>
  <si>
    <t>ELIT37339</t>
  </si>
  <si>
    <t>GW63523</t>
  </si>
  <si>
    <t>Gniazdo stałe 4P 63A 230V niebieskie IP67 90° 9H IEC 309 HP GW63523</t>
  </si>
  <si>
    <t>8011564024106</t>
  </si>
  <si>
    <t>ELIT37340</t>
  </si>
  <si>
    <t>GW63524</t>
  </si>
  <si>
    <t>Gniazdo stałe 5P 63A 230V niebieskie IP67 90° 9H IEC 309 HP GW63524</t>
  </si>
  <si>
    <t>8011564024113</t>
  </si>
  <si>
    <t>ELIT37341</t>
  </si>
  <si>
    <t>GW63525</t>
  </si>
  <si>
    <t>Gniazdo stałe 3P 63A 400V czerwone IP67 90° 9H IEC 309 HP GW63525</t>
  </si>
  <si>
    <t>8011564024120</t>
  </si>
  <si>
    <t>ELIT37342</t>
  </si>
  <si>
    <t>GW63526</t>
  </si>
  <si>
    <t>Gniazdo stałe 4P 63A 400V czerwone IP67 90° 6H IEC 309 HP GW63526</t>
  </si>
  <si>
    <t>8011564024137</t>
  </si>
  <si>
    <t>ELIT37343</t>
  </si>
  <si>
    <t>GW63527</t>
  </si>
  <si>
    <t>Gniazdo stałe 5P 63A 400V czerwone IP67 90° 6H IEC 309 HP GW63527</t>
  </si>
  <si>
    <t>8011564024144</t>
  </si>
  <si>
    <t>ELIT37344</t>
  </si>
  <si>
    <t>GW63528</t>
  </si>
  <si>
    <t>Gniazdo stałe 4P 63A 500V czarne IP67 90° 7H IEC 309 HP GW63528</t>
  </si>
  <si>
    <t>8011564024151</t>
  </si>
  <si>
    <t>ELIT37345</t>
  </si>
  <si>
    <t>GW63529</t>
  </si>
  <si>
    <t>Gniazdo stałe 5P 63A 500V czarne IP67 90° 7H IEC 309 HP GW63529</t>
  </si>
  <si>
    <t>8011564024168</t>
  </si>
  <si>
    <t>ELIT37346</t>
  </si>
  <si>
    <t>GW64008</t>
  </si>
  <si>
    <t>Rozdzielacz 2-odpływowy 3P 16A 110V żółty IP67 4H GW64008</t>
  </si>
  <si>
    <t>8011564007611</t>
  </si>
  <si>
    <t>ELIT01948</t>
  </si>
  <si>
    <t>GW64010</t>
  </si>
  <si>
    <t>Rozdzielacz 2-odpływowy 3P 16A 220V niebieski IP67 6H GW64010</t>
  </si>
  <si>
    <t>8011564007581</t>
  </si>
  <si>
    <t>ELIT37347</t>
  </si>
  <si>
    <t>GW64011</t>
  </si>
  <si>
    <t>Rozdzielacz 2-odpływowy 4P 16A 230V niebieski IP67 9H GW64011</t>
  </si>
  <si>
    <t>8011564007635</t>
  </si>
  <si>
    <t>ELIT37348</t>
  </si>
  <si>
    <t>GW64012</t>
  </si>
  <si>
    <t>Rozdzielacz 2-odpływowy 5P 16A 230V niebieski IP67 9H IEC 309 HP GW64012</t>
  </si>
  <si>
    <t>8011564007642</t>
  </si>
  <si>
    <t>ELIT02247</t>
  </si>
  <si>
    <t>GW64013</t>
  </si>
  <si>
    <t>Rozdzielacz 2-odpływowy 4P 16A 400V czerwony IP67 6H IEC 309 HP GW64013</t>
  </si>
  <si>
    <t>8011564007598</t>
  </si>
  <si>
    <t>ELIT37349</t>
  </si>
  <si>
    <t>GW64014</t>
  </si>
  <si>
    <t>Rozdzielacz 2-odpływowy 5P 16A 400V czerwony IP67 6H IEC 309 HP GW64014</t>
  </si>
  <si>
    <t>8011564007604</t>
  </si>
  <si>
    <t>ELIT37350</t>
  </si>
  <si>
    <t>GW64022</t>
  </si>
  <si>
    <t>Rozdzielacz 3-odpływowy 3P 16A 110V żółty IP67 4H IEC 309 HP GW64022</t>
  </si>
  <si>
    <t>8011564007895</t>
  </si>
  <si>
    <t>ELIT37351</t>
  </si>
  <si>
    <t>GW64023</t>
  </si>
  <si>
    <t>Rozdzielacz 3-odpływowy 4P 16A 110V żółty IP67 4H IEC 309 HP GW64023</t>
  </si>
  <si>
    <t>8011564007901</t>
  </si>
  <si>
    <t>ELIT01603</t>
  </si>
  <si>
    <t>GW64024</t>
  </si>
  <si>
    <t>IP67 rozdzielacz 3 - odpływowy 2P+T 16A 230V 6H GW64024</t>
  </si>
  <si>
    <t>8011564313781</t>
  </si>
  <si>
    <t>ELIT37352</t>
  </si>
  <si>
    <t>GW64025</t>
  </si>
  <si>
    <t>IP67 rozdzielacz 3 - odpływowy 3P+T 16A 230V 9H GW64025</t>
  </si>
  <si>
    <t>8011564007918</t>
  </si>
  <si>
    <t>ELIT37353</t>
  </si>
  <si>
    <t>GW64026</t>
  </si>
  <si>
    <t>IP67 rozdzielacz 3 - odpływowy 3P+N+T 16A 230V 9H GW64026</t>
  </si>
  <si>
    <t>8011564007925</t>
  </si>
  <si>
    <t>ELIT37354</t>
  </si>
  <si>
    <t>GW64027</t>
  </si>
  <si>
    <t>IP67 rozdzielacz 3 - odpływowy 3P+T 16A 400V 6H GW64027</t>
  </si>
  <si>
    <t>8011564007871</t>
  </si>
  <si>
    <t>ELIT01868</t>
  </si>
  <si>
    <t>GW64028</t>
  </si>
  <si>
    <t>IP67 rozdzielacz 3 - odpływowy 3P+N+T 16A 400V 6H GW64028</t>
  </si>
  <si>
    <t>8011564007888</t>
  </si>
  <si>
    <t>ELIT37355</t>
  </si>
  <si>
    <t>GW64050</t>
  </si>
  <si>
    <t>IP67 rozdzielacz z kablem 3 - odpływowy 2P+T 16A 110V GW64050</t>
  </si>
  <si>
    <t>8011564007963</t>
  </si>
  <si>
    <t>ELIT37356</t>
  </si>
  <si>
    <t>GW64052</t>
  </si>
  <si>
    <t>Rozdzielacz 3-odpływowy z kablem 3P 16A 230V niebieski IP67 IEC 309 HP GW64052</t>
  </si>
  <si>
    <t>8011564007932</t>
  </si>
  <si>
    <t>ELIT37357</t>
  </si>
  <si>
    <t>GW64055</t>
  </si>
  <si>
    <t>Rozdzielacz 3-odpływowy z kablem 4P 16A 400V czerwony IP67 IEC 309 HP GW64055</t>
  </si>
  <si>
    <t>8011564007949</t>
  </si>
  <si>
    <t>ELIT37358</t>
  </si>
  <si>
    <t>GW64056</t>
  </si>
  <si>
    <t>Rozdzielacz 3-odpływowy z kablem 5P 16A 400V czerwony IP67 IEC 309 HP GW64056</t>
  </si>
  <si>
    <t>8011564007956</t>
  </si>
  <si>
    <t>ELIT37359</t>
  </si>
  <si>
    <t>GW64059</t>
  </si>
  <si>
    <t>IP67 rozdzielacz3P+N+E 16A 400V 2X2P+E/1X3P+E GW64059</t>
  </si>
  <si>
    <t>8011564024397</t>
  </si>
  <si>
    <t>ELIT37360</t>
  </si>
  <si>
    <t>GW64060</t>
  </si>
  <si>
    <t>IP67 rozdzielacz3P+N+E 16A 400V 2P+E/3P+E/3P+N+E GW64060</t>
  </si>
  <si>
    <t>8011564024380</t>
  </si>
  <si>
    <t>ELIT37361</t>
  </si>
  <si>
    <t>GW64061</t>
  </si>
  <si>
    <t>IP67 rozdzielacz3P+N+E 32A 400V 2P+E/3P+E/3P+N+E GW64061</t>
  </si>
  <si>
    <t>8011564024366</t>
  </si>
  <si>
    <t>ELIT37362</t>
  </si>
  <si>
    <t>GW64063</t>
  </si>
  <si>
    <t>IP67 rozdzielacz3P+N+E 32A 400V 2P+E/3P+E/3P+N+E GW64063</t>
  </si>
  <si>
    <t>8011564024441</t>
  </si>
  <si>
    <t>ELIT37363</t>
  </si>
  <si>
    <t>GW64064</t>
  </si>
  <si>
    <t>IP67 rozdzielacz3P+N+E 32A 400V 2X2P+E/1X3P+N+E GW64064</t>
  </si>
  <si>
    <t>8011564024410</t>
  </si>
  <si>
    <t>ELIT37364</t>
  </si>
  <si>
    <t>GW64065</t>
  </si>
  <si>
    <t>IP67 rozdzielacz3P+N+E 63A 400V 2X2P+E/1X3P+N+E GW64065</t>
  </si>
  <si>
    <t>8011564024427</t>
  </si>
  <si>
    <t>ELIT37365</t>
  </si>
  <si>
    <t>GW64066</t>
  </si>
  <si>
    <t>FALOWNIK 3P+E 16A 400V</t>
  </si>
  <si>
    <t>8011564024564</t>
  </si>
  <si>
    <t>ELIT37366</t>
  </si>
  <si>
    <t>GW64067</t>
  </si>
  <si>
    <t>FALOWNIK 3P+N+E 16A 400V</t>
  </si>
  <si>
    <t>8011564024571</t>
  </si>
  <si>
    <t>27.90.41.0</t>
  </si>
  <si>
    <t>ELIT02250</t>
  </si>
  <si>
    <t>GW64068</t>
  </si>
  <si>
    <t>IP67 rozdzielacz 3 - odpływowy 3P+T 32A 400V 6H GW64068</t>
  </si>
  <si>
    <t>8011564024489</t>
  </si>
  <si>
    <t>ELIT00694</t>
  </si>
  <si>
    <t>GW64203</t>
  </si>
  <si>
    <t>Wtyk z gniazdem 2FAZ 10/16A</t>
  </si>
  <si>
    <t>8011564008021</t>
  </si>
  <si>
    <t>ELIT37367</t>
  </si>
  <si>
    <t>GW64204</t>
  </si>
  <si>
    <t>Adapter 2 P+N 16A 230V 1x2 P+N British IEC 309 HP GW64204</t>
  </si>
  <si>
    <t>8011564008038</t>
  </si>
  <si>
    <t>ELIT01949</t>
  </si>
  <si>
    <t>GW64206</t>
  </si>
  <si>
    <t>GW 64206 | ADAT.IC 2P+T 16A 230V 6H -2M S</t>
  </si>
  <si>
    <t>8011564008052</t>
  </si>
  <si>
    <t>ELIT37368</t>
  </si>
  <si>
    <t>GW64207</t>
  </si>
  <si>
    <t>Adapter 16A 5P 400V czerwony dwa moduły GW64207</t>
  </si>
  <si>
    <t>8011564024229</t>
  </si>
  <si>
    <t>ELIT37369</t>
  </si>
  <si>
    <t>GW64208</t>
  </si>
  <si>
    <t>Adapter 3P 16A 250V S17 niebieski 16A 230V GW64208</t>
  </si>
  <si>
    <t>8011564024502</t>
  </si>
  <si>
    <t>ELIT37370</t>
  </si>
  <si>
    <t>GW64209</t>
  </si>
  <si>
    <t>Adapter 3P 16A 230V 4P 16A 250V GER/ITA niebieskie GW64209</t>
  </si>
  <si>
    <t>8011564024496</t>
  </si>
  <si>
    <t>ELIT37371</t>
  </si>
  <si>
    <t>GW64210</t>
  </si>
  <si>
    <t>Adapter 2 P+N 16A 230V 1x2 P+N German IEC 309 HP GW64210</t>
  </si>
  <si>
    <t>8011564065802</t>
  </si>
  <si>
    <t>ELIT01869</t>
  </si>
  <si>
    <t>GW64211</t>
  </si>
  <si>
    <t>Adapter 2 P+N 16A 230V 2x2 P+N D.A.P17/11 IEC 309 HP GW64211</t>
  </si>
  <si>
    <t>8011564024052</t>
  </si>
  <si>
    <t>ELIT01672</t>
  </si>
  <si>
    <t>GW64212</t>
  </si>
  <si>
    <t>Adapter 2 P+N 16A 230V 1x2 P+N D.A.P30/17 IEC 309 HP GW64212</t>
  </si>
  <si>
    <t>8011564024038</t>
  </si>
  <si>
    <t>ELIT37372</t>
  </si>
  <si>
    <t>GW64216</t>
  </si>
  <si>
    <t>Adapter 3 P+N+E 16A 400V 2x2 P+N D.A.P17/11 IEC 309 HP GW64216</t>
  </si>
  <si>
    <t>8011564024298</t>
  </si>
  <si>
    <t>ELIT37373</t>
  </si>
  <si>
    <t>GW64217</t>
  </si>
  <si>
    <t>Adapter 3 P+N+E 16A 400V 1x2 P+N D.A.P30/17 IEC 309 HP GW64217</t>
  </si>
  <si>
    <t>8011564024304</t>
  </si>
  <si>
    <t>ELIT37374</t>
  </si>
  <si>
    <t>GW64221</t>
  </si>
  <si>
    <t>Adapter 3P 16A 230V niebieskie 2x2P 16A P17/P11 GW64221</t>
  </si>
  <si>
    <t>8011564024359</t>
  </si>
  <si>
    <t>ELIT37375</t>
  </si>
  <si>
    <t>GW64222</t>
  </si>
  <si>
    <t>Adapter 3P 16A 230V niebieskie 3P 16A P30/P17 GW64222</t>
  </si>
  <si>
    <t>8011564024342</t>
  </si>
  <si>
    <t>ELIT37376</t>
  </si>
  <si>
    <t>GW64223</t>
  </si>
  <si>
    <t>Adapter 3P 16A 230V AC niebieski 2 moduły  GW64223</t>
  </si>
  <si>
    <t>8011564024212</t>
  </si>
  <si>
    <t>ELIT37377</t>
  </si>
  <si>
    <t>GW64231</t>
  </si>
  <si>
    <t>Adapter 3P 16A 230V niebieski P17/11 P30-P17 GW64231</t>
  </si>
  <si>
    <t>8011564024526</t>
  </si>
  <si>
    <t>ELIT37378</t>
  </si>
  <si>
    <t>GW64232</t>
  </si>
  <si>
    <t>Adapter 3P 16A 230V niebieski 2+2 moduły GW64232</t>
  </si>
  <si>
    <t>8011564024250</t>
  </si>
  <si>
    <t>ELIT37379</t>
  </si>
  <si>
    <t>GW64236</t>
  </si>
  <si>
    <t>Adapter 5P 16A 400V czerwony P17/11 P30-P17 GW64236</t>
  </si>
  <si>
    <t>8011564024519</t>
  </si>
  <si>
    <t>ELIT37380</t>
  </si>
  <si>
    <t>GW64237</t>
  </si>
  <si>
    <t>Adapter 5P 16A 400V czerwony 2+2 moduły GW64237</t>
  </si>
  <si>
    <t>8011564024243</t>
  </si>
  <si>
    <t>ELIT37381</t>
  </si>
  <si>
    <t>GW64256</t>
  </si>
  <si>
    <t>Adapter 5P 16A 400V czerowny z kablem P17/11 P30-P17 GW64256</t>
  </si>
  <si>
    <t>8011564024533</t>
  </si>
  <si>
    <t>ELIT37382</t>
  </si>
  <si>
    <t>GW64263</t>
  </si>
  <si>
    <t>Adapter 3P 16A 250V S17 z kablem P17/11 P30-P17 GW64263</t>
  </si>
  <si>
    <t>8011564024458</t>
  </si>
  <si>
    <t>ELIT37383</t>
  </si>
  <si>
    <t>GW64265</t>
  </si>
  <si>
    <t>Adapter 2+2 moduły 3P 16A 230V niebieskie GW64265</t>
  </si>
  <si>
    <t>8011564024540</t>
  </si>
  <si>
    <t>ELIT01870</t>
  </si>
  <si>
    <t>GW66004</t>
  </si>
  <si>
    <t>GW66004 | GNIAZDO STAŁE 16A</t>
  </si>
  <si>
    <t>8011564005808</t>
  </si>
  <si>
    <t>ELIT01604</t>
  </si>
  <si>
    <t>GW66104</t>
  </si>
  <si>
    <t>Gniazdo stałe 2P+T IP44 GW66104</t>
  </si>
  <si>
    <t>8011564029101</t>
  </si>
  <si>
    <t>ELIT01605</t>
  </si>
  <si>
    <t>GW66108</t>
  </si>
  <si>
    <t xml:space="preserve">Gniazdo stałe 3P+E GW66108 ELIT01605 </t>
  </si>
  <si>
    <t>8011564029149</t>
  </si>
  <si>
    <t>ELIT02336</t>
  </si>
  <si>
    <t>GW66109</t>
  </si>
  <si>
    <t>Gniazdo tablicowe 3P 16A 400V czerwone IP44 GW66109</t>
  </si>
  <si>
    <t>8011564029156</t>
  </si>
  <si>
    <t>ELIT49024</t>
  </si>
  <si>
    <t>GW66115</t>
  </si>
  <si>
    <t>GW66115 | GNIAZDO WYŁ Z INTER. POZIOM. P/T 2P+T 32A 230V 6H SBF</t>
  </si>
  <si>
    <t>8011564029217</t>
  </si>
  <si>
    <t>ELIT01873</t>
  </si>
  <si>
    <t>GW66126</t>
  </si>
  <si>
    <t>Gniazdo z wyłącznikiem do montażu pulpitowego 16A 2P+E 230V H 6H CBF GW66126</t>
  </si>
  <si>
    <t>8011564029323</t>
  </si>
  <si>
    <t>ELIT01606</t>
  </si>
  <si>
    <t>GW66130</t>
  </si>
  <si>
    <t>Gniazdo z wyłącznikiem do montażu pulpitowego16A 3P+E 400V H 6H CBF GW66130</t>
  </si>
  <si>
    <t>8011564029361</t>
  </si>
  <si>
    <t>ELIT37465</t>
  </si>
  <si>
    <t>GW66131</t>
  </si>
  <si>
    <t>Gniazdo z wyłącznikiem do montażu pulpitowego 16A 3P+N+E 400V H 6H CBF GW66131</t>
  </si>
  <si>
    <t>8011564029378</t>
  </si>
  <si>
    <t>ELIT50326</t>
  </si>
  <si>
    <t>GW66209N</t>
  </si>
  <si>
    <t>16A 3P+N+E 400V PIONOWE GNIAZDO WTYKOWE Z BLOKADĄ ZE SPODEM 6H SBF</t>
  </si>
  <si>
    <t>8011564742512</t>
  </si>
  <si>
    <t>ELIT00697</t>
  </si>
  <si>
    <t>GW66220N</t>
  </si>
  <si>
    <t>32A 3P+N+E 400V PIONOWE GNIAZDO WTYKOWE Z BLOKADĄ ZE SPODEM 6H SBF</t>
  </si>
  <si>
    <t>8011564742536</t>
  </si>
  <si>
    <t>ELIT00698</t>
  </si>
  <si>
    <t>GW66242N</t>
  </si>
  <si>
    <t>Gniazdo stałe 5P 32A 400V czerwone z rozłącznikiem miejsce na zabezpieczenie 6h IP67 ELIT00698</t>
  </si>
  <si>
    <t>8011564742567</t>
  </si>
  <si>
    <t>ELIT01575</t>
  </si>
  <si>
    <t>GW66326N</t>
  </si>
  <si>
    <t>GW66326N | GNIAZDO WYŁ Z INTER. PIONOWE. P/T, IP55, Z ZAB.</t>
  </si>
  <si>
    <t>8011564741812</t>
  </si>
  <si>
    <t>ELIT37558</t>
  </si>
  <si>
    <t>GW66327N</t>
  </si>
  <si>
    <t>Zestaw instalacyjny z gniazdem 16A 4P (0-1) niebieski GW66327N</t>
  </si>
  <si>
    <t>8011564741829</t>
  </si>
  <si>
    <t>ELIT37628</t>
  </si>
  <si>
    <t>GW66442</t>
  </si>
  <si>
    <t>GEWISS|COMBIBLOC bez spodu IP44 3P+N+E 32A 400V 6H</t>
  </si>
  <si>
    <t>8011564097629</t>
  </si>
  <si>
    <t>ELIT00703</t>
  </si>
  <si>
    <t>GW66486</t>
  </si>
  <si>
    <t>Gniazdo stałe 5P 32A 400V czerwone 6h COMBIBLOC IP55 ELIT00703</t>
  </si>
  <si>
    <t>8011564097988</t>
  </si>
  <si>
    <t>ELIT00707</t>
  </si>
  <si>
    <t>GW66594</t>
  </si>
  <si>
    <t>Gniazdo stałe 5P 125A 230V niebieskie 9h IP55 GW66594 ELIT00707</t>
  </si>
  <si>
    <t>8011564110137</t>
  </si>
  <si>
    <t>ELIT01616</t>
  </si>
  <si>
    <t>GW66694</t>
  </si>
  <si>
    <t>GW66694 | PODSTAWA MODUŁOWA Z PUSZKĄ 3 MOD 16/32A SBF IP55</t>
  </si>
  <si>
    <t>8011564040557</t>
  </si>
  <si>
    <t>ELIT00709</t>
  </si>
  <si>
    <t>GW66820</t>
  </si>
  <si>
    <t>Gniazdo stałe 5P 32A 400V czerwone z rozłącznikiem 6h IP66 GW66820</t>
  </si>
  <si>
    <t>8011564066335</t>
  </si>
  <si>
    <t>ELIT01621</t>
  </si>
  <si>
    <t>GW68010N</t>
  </si>
  <si>
    <t>GW68010N | Q-DIN 14M 3 FLANGES S.O.BL.VR.SBF IP65</t>
  </si>
  <si>
    <t>8011564744813</t>
  </si>
  <si>
    <t>ELIT37917</t>
  </si>
  <si>
    <t>GW68017N</t>
  </si>
  <si>
    <t>Obudowa Q-DIN 5m IP65 GW68017N</t>
  </si>
  <si>
    <t>8011564744851</t>
  </si>
  <si>
    <t>ELIT01623</t>
  </si>
  <si>
    <t>GW68025N</t>
  </si>
  <si>
    <t>Szafka n/t mod. GW 68025N</t>
  </si>
  <si>
    <t>8011564750456</t>
  </si>
  <si>
    <t>ELIT02034</t>
  </si>
  <si>
    <t>GW68494</t>
  </si>
  <si>
    <t>Rozdzielnica budowlana 2x16A/3P, 2x16/4P, 2x32/4P z zabezpieczeniem Q-BOX 6 GW68494 ELIT02034</t>
  </si>
  <si>
    <t>8011564068445</t>
  </si>
  <si>
    <t>ELIT38144</t>
  </si>
  <si>
    <t>GW70001</t>
  </si>
  <si>
    <t>Łącznik krzywkowy 0-1 2P 16A GW70001</t>
  </si>
  <si>
    <t>8011564011953</t>
  </si>
  <si>
    <t>ELIT01839</t>
  </si>
  <si>
    <t>GW70007</t>
  </si>
  <si>
    <t>Łącznik obrotowy 3P 63A do tablic rozdzielczych GW70007</t>
  </si>
  <si>
    <t>8011564012011</t>
  </si>
  <si>
    <t>ELIT38149</t>
  </si>
  <si>
    <t>GW70008</t>
  </si>
  <si>
    <t>Łącznik krzywkowy  ROTARY CTRL.SWITCH 4P 63A  GW70008  ELIT38149</t>
  </si>
  <si>
    <t>8011564012028</t>
  </si>
  <si>
    <t>ELIT38187</t>
  </si>
  <si>
    <t>GW70471</t>
  </si>
  <si>
    <t>Zamknięty przełącznik obrotowy czerwony HG ATEX 2P 16A</t>
  </si>
  <si>
    <t>8011564284647</t>
  </si>
  <si>
    <t>ELIT02353</t>
  </si>
  <si>
    <t>GW70473</t>
  </si>
  <si>
    <t>Łącznik krzywkowy awaryjny 16A 4P Strefa 22(D) ATEX w puszce aluminiowej GW70473</t>
  </si>
  <si>
    <t>8011564284661</t>
  </si>
  <si>
    <t>ELIT38188</t>
  </si>
  <si>
    <t>GW70474</t>
  </si>
  <si>
    <t>Łącznik krzywkowy awaryjny 32A 2P ATEX Strefa 22(D) w puszce aluminiowej GW70474</t>
  </si>
  <si>
    <t>8011564284678</t>
  </si>
  <si>
    <t>ELIT38189</t>
  </si>
  <si>
    <t>GW70475</t>
  </si>
  <si>
    <t>Łącznik krzywkowy awaryjny 32A  3P ATEX Strefa 22(D) w puszce aluminiowej GW70475</t>
  </si>
  <si>
    <t>8011564284685</t>
  </si>
  <si>
    <t>ELIT02498</t>
  </si>
  <si>
    <t>GW70476</t>
  </si>
  <si>
    <t>Łącznik krzywkowy awaryjny 32A 4P Strefa 22(D) ATEX w  puszce aluminiowej GW70476</t>
  </si>
  <si>
    <t>8011564284692</t>
  </si>
  <si>
    <t>ELIT38190</t>
  </si>
  <si>
    <t>GW70477</t>
  </si>
  <si>
    <t>Łącznik krzywkowy awaryjny 63A 3P Strefa 22(D) ATEX w puszce aluminiowej GW70477</t>
  </si>
  <si>
    <t>8011564284708</t>
  </si>
  <si>
    <t>ELIT02499</t>
  </si>
  <si>
    <t>GW70478</t>
  </si>
  <si>
    <t>Łącznik krzywkowy awaryjny 63A Strefa 22(D) ATEX 4P w puszce aluminiowej GW70478</t>
  </si>
  <si>
    <t>8011564284715</t>
  </si>
  <si>
    <t>ELIT38260</t>
  </si>
  <si>
    <t>GW72131</t>
  </si>
  <si>
    <t>Wkładka bezpiecznikowa cylindryczna PV 10x38mm 6A gPV 1000V DC GW 72 131</t>
  </si>
  <si>
    <t>8011564775268</t>
  </si>
  <si>
    <t>ELIT38261</t>
  </si>
  <si>
    <t>GW72132</t>
  </si>
  <si>
    <t>Wkładka bezpiecznikowa cylindryczna PV 10x38mm 8A gPV 1000V DC GW 72 132</t>
  </si>
  <si>
    <t>8011564775275</t>
  </si>
  <si>
    <t>ELIT38262</t>
  </si>
  <si>
    <t>GW72133</t>
  </si>
  <si>
    <t>Wkładka bezpiecznikowa cylindryczna PV 10x38mm 10A gPV 1000V DC GW 72 133</t>
  </si>
  <si>
    <t>8011564775282</t>
  </si>
  <si>
    <t>ELIT38263</t>
  </si>
  <si>
    <t>GW72134</t>
  </si>
  <si>
    <t>Wkładka bezpiecznikowa cylindryczna PV 10x38mm 12A gPV 1000V DC GW 72 134</t>
  </si>
  <si>
    <t>8011564775299</t>
  </si>
  <si>
    <t>ELIT38264</t>
  </si>
  <si>
    <t>GW72135</t>
  </si>
  <si>
    <t>Wkładka bezpiecznikowa cylindryczna PV 10x38mm 16A gPV 1000V DC GW 72 13</t>
  </si>
  <si>
    <t>8011564775305</t>
  </si>
  <si>
    <t>ELIT38265</t>
  </si>
  <si>
    <t>GW72136</t>
  </si>
  <si>
    <t>Wkładka bezpiecznikowa cylindryczna PV 10x38mm 20A gPV 1000V DC GW 72 136</t>
  </si>
  <si>
    <t>8011564775411</t>
  </si>
  <si>
    <t>ELIT01264</t>
  </si>
  <si>
    <t>GW74202</t>
  </si>
  <si>
    <t>GW74202 | STYK 10A NZ</t>
  </si>
  <si>
    <t>8011564065628</t>
  </si>
  <si>
    <t>ELIT38502</t>
  </si>
  <si>
    <t>GW76262</t>
  </si>
  <si>
    <t>Puszka n/t METAL JUNCT.BOX 128X103X57 PAINTED GW76262</t>
  </si>
  <si>
    <t>8011564223721</t>
  </si>
  <si>
    <t>25.92.11.0</t>
  </si>
  <si>
    <t>ELIT38506</t>
  </si>
  <si>
    <t>GW76266</t>
  </si>
  <si>
    <t>Puszka n/t METAL JUNCT.BOX 294X244X114 PAINTED GW76266</t>
  </si>
  <si>
    <t>8011564223769</t>
  </si>
  <si>
    <t>ELIT01458</t>
  </si>
  <si>
    <t>GW76291</t>
  </si>
  <si>
    <t>GW76291 | PUSZKA ALUMINIOWA  91X91X54 V.ATEX</t>
  </si>
  <si>
    <t>8011564248076</t>
  </si>
  <si>
    <t>25.92.12.0</t>
  </si>
  <si>
    <t>ELIT01459</t>
  </si>
  <si>
    <t>GW76292</t>
  </si>
  <si>
    <t>GW76292 | PUSZKA ALUMINIOWA  128X103X57 ATEX</t>
  </si>
  <si>
    <t>8011564248083</t>
  </si>
  <si>
    <t>ELIT02176</t>
  </si>
  <si>
    <t>GW76293</t>
  </si>
  <si>
    <t>GW76293 | PUSZKA ALUMINIOWA  155X130X58 ATEX</t>
  </si>
  <si>
    <t>8011564248090</t>
  </si>
  <si>
    <t>ELIT02273</t>
  </si>
  <si>
    <t>GW76294</t>
  </si>
  <si>
    <t xml:space="preserve">GW76294 | PUSZKA ALUMINIOWA  178X156X75 ATEX
</t>
  </si>
  <si>
    <t>8011564248106</t>
  </si>
  <si>
    <t>ELIT38521</t>
  </si>
  <si>
    <t>GW76295</t>
  </si>
  <si>
    <t>Puszka IP66  aluminium 239x202x85 Strefa 2(G) i 22(D) ATEX malowana GW76295</t>
  </si>
  <si>
    <t>8011564248113</t>
  </si>
  <si>
    <t>ELIT38522</t>
  </si>
  <si>
    <t>GW76296</t>
  </si>
  <si>
    <t>GW76296 | PUSZKA ALUMINIOWA  294X244X114 ATEX</t>
  </si>
  <si>
    <t>8011564248120</t>
  </si>
  <si>
    <t>ELIT38929</t>
  </si>
  <si>
    <t>GW76901</t>
  </si>
  <si>
    <t>Dławnica kablowa metalowa PG7 ATEX Strefa 1(G) i 20(D) GW76901</t>
  </si>
  <si>
    <t>8011564288232</t>
  </si>
  <si>
    <t>ELIT38930</t>
  </si>
  <si>
    <t>GW76902</t>
  </si>
  <si>
    <t>Dławnica kablowa metalowa PG9 ATEX Strefa 1(G) i 20(D) GW76902</t>
  </si>
  <si>
    <t>8011564288249</t>
  </si>
  <si>
    <t>ELIT02283</t>
  </si>
  <si>
    <t>GW76903</t>
  </si>
  <si>
    <t>Dławnica kablowa metalowa PG11 ATEX Strefa 1(G) i 20(D) GW76903</t>
  </si>
  <si>
    <t>8011564288256</t>
  </si>
  <si>
    <t>ELIT38931</t>
  </si>
  <si>
    <t>GW76904</t>
  </si>
  <si>
    <t>GW76904 |Metalowy wpust kablowy ATEX PG13,5 D6,5-12 IP68</t>
  </si>
  <si>
    <t>8011564288263</t>
  </si>
  <si>
    <t>ELIT38932</t>
  </si>
  <si>
    <t>GW76905</t>
  </si>
  <si>
    <t>Dławnica kablowa metalowa PG16 ATEX Strefa 1(G) i 20(D) GW76905</t>
  </si>
  <si>
    <t>8011564288270</t>
  </si>
  <si>
    <t>ELIT38933</t>
  </si>
  <si>
    <t>GW76906</t>
  </si>
  <si>
    <t>Dławnica kablowa metalowa PG21 ATEX Strefa 1(G) i 20(D) GW76906</t>
  </si>
  <si>
    <t>8011564288287</t>
  </si>
  <si>
    <t>ELIT02178</t>
  </si>
  <si>
    <t>GW76921</t>
  </si>
  <si>
    <t>Dławnica kablowa metalowa M12 ATEX Strefa 1(G) i 20(D) GW76921</t>
  </si>
  <si>
    <t>8011564288331</t>
  </si>
  <si>
    <t>ELIT01544</t>
  </si>
  <si>
    <t>GW76922</t>
  </si>
  <si>
    <t>METAL.WPUST KABLOWY ATEX M16 D6-10 IP68</t>
  </si>
  <si>
    <t>8011564288348</t>
  </si>
  <si>
    <t>27.33.14.0</t>
  </si>
  <si>
    <t>ELIT38939</t>
  </si>
  <si>
    <t>GW76924</t>
  </si>
  <si>
    <t>Dławnica kablowa metalowa M25 ATEX Strefa 1(G) i 20(D) GW76924</t>
  </si>
  <si>
    <t>8011564288362</t>
  </si>
  <si>
    <t>ELIT38944</t>
  </si>
  <si>
    <t>GW76941</t>
  </si>
  <si>
    <t>Nakrętka metalowa PG7 ATEX Strefa 1(G) i 20(D) GW76941</t>
  </si>
  <si>
    <t>8011564288416</t>
  </si>
  <si>
    <t>25.94.11.0</t>
  </si>
  <si>
    <t>ELIT38945</t>
  </si>
  <si>
    <t>GW76942</t>
  </si>
  <si>
    <t>Nakrętka metalowa PG9 ATEX Strefa 1(G) i 20(D) GW76942</t>
  </si>
  <si>
    <t>8011564288423</t>
  </si>
  <si>
    <t>ELIT38947</t>
  </si>
  <si>
    <t>GW76949</t>
  </si>
  <si>
    <t>Nakrętka montażowa M12 w opakowaniu 25 sztuk</t>
  </si>
  <si>
    <t>8011564288447</t>
  </si>
  <si>
    <t>ELIT38950</t>
  </si>
  <si>
    <t>GW76952</t>
  </si>
  <si>
    <t>Nakrętka montażowa M20 w opakowaniu 25 sztuk</t>
  </si>
  <si>
    <t>8011564219014</t>
  </si>
  <si>
    <t>ELIT38955</t>
  </si>
  <si>
    <t>GW76957</t>
  </si>
  <si>
    <t>Nakrętka montażowa PG11 w opakowaniu 25 sztuk</t>
  </si>
  <si>
    <t>8011564219069</t>
  </si>
  <si>
    <t>ELIT38956</t>
  </si>
  <si>
    <t>GW76958</t>
  </si>
  <si>
    <t>Nakrętka montażowa PG13,5 w opakowaniu 25 sztuk</t>
  </si>
  <si>
    <t>8011564219076</t>
  </si>
  <si>
    <t>ELIT38957</t>
  </si>
  <si>
    <t>GW76959</t>
  </si>
  <si>
    <t>Nakrętka metalowa PG16 ATEX Strefa 1(G) i 20(D) (opak. 25szt.)</t>
  </si>
  <si>
    <t>8011564219083</t>
  </si>
  <si>
    <t>ELIT38967</t>
  </si>
  <si>
    <t>GW76975</t>
  </si>
  <si>
    <t>Zaślepki gwintowane M20 IP65 GW76975</t>
  </si>
  <si>
    <t>8011564221482</t>
  </si>
  <si>
    <t>GEWISS OŚWIETLENIE</t>
  </si>
  <si>
    <t>ELIT01798</t>
  </si>
  <si>
    <t>GW84616</t>
  </si>
  <si>
    <t>Układ zasilający 1000W IP66 230V GW84616</t>
  </si>
  <si>
    <t>8011564035553</t>
  </si>
  <si>
    <t>ELIT41051</t>
  </si>
  <si>
    <t>GW84621</t>
  </si>
  <si>
    <t>Układ zasilający 2000W IP66 230V GW84621</t>
  </si>
  <si>
    <t>8011564035584</t>
  </si>
  <si>
    <t>ELIT01366</t>
  </si>
  <si>
    <t>GW84755</t>
  </si>
  <si>
    <t>GW84755 | COLOSSEUM 2000W MT cyrk.25 IP66</t>
  </si>
  <si>
    <t>8011564100008</t>
  </si>
  <si>
    <t>94054010</t>
  </si>
  <si>
    <t>ELIT41880</t>
  </si>
  <si>
    <t>GW90348</t>
  </si>
  <si>
    <t>Wyłącznik nadprądowy MCB 2P B16 6KA 1M GW90348</t>
  </si>
  <si>
    <t>8011564776845</t>
  </si>
  <si>
    <t>ELIT01000</t>
  </si>
  <si>
    <t>GW92067</t>
  </si>
  <si>
    <t>Wyłącznik nadprądowy 3P C 16A 6kA AC MT60 ELIT01000</t>
  </si>
  <si>
    <t>8011564057432</t>
  </si>
  <si>
    <t>ELIT01001</t>
  </si>
  <si>
    <t>GW92068</t>
  </si>
  <si>
    <t>Wyłącznik nadprądowy 3P C 20A AC MT GW92068 ELIT01001</t>
  </si>
  <si>
    <t>8011564057449</t>
  </si>
  <si>
    <t>ELIT42369</t>
  </si>
  <si>
    <t>GW93356</t>
  </si>
  <si>
    <t>Wyłącznik nadprądowy 1P D 63A 10kA AC MTHP 160 GW93356</t>
  </si>
  <si>
    <t>8011564196360</t>
  </si>
  <si>
    <t>ELIT01019</t>
  </si>
  <si>
    <t>GW94669</t>
  </si>
  <si>
    <t>Wyłącznik różnicowoprądowy 3P 40A 0,3A typ AC SD GW94669 ELIT01019</t>
  </si>
  <si>
    <t>8011564214392</t>
  </si>
  <si>
    <t>ELIT01025</t>
  </si>
  <si>
    <t>GW95604</t>
  </si>
  <si>
    <t>Wyłącznik różnicowoprądowy 4P 125A 0,5A typ AC SD GW95604 ELIT01025</t>
  </si>
  <si>
    <t>8011564204454</t>
  </si>
  <si>
    <t>ELIT01449</t>
  </si>
  <si>
    <t>GW95922</t>
  </si>
  <si>
    <t>RCD 16A 30mA GNIAZDO ZABEZPIECZONE IP21</t>
  </si>
  <si>
    <t>8011564226555</t>
  </si>
  <si>
    <t>ELIT43044</t>
  </si>
  <si>
    <t>GW96001</t>
  </si>
  <si>
    <t>Styk pomocniczy 1P AUXILIARY CONTACT OPEN/CLOSED GW96001</t>
  </si>
  <si>
    <t>8011564062474</t>
  </si>
  <si>
    <t>ELIT43073</t>
  </si>
  <si>
    <t>GW96134</t>
  </si>
  <si>
    <t>ROZŁĄCZNIK IZOLACYJNY 4P 32A GW96134</t>
  </si>
  <si>
    <t>8011564110458</t>
  </si>
  <si>
    <t>ELIT43091</t>
  </si>
  <si>
    <t>GW96186</t>
  </si>
  <si>
    <t>Rozłącznik PV 2P 25A 600V DC GW 96 186</t>
  </si>
  <si>
    <t>8011564775473</t>
  </si>
  <si>
    <t>ELIT43092</t>
  </si>
  <si>
    <t>GW96187</t>
  </si>
  <si>
    <t>Rozłącznik PV 4P 32A 1000V DC GW 96 187</t>
  </si>
  <si>
    <t>8011564775480</t>
  </si>
  <si>
    <t>ELIT43101</t>
  </si>
  <si>
    <t>GW96226</t>
  </si>
  <si>
    <t>Podstawa bezpiecznikowa PV 1P 10,3x38mm 1000V DC 20A GW 96 226</t>
  </si>
  <si>
    <t>8011564775527</t>
  </si>
  <si>
    <t>ELIT43102</t>
  </si>
  <si>
    <t>GW96227</t>
  </si>
  <si>
    <t>Podstawa bezpiecznikowa PV 2P 10,3x38mm 1000V DC 20A GW 96 226</t>
  </si>
  <si>
    <t>8011564775534</t>
  </si>
  <si>
    <t>ELIT01026</t>
  </si>
  <si>
    <t>GW96331</t>
  </si>
  <si>
    <t>Przekaźnik różnicowoprądowy 3P 0,03-3A 0-10s regulowany do przekładnika GW96331 ELIT01026</t>
  </si>
  <si>
    <t>8011564177093</t>
  </si>
  <si>
    <t>27.12.24.0</t>
  </si>
  <si>
    <t>ELIT43117</t>
  </si>
  <si>
    <t>GW96332</t>
  </si>
  <si>
    <t>Transformator toroidalny z rdzeniem jednolitym 125A śred.35mm GW96332</t>
  </si>
  <si>
    <t>8011564176836</t>
  </si>
  <si>
    <t>27.11.41.0</t>
  </si>
  <si>
    <t>ELIT01567</t>
  </si>
  <si>
    <t>GW96526</t>
  </si>
  <si>
    <t>Gniazdo DIN RAIL SOCKET DANISH STD 2P+E 16A 2,5M GW96526</t>
  </si>
  <si>
    <t>8011564441767</t>
  </si>
  <si>
    <t>ELIT43524</t>
  </si>
  <si>
    <t>GWD6426</t>
  </si>
  <si>
    <t xml:space="preserve">Ogranicznik przepięć C Typ 2 PV 3P 40kA 600V DC GW D6 426 </t>
  </si>
  <si>
    <t>8011564775039</t>
  </si>
  <si>
    <t>ELIT43525</t>
  </si>
  <si>
    <t>GWD6428</t>
  </si>
  <si>
    <t xml:space="preserve">Ogranicznik przepięć C Typ 2 PV 3P 40kA 1000V DC GW D6 426 </t>
  </si>
  <si>
    <t>8011564775046</t>
  </si>
  <si>
    <t>ELIT51009</t>
  </si>
  <si>
    <t>GWD6664</t>
  </si>
  <si>
    <t>Przekaźnik statyczny 2CO 16A 230VAC 2M GWD6664</t>
  </si>
  <si>
    <t>8011564847569</t>
  </si>
  <si>
    <t>85364900</t>
  </si>
  <si>
    <t>ELIT01877</t>
  </si>
  <si>
    <t>GWD6715</t>
  </si>
  <si>
    <t>Stycznik 25A 4NO 230V 2M GWD6715</t>
  </si>
  <si>
    <t>8011564809499</t>
  </si>
  <si>
    <t>ELIT44429</t>
  </si>
  <si>
    <t>GWD9901</t>
  </si>
  <si>
    <t>Rozdzielnica modułowa PV 1x12 600V DC 25A 2 wyjścia stringów GW D9 901</t>
  </si>
  <si>
    <t>8011564780651</t>
  </si>
  <si>
    <t>ELIT44430</t>
  </si>
  <si>
    <t>GWD9902</t>
  </si>
  <si>
    <t>Rozdzielnica modułowa PV 2x12 600V DC 25A 3 wyjścia stringów GW D9 902</t>
  </si>
  <si>
    <t>8011564780668</t>
  </si>
  <si>
    <t>ELIT44431</t>
  </si>
  <si>
    <t>GWD9903</t>
  </si>
  <si>
    <t>Rozdzielnica modułowa PV 2x12 600V DC 50A 4 wyjścia stringów GW D9 903</t>
  </si>
  <si>
    <t>8011564780675</t>
  </si>
  <si>
    <t>ELIT44432</t>
  </si>
  <si>
    <t>GWD9906</t>
  </si>
  <si>
    <t>Rozdzielnica modułowa PV 1x12 800V DC 20A 2 wyjścia stringów GW D9 906</t>
  </si>
  <si>
    <t>8011564780682</t>
  </si>
  <si>
    <t>ELIT44433</t>
  </si>
  <si>
    <t>GWD9907</t>
  </si>
  <si>
    <t>Rozdzielnica modułowa PV 2x12 1000V DC 32A 3wyjścia stringów GW D9 907</t>
  </si>
  <si>
    <t>8011564780699</t>
  </si>
  <si>
    <t>ELIT44434</t>
  </si>
  <si>
    <t>GWD9908</t>
  </si>
  <si>
    <t>Rozdzielnica modułowa PV 2x12 1000V DC 32A 4 wyjścia stringów GW D9 908</t>
  </si>
  <si>
    <t>8011564780705</t>
  </si>
  <si>
    <t>ELIT44756</t>
  </si>
  <si>
    <t>GWS2401</t>
  </si>
  <si>
    <t>Oprawa wielofukcyjna EXTRO LED 13W 4000K 220-240V 50-60HZ GRAFIT. GWS2401</t>
  </si>
  <si>
    <t>8011564812215</t>
  </si>
  <si>
    <t>Ideallux</t>
  </si>
  <si>
    <t>ELIT49500</t>
  </si>
  <si>
    <t>7PR3702-V</t>
  </si>
  <si>
    <t>Wtyk zasilający do INNOVA IDEALLUX PRZELOTOWA RSP/P  typ żeński (1 sztuka) 7PR3702-V</t>
  </si>
  <si>
    <t>IDEALLUX</t>
  </si>
  <si>
    <t>2010000004784</t>
  </si>
  <si>
    <t>ELIT49514</t>
  </si>
  <si>
    <t>CPM36N01</t>
  </si>
  <si>
    <t>Oprawa wstropowa CONTROPLUS UGR 36W 3.830lm 4.000K IP40 +5/+40°C 50.000h klosz mikropryzmatyczny CPM36N01</t>
  </si>
  <si>
    <t>9405 40 31</t>
  </si>
  <si>
    <t>ELIT49258</t>
  </si>
  <si>
    <t>DNL270N02</t>
  </si>
  <si>
    <t>DN LED SAHARA 174W, IP67, IK07, RG1, 4000K</t>
  </si>
  <si>
    <t>1686200020646</t>
  </si>
  <si>
    <t>ELIT49131</t>
  </si>
  <si>
    <t>IN-MOL-AV</t>
  </si>
  <si>
    <t>Uchwyty dociskowe antywandalne sprężyny mocujące do oprawy INNOVA LED IN-MOL-AV (2 szt. w komplecie)</t>
  </si>
  <si>
    <t>kpl</t>
  </si>
  <si>
    <t>2010000004753</t>
  </si>
  <si>
    <t>8536 69 10</t>
  </si>
  <si>
    <t>ELIT49822</t>
  </si>
  <si>
    <t>INHP/P/600</t>
  </si>
  <si>
    <t>Łacznik zasilający giętki INNOVA 600 mm / INHP/P/600</t>
  </si>
  <si>
    <t>1599400002039</t>
  </si>
  <si>
    <t>9031 20 00</t>
  </si>
  <si>
    <t>26.51.66.0</t>
  </si>
  <si>
    <t>ELIT51716</t>
  </si>
  <si>
    <t>INMG7N</t>
  </si>
  <si>
    <t>Oprawa hermetyczna INNOVA MG 68,5W 13.225lm 4.000K CAE INMG7N</t>
  </si>
  <si>
    <t>2010000001189</t>
  </si>
  <si>
    <t>ELIT49826</t>
  </si>
  <si>
    <t>INMIC</t>
  </si>
  <si>
    <t>Czujnik mikrofalowy 360C 800W INNOVA, INMIC</t>
  </si>
  <si>
    <t>2010000004777</t>
  </si>
  <si>
    <t>8536 50 03</t>
  </si>
  <si>
    <t>ELIT49482</t>
  </si>
  <si>
    <t>INSP20N</t>
  </si>
  <si>
    <t>Oprawa hermetyczna INNOVA SP 16W, IP67, IK07, 6450mm, 4000K, satin</t>
  </si>
  <si>
    <t>2010000004029</t>
  </si>
  <si>
    <t>ELIT49019</t>
  </si>
  <si>
    <t>INSPO54N</t>
  </si>
  <si>
    <t>Oprawa hermetyczna LED INNOVA SP OPALE 54W 6.240lm 4.000K IP67 IK07 -20/+40°C 50.000h klosz opalizowany INSPP54NOP</t>
  </si>
  <si>
    <t>1686200026169</t>
  </si>
  <si>
    <t>ELIT53055</t>
  </si>
  <si>
    <t>INSPR40N</t>
  </si>
  <si>
    <t xml:space="preserve">Oprawa INNOVA SP R 34,5W 6.128lm 4000K CAE  </t>
  </si>
  <si>
    <t>ELIT51672</t>
  </si>
  <si>
    <t>INSPRP40N</t>
  </si>
  <si>
    <t>Oprawa hermetyczna LED INNOVA RSP/P przelotowa 38W 6.000lm 4000K 50000h -20°+40° PC IP67 (zam.T8 2x36W)</t>
  </si>
  <si>
    <t>2010000004111</t>
  </si>
  <si>
    <t>ELIT50276</t>
  </si>
  <si>
    <t>INUT39N</t>
  </si>
  <si>
    <t>Oprawa hermetyczna LED INNOVA UT 39W 5.800lm 4.000K 50000h PC IP67 IK07 1200mm satin (zam.T8 2x36W)</t>
  </si>
  <si>
    <t>1686200027293</t>
  </si>
  <si>
    <t>ELIT50277</t>
  </si>
  <si>
    <t>INUT50N</t>
  </si>
  <si>
    <t>Oprawa hermetyczna LED INNOVA UT 50W 7.600lm 4.000K 50000h PC IP67 IK07 1200mm satin (zamiennik T8 2x58W)</t>
  </si>
  <si>
    <t>1686200027294</t>
  </si>
  <si>
    <t>ELIT51116</t>
  </si>
  <si>
    <t>INXLXP145N</t>
  </si>
  <si>
    <t>Oprawa hermetyczna LED INNOVA XL 146 W 1500mm</t>
  </si>
  <si>
    <t>1686200027062</t>
  </si>
  <si>
    <t>ELIT49144</t>
  </si>
  <si>
    <t>INXPR53N</t>
  </si>
  <si>
    <t>Oprawa hermetyczna LED INNOVA XP R 53W 5.565lm 4.000K IP67 IK07 -20/+40°C 50.000h klosz ryflowany INXPR53N</t>
  </si>
  <si>
    <t>2010000004012</t>
  </si>
  <si>
    <t>ELIT51819</t>
  </si>
  <si>
    <t>IZT4N</t>
  </si>
  <si>
    <t>Oprawa hermetyczna LED ZITA 600mm 18,5W 2780lm 4000K IP67 IK09 60000h opal (2x18W) 5 lat gwarancji</t>
  </si>
  <si>
    <t>1686200028992</t>
  </si>
  <si>
    <t>ELIT51825</t>
  </si>
  <si>
    <t>IZT5N</t>
  </si>
  <si>
    <t>Oprawa hermetyczna LED ZITA 1200mm 40W 6300lm 4000K IP67 IK09 60000h opal (2x36W) 5 lat gwarancji</t>
  </si>
  <si>
    <t>1686200029882</t>
  </si>
  <si>
    <t>ELIT51849</t>
  </si>
  <si>
    <t>IZT6N</t>
  </si>
  <si>
    <t>Oprawa hermetyczna LED ZITA 1500mm 53W 8400lm 4000K IP67 IK09 60000h opal (2x58W) 5 lat gwarancji</t>
  </si>
  <si>
    <t>1686200029883</t>
  </si>
  <si>
    <t>ELIT51801</t>
  </si>
  <si>
    <t>IZUT5N</t>
  </si>
  <si>
    <t>Oprawa hermetyczna LED ZITA 1200mm 41W 6400lm IP67 IK09 4000K 60000h opal (2x36W) 5 lat gwarancji</t>
  </si>
  <si>
    <t>1686200029898</t>
  </si>
  <si>
    <t>ELIT51800</t>
  </si>
  <si>
    <t>IZUT6N</t>
  </si>
  <si>
    <t>Oprawa hermetyczna LED ZITA UT 1200mm 52W 8550lm 4000K IP67 IK09 60000h opal (2x58W) 5 lat gwarancji</t>
  </si>
  <si>
    <t>1686200029899</t>
  </si>
  <si>
    <t>ELIT53774</t>
  </si>
  <si>
    <t>KMK28022AS2N46</t>
  </si>
  <si>
    <t>Naświetlacz MOKA 254W, 36600lm, IP65, IK09, 4000K</t>
  </si>
  <si>
    <t>1686202020077</t>
  </si>
  <si>
    <t>ELIT52306</t>
  </si>
  <si>
    <t>KMK28022DN46</t>
  </si>
  <si>
    <t>Projektor LED MOKA (2) D 254W 36600lm 4000K ON/OFF GREY symetryczny</t>
  </si>
  <si>
    <t>1686202020083</t>
  </si>
  <si>
    <t>ELIT50829</t>
  </si>
  <si>
    <t>NR202MN01</t>
  </si>
  <si>
    <t>Oprawa NEW REMISI 200 11W 1740lm 4000K CAE IP44 biała</t>
  </si>
  <si>
    <t>1686200027306</t>
  </si>
  <si>
    <t>ELIT50831</t>
  </si>
  <si>
    <t>NR203MN01</t>
  </si>
  <si>
    <t>Oprawa NEW REMISI 200 15,5W 2340lm 4000K CAE IP44 biała</t>
  </si>
  <si>
    <t>1686200027101</t>
  </si>
  <si>
    <t>ELIT51871</t>
  </si>
  <si>
    <t>NWI20OPN01</t>
  </si>
  <si>
    <t>Oprawa downlight p/t LED NEW WHITE Ø200mm VARIO LUMEN IP44 IK07 11-22W 1740-3840lm 4000K IP44 60000h 5lat gwarancji</t>
  </si>
  <si>
    <t>1686200036161</t>
  </si>
  <si>
    <t>ELIT53808</t>
  </si>
  <si>
    <t>NWI23OPN01</t>
  </si>
  <si>
    <t>Downlight p/t NEW WHITE, 11-22W, IP44, IK07, Ø230 mm, opale, 4000K</t>
  </si>
  <si>
    <t>ELIT53027</t>
  </si>
  <si>
    <t>PL01N01</t>
  </si>
  <si>
    <t>Downlight nastropowy LED, PLATO Ø200mm VARIO LUMEN 11-26.5W 1740-3220lm 4000K IP44 IK07 60000H 5lat gwarancji</t>
  </si>
  <si>
    <t>1686200034272</t>
  </si>
  <si>
    <t>Italine</t>
  </si>
  <si>
    <t>ELIT50521</t>
  </si>
  <si>
    <t>ITA00111</t>
  </si>
  <si>
    <t>Rozdzielnica budowlana BERGAMO 1x5P 16A, 1x2P+Z ITALINE</t>
  </si>
  <si>
    <t>ITALINE - ROZDZIELNICE</t>
  </si>
  <si>
    <t>ELIT50522</t>
  </si>
  <si>
    <t>ITA00112</t>
  </si>
  <si>
    <t xml:space="preserve">Rozdzielnica budowlana BERGAMO 32/5, 250V ITALINE
</t>
  </si>
  <si>
    <t>ELIT50523</t>
  </si>
  <si>
    <t>ITA00113</t>
  </si>
  <si>
    <t xml:space="preserve">Rozdzielnica budowlana BERGAMO 16/5, 2x250V ITALINE
</t>
  </si>
  <si>
    <t>ELIT50524</t>
  </si>
  <si>
    <t>ITA00114</t>
  </si>
  <si>
    <t xml:space="preserve">Rozdzielnica budowlana BERGAMO 32/5, 2x250V ITALINE
</t>
  </si>
  <si>
    <t>ELIT50525</t>
  </si>
  <si>
    <t>ITA00115</t>
  </si>
  <si>
    <t xml:space="preserve">Rozdzielnica budowlana BERGAMO 16/5, 32/5,2x250V ITALINE
</t>
  </si>
  <si>
    <t>ELIT50526</t>
  </si>
  <si>
    <t>ITA00116</t>
  </si>
  <si>
    <t xml:space="preserve">Rozdzielnica budowlana SYCYLIA 16/5, 32/5, 2x250V, 4M ITALINE
</t>
  </si>
  <si>
    <t>ELIT50527</t>
  </si>
  <si>
    <t>ITA00117</t>
  </si>
  <si>
    <t xml:space="preserve">Rozdzielnica budowlana SYCYLIA 16/5, 2x250V, 8M ITALINE
</t>
  </si>
  <si>
    <t>ELIT50528</t>
  </si>
  <si>
    <t>ITA00118</t>
  </si>
  <si>
    <t xml:space="preserve">Rozdzielnica budowlana SYCYLIA 32/5, 2x250V, 8M ITALINE
</t>
  </si>
  <si>
    <t>ELIT50529</t>
  </si>
  <si>
    <t>ITA00119</t>
  </si>
  <si>
    <t xml:space="preserve">Rozdzielnica budowlana NEAPOL 16/5, 32/5, 2x250V, 8M ITALINE
</t>
  </si>
  <si>
    <t>ELIT50530</t>
  </si>
  <si>
    <t>ITA00120</t>
  </si>
  <si>
    <t xml:space="preserve">Rozdzielnica budowlana FLORENCJA 16/5, 32/5, 2x250V, 0/1 ITALINE
</t>
  </si>
  <si>
    <t>ELIT50531</t>
  </si>
  <si>
    <t>ITA00121</t>
  </si>
  <si>
    <t>Rozdzielnica budowlana FLORENCJA 16/5, 32/5, 2x250V, L/P ITALINE</t>
  </si>
  <si>
    <t>ELIT50532</t>
  </si>
  <si>
    <t>ITA00122</t>
  </si>
  <si>
    <t xml:space="preserve">Rozdzielnica budowlana MEDIOLAN 16/5, 32/5, 2x250V /9M/ ITALINE
</t>
  </si>
  <si>
    <t>ELIT50533</t>
  </si>
  <si>
    <t>ITA00123</t>
  </si>
  <si>
    <t xml:space="preserve">Rozdzielnica budowlana FLORENCJA 16/5, 32/5, 2x250V, 0/1 /9M/
</t>
  </si>
  <si>
    <t>ELIT50534</t>
  </si>
  <si>
    <t>ITA00124</t>
  </si>
  <si>
    <t xml:space="preserve">Rozdzielnica budowlana RZYM 16/5, 32/5, 2x250V, L/P /9M/ ITALINE
</t>
  </si>
  <si>
    <t>ELIT50535</t>
  </si>
  <si>
    <t>ITA00125</t>
  </si>
  <si>
    <t>Rozdzielnica budowlana NEAPOL 16/5, 32/5, 2x230V /11M/ ITALINE</t>
  </si>
  <si>
    <t>ELIT50536</t>
  </si>
  <si>
    <t>ITA00126</t>
  </si>
  <si>
    <t xml:space="preserve">Rozdzielnica budowlana MEDIOLAN 16/5, 2x230V /11M/ ITALINE
</t>
  </si>
  <si>
    <t>ELIT50537</t>
  </si>
  <si>
    <t>ITA00127</t>
  </si>
  <si>
    <t xml:space="preserve">Rozdzielnica budowlana MEDIOLAN 32/5, 2x230V /11M/ ITALINE
</t>
  </si>
  <si>
    <t>ELIT50538</t>
  </si>
  <si>
    <t>ITA00128</t>
  </si>
  <si>
    <t xml:space="preserve">Rozdzielnica budowlana MEDIOLAN 16/5, 32/5, 3x230V ITALINE
</t>
  </si>
  <si>
    <t>ELIT02305</t>
  </si>
  <si>
    <t>ITA025100B</t>
  </si>
  <si>
    <t>Opaska kablowa 100x2,5 czarna UV /100szt./</t>
  </si>
  <si>
    <t>ITALINE - OPASKI</t>
  </si>
  <si>
    <t>ELIT02285</t>
  </si>
  <si>
    <t>ITA025100W</t>
  </si>
  <si>
    <t>Opaska kablowa 100x2,5 biała /100szt./</t>
  </si>
  <si>
    <t>ELIT51566</t>
  </si>
  <si>
    <t>ITA025140B</t>
  </si>
  <si>
    <t>Opaska kablowa 140x2,5 czarna UV /100szt./</t>
  </si>
  <si>
    <t>ELIT02308</t>
  </si>
  <si>
    <t>ITA025160B</t>
  </si>
  <si>
    <t>Opaska kablowa 160x2,5 czarna UV /100szt./</t>
  </si>
  <si>
    <t>ELIT02289</t>
  </si>
  <si>
    <t>ITA025160W</t>
  </si>
  <si>
    <t>Opaska kablowa 160x2,5 biała /100szt./</t>
  </si>
  <si>
    <t>ELIT02310</t>
  </si>
  <si>
    <t>ITA025200B</t>
  </si>
  <si>
    <t>Opaska kablowa 200x2,5 czarna UV /100szt./</t>
  </si>
  <si>
    <t>ELIT02292</t>
  </si>
  <si>
    <t>ITA025200W</t>
  </si>
  <si>
    <t>Opaska kablowa 200x2,5 biała /100szt./</t>
  </si>
  <si>
    <t>ELIT02307</t>
  </si>
  <si>
    <t>ITA036140B</t>
  </si>
  <si>
    <t>Opaska kablowa 140x3,6 czarna UV /100szt./</t>
  </si>
  <si>
    <t>ELIT02288</t>
  </si>
  <si>
    <t>ITA036140W</t>
  </si>
  <si>
    <t>Opaska kablowa 140x3,6 biała /100szt./</t>
  </si>
  <si>
    <t>ELIT02309</t>
  </si>
  <si>
    <t>ITA036200B</t>
  </si>
  <si>
    <t>Opaska kablowa 200x3,6 czarna UV /100szt./</t>
  </si>
  <si>
    <t>ELIT02291</t>
  </si>
  <si>
    <t>ITA036200W</t>
  </si>
  <si>
    <t>Opaska kablowa 200x3,6 biała /100szt./</t>
  </si>
  <si>
    <t>ELIT50304</t>
  </si>
  <si>
    <t>ITA036250B</t>
  </si>
  <si>
    <t>Opaska kablowa 250x3,6 czarna UV /100szt./</t>
  </si>
  <si>
    <t>ELIT02294</t>
  </si>
  <si>
    <t>ITA036250W</t>
  </si>
  <si>
    <t>Opaska kablowa 250x3,6 biała /100szt./</t>
  </si>
  <si>
    <t>ELIT51568</t>
  </si>
  <si>
    <t>ITA036290B</t>
  </si>
  <si>
    <t>Opaska kablowa 290x3,6 czarna UV /100szt./</t>
  </si>
  <si>
    <t>ELIT51569</t>
  </si>
  <si>
    <t>ITA036360B</t>
  </si>
  <si>
    <t>Opaska kablowa 360x3,6 czarna UV /100szt./</t>
  </si>
  <si>
    <t>ELIT51585</t>
  </si>
  <si>
    <t>ITA036360W</t>
  </si>
  <si>
    <t>Opaska kablowa 360x3,6 biała /100szt./</t>
  </si>
  <si>
    <t>ELIT02303</t>
  </si>
  <si>
    <t>ITA048160B</t>
  </si>
  <si>
    <t>Opaska kablowa 160x4,8 czarna UV /100szt./</t>
  </si>
  <si>
    <t>ELIT02290</t>
  </si>
  <si>
    <t>ITA048160W</t>
  </si>
  <si>
    <t>Opaska kablowa 160x4,8 biała /100szt./</t>
  </si>
  <si>
    <t>ELIT51879</t>
  </si>
  <si>
    <t>ITA048175B</t>
  </si>
  <si>
    <t>Opaska kablowa 175x4,8 czarna UV /100szt./</t>
  </si>
  <si>
    <t>ELIT51878</t>
  </si>
  <si>
    <t>ITA048175W</t>
  </si>
  <si>
    <t>Opaska kablowa 175x4,8 biała /100szt./</t>
  </si>
  <si>
    <t>ELIT50306</t>
  </si>
  <si>
    <t>ITA048200B</t>
  </si>
  <si>
    <t>Opaska kablowa 200x4,8 czarna UV /100szt./</t>
  </si>
  <si>
    <t>ELIT02293</t>
  </si>
  <si>
    <t>ITA048200W</t>
  </si>
  <si>
    <t>Opaska kablowa 200x4,8 biała /100szt./</t>
  </si>
  <si>
    <t>ELIT50307</t>
  </si>
  <si>
    <t>ITA048250B</t>
  </si>
  <si>
    <t>Opaska kablowa 250x4,8 czarna UV /100szt./</t>
  </si>
  <si>
    <t>ELIT02295</t>
  </si>
  <si>
    <t>ITA048250W</t>
  </si>
  <si>
    <t>Opaska kablowa 250x4,8 biała /100szt./</t>
  </si>
  <si>
    <t>ELIT51570</t>
  </si>
  <si>
    <t>ITA048290B</t>
  </si>
  <si>
    <t>Opaska kablowa 290x4,8 czarna UV /100szt./</t>
  </si>
  <si>
    <t>ELIT51571</t>
  </si>
  <si>
    <t>ITA048290W</t>
  </si>
  <si>
    <t>Opaska kablowa 290x4,8 biała /100szt./</t>
  </si>
  <si>
    <t>ELIT51572</t>
  </si>
  <si>
    <t>ITA048360B</t>
  </si>
  <si>
    <t>Opaska kablowa 360x4,8 czarna UV /100szt./</t>
  </si>
  <si>
    <t>ELIT51756</t>
  </si>
  <si>
    <t>ITA048360W</t>
  </si>
  <si>
    <t>Opaska kablowa 360x4,8 biała /100szt./</t>
  </si>
  <si>
    <t>ELIT51889</t>
  </si>
  <si>
    <t xml:space="preserve">ITA048430B </t>
  </si>
  <si>
    <t>Opaska kablowa 430x4,8 czarna UV /100szt./</t>
  </si>
  <si>
    <t>ELIT51888</t>
  </si>
  <si>
    <t xml:space="preserve">ITA048430W </t>
  </si>
  <si>
    <t>Opaska kablowa 430x4,8 biała /100szt./</t>
  </si>
  <si>
    <t>ELIT51893</t>
  </si>
  <si>
    <t xml:space="preserve">ITA048530B </t>
  </si>
  <si>
    <t>Opaska kablowa 530x4.8 czarna UV /100szt./</t>
  </si>
  <si>
    <t>ELIT51892</t>
  </si>
  <si>
    <t xml:space="preserve">ITA048530W </t>
  </si>
  <si>
    <t>Opaska kablowa 530x4.8 biała /100szt./</t>
  </si>
  <si>
    <t>ELIT51881</t>
  </si>
  <si>
    <t xml:space="preserve">ITA076200B </t>
  </si>
  <si>
    <t>Opaska kablowa 200x7,6 czarna UV /100szt./</t>
  </si>
  <si>
    <t>ELIT51880</t>
  </si>
  <si>
    <t>ITA076200W</t>
  </si>
  <si>
    <t>Opaska kablowa 200x7,6 biała /100szt./</t>
  </si>
  <si>
    <t>ELIT51883</t>
  </si>
  <si>
    <t xml:space="preserve">ITA076250B </t>
  </si>
  <si>
    <t>Opaska kablowa 250x7,6 czarna UV /100szt./</t>
  </si>
  <si>
    <t>ELIT51882</t>
  </si>
  <si>
    <t xml:space="preserve">ITA076250W </t>
  </si>
  <si>
    <t>Opaska kablowa 250x7,6 biała /100szt./</t>
  </si>
  <si>
    <t>ELIT51885</t>
  </si>
  <si>
    <t xml:space="preserve">ITA076290W </t>
  </si>
  <si>
    <t>Opaska kablowa 290x7,6 biała /100szt./</t>
  </si>
  <si>
    <t>ELIT51887</t>
  </si>
  <si>
    <t xml:space="preserve">ITA076360B </t>
  </si>
  <si>
    <t>Opaska kablowa 360x7,6 czarna UV /100szt./</t>
  </si>
  <si>
    <t>ELIT51886</t>
  </si>
  <si>
    <t xml:space="preserve">ITA076360W </t>
  </si>
  <si>
    <t>Opaska kablowa 360x7,6 biała /100szt./</t>
  </si>
  <si>
    <t>ELIT51891</t>
  </si>
  <si>
    <t xml:space="preserve">ITA076450B </t>
  </si>
  <si>
    <t>Opaska kablowa 450x7,6 czarna UV /100szt./</t>
  </si>
  <si>
    <t>ELIT51890</t>
  </si>
  <si>
    <t>ITA076450W</t>
  </si>
  <si>
    <t>Opaska kablowa 450x7,6 biała /100szt./</t>
  </si>
  <si>
    <t>ELIT51895</t>
  </si>
  <si>
    <t xml:space="preserve">ITA076530B </t>
  </si>
  <si>
    <t>Opaska kablowa 530x7,6 czarna UV /100szt./</t>
  </si>
  <si>
    <t>ELIT51894</t>
  </si>
  <si>
    <t xml:space="preserve">ITA076530W </t>
  </si>
  <si>
    <t>Opaska kablowa 530x7,6 biała /100szt./</t>
  </si>
  <si>
    <t>ELIT51877</t>
  </si>
  <si>
    <t>ITA0901500W</t>
  </si>
  <si>
    <t>Opaska kablowa 1500x9,0 biała /100szt./</t>
  </si>
  <si>
    <t>ELIT51897</t>
  </si>
  <si>
    <t xml:space="preserve">ITA090530B </t>
  </si>
  <si>
    <t>Opaska kablowa 530x9,0 czarna UV /100szt./</t>
  </si>
  <si>
    <t>ELIT51896</t>
  </si>
  <si>
    <t xml:space="preserve">ITA090530W </t>
  </si>
  <si>
    <t>Opaska kablowa 530x9,0 biała /100szt./</t>
  </si>
  <si>
    <t>ELIT51899</t>
  </si>
  <si>
    <t xml:space="preserve">ITA090780B </t>
  </si>
  <si>
    <t>Opaska kablowa 780x9,0 czarna UV /100szt./</t>
  </si>
  <si>
    <t>ELIT51898</t>
  </si>
  <si>
    <t xml:space="preserve">ITA090780W </t>
  </si>
  <si>
    <t>Opaska kablowa 780x9,0 biała /100szt./</t>
  </si>
  <si>
    <t>ELIT51876</t>
  </si>
  <si>
    <t>ITA1261000W</t>
  </si>
  <si>
    <t>Opaska kablowa 1000x12,6 biała /100szt./</t>
  </si>
  <si>
    <t>ELIT50669</t>
  </si>
  <si>
    <t>ITA50001</t>
  </si>
  <si>
    <t>Rura elektroinstalacyjna sztywna RL 16 - 3 m ITALINE (opak 75m.)</t>
  </si>
  <si>
    <t>ITALINE - RURY SZTYWNE</t>
  </si>
  <si>
    <t>ELIT50670</t>
  </si>
  <si>
    <t>ITA50002</t>
  </si>
  <si>
    <t>Rura elektroinstalacyjna sztywna RL 18 - 3 m ITALINE (opak 60m.)</t>
  </si>
  <si>
    <t>ELIT50671</t>
  </si>
  <si>
    <t>ITA50003</t>
  </si>
  <si>
    <t>Rura elektroinstalacyjna sztywna RL 20 - 3 m ITALINE (opak 60m.)</t>
  </si>
  <si>
    <t>ELIT50672</t>
  </si>
  <si>
    <t>ITA50004</t>
  </si>
  <si>
    <t>Rura elektroinstalacyjna sztywna RL 22 - 3 m ITALINE (opak 45m.)</t>
  </si>
  <si>
    <t>ELIT50673</t>
  </si>
  <si>
    <t>ITA50005</t>
  </si>
  <si>
    <t>Rura elektroinstalacyjna sztywna RL 25 - 3 m ITALINE (opak 45m.)</t>
  </si>
  <si>
    <t>ELIT50674</t>
  </si>
  <si>
    <t>ITA50006</t>
  </si>
  <si>
    <t>Rura elektroinstalacyjna sztywna RL 28 - 3 m ITALINE (opak 30m.)</t>
  </si>
  <si>
    <t>ELIT50675</t>
  </si>
  <si>
    <t>ITA50007</t>
  </si>
  <si>
    <t>Rura elektroinstalacyjna sztywna RL 32 - 3 m ITALINE (opak 30m.)</t>
  </si>
  <si>
    <t>ELIT50676</t>
  </si>
  <si>
    <t>ITA50008</t>
  </si>
  <si>
    <t>Rura elektroinstalacyjna sztywna RL 37 - 3 m ITALINE (opak 30m.)</t>
  </si>
  <si>
    <t>ELIT50677</t>
  </si>
  <si>
    <t>ITA50009</t>
  </si>
  <si>
    <t>Rura elektroinstalacyjna sztywna RL 40 - 3 m ITALINE (opak 30m.)</t>
  </si>
  <si>
    <t>ELIT50678</t>
  </si>
  <si>
    <t>ITA50010</t>
  </si>
  <si>
    <t>Rura elektroinstalacyjna sztywna RL 47 - 3 m ITALINE (opak 15m.)</t>
  </si>
  <si>
    <t>ELIT50679</t>
  </si>
  <si>
    <t>ITA50011</t>
  </si>
  <si>
    <t>Rura elektroinstalacyjna sztywna RL 50 - 3 m ITALINE (opak 15m.)</t>
  </si>
  <si>
    <t>ELIT50680</t>
  </si>
  <si>
    <t>ITA50012</t>
  </si>
  <si>
    <t>Rura elektroinstalacyjna z kielichem RLK 16 - 3 m ITALINE (opak 75m.)</t>
  </si>
  <si>
    <t>ELIT50681</t>
  </si>
  <si>
    <t>ITA50013</t>
  </si>
  <si>
    <t>Rura elektroinstalacyjna z kielichem RLK 18 - 3 m ITALINE (opak 60m.)</t>
  </si>
  <si>
    <t>ELIT50682</t>
  </si>
  <si>
    <t>ITA50014</t>
  </si>
  <si>
    <t>Rura elektroinstalacyjna z kielichem RLK 20 - 3 m ITALINE (opak 60m.)</t>
  </si>
  <si>
    <t>ELIT50683</t>
  </si>
  <si>
    <t>ITA50015</t>
  </si>
  <si>
    <t>Rura elektroinstalacyjna z kielichem RLK 22 - 3 m ITALINE (opak 45m.)</t>
  </si>
  <si>
    <t>ELIT50684</t>
  </si>
  <si>
    <t>ITA50016</t>
  </si>
  <si>
    <t>Rura elektroinstalacyjna z kielichem RLK 25 - 3 m ITALINE (opak 45m.)</t>
  </si>
  <si>
    <t>ELIT50685</t>
  </si>
  <si>
    <t>ITA50017</t>
  </si>
  <si>
    <t>Rura elektroinstalacyjna z kielichem RLK 28 - 3 m ITALINE (opak 30m.)</t>
  </si>
  <si>
    <t>ELIT50686</t>
  </si>
  <si>
    <t>ITA50018</t>
  </si>
  <si>
    <t>Rura elektroinstalacyjna z kielichem RLK 32 - 3 m ITALINE (opak 30m.)</t>
  </si>
  <si>
    <t>ELIT50687</t>
  </si>
  <si>
    <t>ITA50019</t>
  </si>
  <si>
    <t>Rura elektroinstalacyjna z kielichem RLK 37 - 3 m ITALINE (opak 30m.)</t>
  </si>
  <si>
    <t>ELIT50688</t>
  </si>
  <si>
    <t>ITA50020</t>
  </si>
  <si>
    <t>Rura elektroinstalacyjna z kielichem RLK 40 - 3 m ITALINE (opak 30m.)</t>
  </si>
  <si>
    <t>ELIT50689</t>
  </si>
  <si>
    <t>ITA50021</t>
  </si>
  <si>
    <t>Rura elektroinstalacyjna z kielichem RLK 47 - 3 m ITALINE (opak 15m.)</t>
  </si>
  <si>
    <t>ELIT50690</t>
  </si>
  <si>
    <t>ITA50022</t>
  </si>
  <si>
    <t>Rura elektroinstalacyjna z kielichem RLK 50 - 3 m ITALINE (opak 15m.)</t>
  </si>
  <si>
    <t>ELIT50691</t>
  </si>
  <si>
    <t>ITA50023</t>
  </si>
  <si>
    <t>Rura elektroinstalacyjna sztywna RL 16 - 2 m ITALINE (opak 50m.)</t>
  </si>
  <si>
    <t>ELIT50692</t>
  </si>
  <si>
    <t>ITA50024</t>
  </si>
  <si>
    <t>Rura elektroinstalacyjna sztywna RL 18 - 2 m ITALINE (opak 40m.)</t>
  </si>
  <si>
    <t>ELIT50693</t>
  </si>
  <si>
    <t>ITA50025</t>
  </si>
  <si>
    <t>Rura elektroinstalacyjna sztywna RL 20 - 2 m ITALINE (opak 40m.)</t>
  </si>
  <si>
    <t>ELIT50694</t>
  </si>
  <si>
    <t>ITA50026</t>
  </si>
  <si>
    <t>Rura elektroinstalacyjna sztywna RL 22 - 2 m ITALINE (opak 30m.)</t>
  </si>
  <si>
    <t>ELIT50695</t>
  </si>
  <si>
    <t>ITA50027</t>
  </si>
  <si>
    <t>Rura elektroinstalacyjna sztywna RL 25 - 2 m ITALINE (opak 30m.)</t>
  </si>
  <si>
    <t>ELIT50696</t>
  </si>
  <si>
    <t>ITA50028</t>
  </si>
  <si>
    <t>Rura elektroinstalacyjna sztywna RL 28 - 2 m ITALINE (opak 20m.)</t>
  </si>
  <si>
    <t>ELIT50697</t>
  </si>
  <si>
    <t>ITA50029</t>
  </si>
  <si>
    <t>Rura elektroinstalacyjna sztywna RL 32 - 2 m ITALINE (opak 20m.)</t>
  </si>
  <si>
    <t>ELIT50698</t>
  </si>
  <si>
    <t>ITA50030</t>
  </si>
  <si>
    <t>Rura elektroinstalacyjna sztywna RL 37 - 2 m ITALINE (opak 20m.)</t>
  </si>
  <si>
    <t>ELIT50699</t>
  </si>
  <si>
    <t>ITA50031</t>
  </si>
  <si>
    <t>Rura elektroinstalacyjna sztywna RL 40 - 2 m ITALINE (opak 20m.)</t>
  </si>
  <si>
    <t>ELIT50700</t>
  </si>
  <si>
    <t>ITA50032</t>
  </si>
  <si>
    <t>Rura elektroinstalacyjna sztywna RL 47 - 2 m ITALINE (opak 10m.)</t>
  </si>
  <si>
    <t>ELIT50701</t>
  </si>
  <si>
    <t>ITA50033</t>
  </si>
  <si>
    <t>Rura elektroinstalacyjna sztywna RL 50 - 2 m ITALINE (opak 10m.)</t>
  </si>
  <si>
    <t>ELIT50702</t>
  </si>
  <si>
    <t>ITA50034</t>
  </si>
  <si>
    <t>Rura elektroinstalacyjna z kielichem RLK 16 - 2 m ITALINE (opak 50m.)</t>
  </si>
  <si>
    <t>ELIT50703</t>
  </si>
  <si>
    <t>ITA50035</t>
  </si>
  <si>
    <t>Rura elektroinstalacyjna z kielichem RLK 18 - 2 m ITALINE (opak 40m.)</t>
  </si>
  <si>
    <t>ELIT50704</t>
  </si>
  <si>
    <t>ITA50036</t>
  </si>
  <si>
    <t>Rura elektroinstalacyjna z kielichem RLK 20 - 2 m ITALINE (opak 40m.)</t>
  </si>
  <si>
    <t>ELIT50705</t>
  </si>
  <si>
    <t>ITA50037</t>
  </si>
  <si>
    <t>Rura elektroinstalacyjna z kielichem RLK 22 - 2 m ITALINE (opak 30m.)</t>
  </si>
  <si>
    <t>ELIT50706</t>
  </si>
  <si>
    <t>ITA50038</t>
  </si>
  <si>
    <t>Rura elektroinstalacyjna z kielichem RLK 25 - 2 m ITALINE (opak 30m.)</t>
  </si>
  <si>
    <t>ELIT50707</t>
  </si>
  <si>
    <t>ITA50039</t>
  </si>
  <si>
    <t>Rura elektroinstalacyjna z kielichem RLK 28 - 2 m ITALINE (opak 20m.)</t>
  </si>
  <si>
    <t>ELIT50708</t>
  </si>
  <si>
    <t>ITA50040</t>
  </si>
  <si>
    <t>Rura elektroinstalacyjna z kielichem RLK 32 - 2 m ITALINE (opak 20m.)</t>
  </si>
  <si>
    <t>ELIT50709</t>
  </si>
  <si>
    <t>ITA50041</t>
  </si>
  <si>
    <t>Rura elektroinstalacyjna z kielichem RLK 37 - 2 m ITALINE (opak 20m.)</t>
  </si>
  <si>
    <t>ELIT50710</t>
  </si>
  <si>
    <t>ITA50042</t>
  </si>
  <si>
    <t>Rura elektroinstalacyjna z kielichem RLK 40 - 2 m ITALINE (opak 20m.)</t>
  </si>
  <si>
    <t>ELIT50711</t>
  </si>
  <si>
    <t>ITA50043</t>
  </si>
  <si>
    <t>Rura elektroinstalacyjna z kielichem RLK 47 - 2 m ITALINE (opak 10m.)</t>
  </si>
  <si>
    <t>ELIT50712</t>
  </si>
  <si>
    <t>ITA50044</t>
  </si>
  <si>
    <t>Rura elektroinstalacyjna z kielichem RLK 50 - 2 m ITALINE (opak 10m.)</t>
  </si>
  <si>
    <t>ELIT50713</t>
  </si>
  <si>
    <t>ITA50045</t>
  </si>
  <si>
    <t>Złączka ZCL 16 ITALINE (opak 100szt.)</t>
  </si>
  <si>
    <t>ELIT50714</t>
  </si>
  <si>
    <t>ITA50046</t>
  </si>
  <si>
    <t>Złączka ZCL 18 ITALINE (opak 100szt.)</t>
  </si>
  <si>
    <t>ELIT50715</t>
  </si>
  <si>
    <t>ITA50047</t>
  </si>
  <si>
    <t>Złączka ZCL 20 ITALINE (opak 100szt.)</t>
  </si>
  <si>
    <t>ELIT50716</t>
  </si>
  <si>
    <t>ITA50048</t>
  </si>
  <si>
    <t>Złączka ZCL 22 ITALINE (opak 100szt.)</t>
  </si>
  <si>
    <t>ELIT50717</t>
  </si>
  <si>
    <t>ITA50049</t>
  </si>
  <si>
    <t>Złączka ZCL 25 ITALINE (opak 100szt.)</t>
  </si>
  <si>
    <t>ELIT50718</t>
  </si>
  <si>
    <t>ITA50050</t>
  </si>
  <si>
    <t>Złączka ZCL 28 ITALINE (opak 100szt.)</t>
  </si>
  <si>
    <t>ELIT50719</t>
  </si>
  <si>
    <t>ITA50051</t>
  </si>
  <si>
    <t>Złączka ZCL 32 ITALINE (opak 100szt.)</t>
  </si>
  <si>
    <t>ELIT50720</t>
  </si>
  <si>
    <t>ITA50052</t>
  </si>
  <si>
    <t>Złączka ZCL 37 ITALINE (opak 75szt.)</t>
  </si>
  <si>
    <t>ELIT50721</t>
  </si>
  <si>
    <t>ITA50053</t>
  </si>
  <si>
    <t>Złączka ZCL 40 ITALINE (opak 70szt.)</t>
  </si>
  <si>
    <t>ELIT50722</t>
  </si>
  <si>
    <t>ITA50054</t>
  </si>
  <si>
    <t>Złączka ZCL 47 ITALINE (opak 50szt.)</t>
  </si>
  <si>
    <t>ELIT50723</t>
  </si>
  <si>
    <t>ITA50055</t>
  </si>
  <si>
    <t>Złączka ZCL 50 ITALINE (opak 40szt.)</t>
  </si>
  <si>
    <t>ELIT50724</t>
  </si>
  <si>
    <t>ITA50056</t>
  </si>
  <si>
    <t>Uchwyt do rur otwarty UN 16 ITALINE (opak 100szt.)</t>
  </si>
  <si>
    <t>ELIT50725</t>
  </si>
  <si>
    <t>ITA50057</t>
  </si>
  <si>
    <t>Uchwyt do rur otwarty UN 18 ITALINE (opak 100szt.)</t>
  </si>
  <si>
    <t>ELIT50726</t>
  </si>
  <si>
    <t>ITA50058</t>
  </si>
  <si>
    <t>Uchwyt do rur otwarty UN 20 ITALINE (opak 100szt.)</t>
  </si>
  <si>
    <t>ELIT50727</t>
  </si>
  <si>
    <t>ITA50059</t>
  </si>
  <si>
    <t>Uchwyt do rur otwarty UN 22 ITALINE (opak 100szt.)</t>
  </si>
  <si>
    <t>ELIT50728</t>
  </si>
  <si>
    <t>ITA50060</t>
  </si>
  <si>
    <t>Uchwyt do rur otwarty UN 25 ITALINE (opak 100szt.)</t>
  </si>
  <si>
    <t>ELIT50729</t>
  </si>
  <si>
    <t>ITA50061</t>
  </si>
  <si>
    <t>Uchwyt do rur otwarty UN 28 ITALINE (opak 100szt.)</t>
  </si>
  <si>
    <t>ELIT50730</t>
  </si>
  <si>
    <t>ITA50062</t>
  </si>
  <si>
    <t>Uchwyt do rur otwarty UN 32 ITALINE (opak 100szt.)</t>
  </si>
  <si>
    <t>ELIT50731</t>
  </si>
  <si>
    <t>ITA50063</t>
  </si>
  <si>
    <t>Uchwyt do rur otwarty UN 37 ITALINE (opak 100szt.)</t>
  </si>
  <si>
    <t>ELIT50732</t>
  </si>
  <si>
    <t>ITA50064</t>
  </si>
  <si>
    <t>Uchwyt do rur otwarty UN 40 ITALINE (opak 100szt.)</t>
  </si>
  <si>
    <t>ELIT50733</t>
  </si>
  <si>
    <t>ITA50065</t>
  </si>
  <si>
    <t>Uchwyt do rur otwarty UN 47 ITALINE (opak 100szt.)</t>
  </si>
  <si>
    <t>ELIT50734</t>
  </si>
  <si>
    <t>ITA50066</t>
  </si>
  <si>
    <t>Uchwyt do rur otwarty UN 50 ITALINE (opak 100szt.)</t>
  </si>
  <si>
    <t>ELIT50735</t>
  </si>
  <si>
    <t>ITA50067</t>
  </si>
  <si>
    <t>Uchwyt do rur zamknięty UZ 16 ITALINE (opak 100szt.)</t>
  </si>
  <si>
    <t>ELIT50736</t>
  </si>
  <si>
    <t>ITA50068</t>
  </si>
  <si>
    <t>Uchwyt do rur zamknięty UZ 18 ITALINE (opak 100szt.)</t>
  </si>
  <si>
    <t>ELIT50737</t>
  </si>
  <si>
    <t>ITA50069</t>
  </si>
  <si>
    <t>Uchwyt do rur zamknięty UZ 20 ITALINE (opak 100szt.)</t>
  </si>
  <si>
    <t>ELIT50738</t>
  </si>
  <si>
    <t>ITA50070</t>
  </si>
  <si>
    <t>Uchwyt do rur zamknięty UZ 22 ITALINE (opak 100szt.)</t>
  </si>
  <si>
    <t>ELIT50739</t>
  </si>
  <si>
    <t>ITA50071</t>
  </si>
  <si>
    <t>Uchwyt do rur zamknięty UZ 25 ITALINE (opak 100szt.)</t>
  </si>
  <si>
    <t>ELIT50740</t>
  </si>
  <si>
    <t>ITA50072</t>
  </si>
  <si>
    <t>Uchwyt do rur zamknięty UZ 28 ITALINE (opak 100szt.)</t>
  </si>
  <si>
    <t>ELIT50741</t>
  </si>
  <si>
    <t>ITA50073</t>
  </si>
  <si>
    <t>Uchwyt do rur zamknięty UZ 32 ITALINE (opak 100szt.)</t>
  </si>
  <si>
    <t>ELIT50742</t>
  </si>
  <si>
    <t>ITA50074</t>
  </si>
  <si>
    <t>Uchwyt do rur zamknięty UZ 37 ITALINE (opak 100szt.)</t>
  </si>
  <si>
    <t>ELIT50743</t>
  </si>
  <si>
    <t>ITA50075</t>
  </si>
  <si>
    <t>Uchwyt do rur zamknięty UZ 40 ITALINE (opak 50szt.)</t>
  </si>
  <si>
    <t>ELIT50744</t>
  </si>
  <si>
    <t>ITA50076</t>
  </si>
  <si>
    <t>Uchwyt do rur zamknięty UZ 47 ITALINE (opak 50szt.)</t>
  </si>
  <si>
    <t>ELIT50745</t>
  </si>
  <si>
    <t>ITA50077</t>
  </si>
  <si>
    <t>Uchwyt do rur zamknięty UZ 50 ITALINE (opak 50szt.)</t>
  </si>
  <si>
    <t>ELIT50757</t>
  </si>
  <si>
    <t>ITA50078</t>
  </si>
  <si>
    <t>Rura elektroinstalacyjna sztywna RL 13 - 3 m ITALINE (opak 90m.)</t>
  </si>
  <si>
    <t>ELIT50791</t>
  </si>
  <si>
    <t>ITA50079</t>
  </si>
  <si>
    <t>Złączka ZCL 13 ITALINE (opak 100szt.)</t>
  </si>
  <si>
    <t>ELIT50792</t>
  </si>
  <si>
    <t>ITA50080</t>
  </si>
  <si>
    <t>Uchwyt do rur zamknięty UZ 13 ITALINE (opak 100szt.)</t>
  </si>
  <si>
    <t>ELIT54976</t>
  </si>
  <si>
    <t>ITAICTA016GT100</t>
  </si>
  <si>
    <t>Rura karbowana 750N 3422 do zalewania betonem samogasnąca bezhalogenowa z pilotem -5°C +90°C fi 16 IK08 /100m/</t>
  </si>
  <si>
    <t>ITALINE - PESZLE</t>
  </si>
  <si>
    <t>ELIT54977</t>
  </si>
  <si>
    <t>ITAICTA020GT100</t>
  </si>
  <si>
    <t>Rura karbowana 750N 3422 do zalewania betonem samogasnąca bezhalogenowa z pilotem -5°C +90°C fi 20 IK08 /100m/</t>
  </si>
  <si>
    <t>ELIT54978</t>
  </si>
  <si>
    <t>ITAICTA025GT100</t>
  </si>
  <si>
    <t>Rura karbowana 750N 3422 do zalewania betonem samogasnąca bezhalogenowa z pilotem -5°C +90°C fi 25 IK08 /100m/</t>
  </si>
  <si>
    <t>ELIT54979</t>
  </si>
  <si>
    <t>ITAICTA032GT050</t>
  </si>
  <si>
    <t>Rura karbowana 750N 3422 do zalewania betonem samogasnąca bezhalogenowa z pilotem -5°C +90°C fi 32 IK08 /50m/</t>
  </si>
  <si>
    <t>ELIT54541</t>
  </si>
  <si>
    <t>ITAPOZ.20</t>
  </si>
  <si>
    <t>Studzienka kablowa gruntowa kontrolno-pomiarowa z pokrywą 200x200 Italine</t>
  </si>
  <si>
    <t>ITALINE - POZOSTAŁE</t>
  </si>
  <si>
    <t>ELIT54542</t>
  </si>
  <si>
    <t>ITAPOZ.30</t>
  </si>
  <si>
    <t>Studzienka kablowa gruntowa kontrolno-pomiarowa z pokrywą 300x300 Italine</t>
  </si>
  <si>
    <t>ELIT54543</t>
  </si>
  <si>
    <t>ITAPOZ.40</t>
  </si>
  <si>
    <t>Studzienka kablowa gruntowa kontrolno-pomiarowa z pokrywą 400x400 Italine</t>
  </si>
  <si>
    <t>ELIT54537</t>
  </si>
  <si>
    <t>ITATF01016NT100</t>
  </si>
  <si>
    <t>Rura karbowana 750N czarna z pilotem samogasnąca -5°C +60°C fi 16 IK07 /100m/</t>
  </si>
  <si>
    <t>ELIT54538</t>
  </si>
  <si>
    <t>ITATF01020NT050</t>
  </si>
  <si>
    <t>Rura karbowana 750N czarna z pilotem samogasnąca -5°C +60°C fi 20 IK07 /50m/</t>
  </si>
  <si>
    <t>ELIT54539</t>
  </si>
  <si>
    <t>ITATF01025NT050</t>
  </si>
  <si>
    <t>Rura karbowana 750N czarna z pilotem samogasnąca -5°C +60°C fi 25 IK07 /50m/</t>
  </si>
  <si>
    <t>ELIT54540</t>
  </si>
  <si>
    <t>ITATF01032NT025</t>
  </si>
  <si>
    <t>Rura karbowana 750N czarna z pilotem samogasnąca -5°C +60°C fi 32 IK07 /25m/</t>
  </si>
  <si>
    <t>Mareco Luce</t>
  </si>
  <si>
    <t>MARECO LUCE</t>
  </si>
  <si>
    <t>ELIT52204</t>
  </si>
  <si>
    <t>1000.150N</t>
  </si>
  <si>
    <t>ELIT52203</t>
  </si>
  <si>
    <t>1000.500N</t>
  </si>
  <si>
    <t>ELIT49982</t>
  </si>
  <si>
    <t>1016.101S</t>
  </si>
  <si>
    <t>Oprawa parkowa ogrodowa E27 TEO antracytowa na słupek MARECO IP54</t>
  </si>
  <si>
    <t>ELIT49980</t>
  </si>
  <si>
    <t>1019.101N</t>
  </si>
  <si>
    <t xml:space="preserve">Oprawa parkowa ogrodowa E27 CHONE czarna IP54 na słupek MARECO IP54 </t>
  </si>
  <si>
    <t>25.11.23.0</t>
  </si>
  <si>
    <t>ELIT52201</t>
  </si>
  <si>
    <t>1080.001B</t>
  </si>
  <si>
    <t>ELIT52202</t>
  </si>
  <si>
    <t>1080.001T</t>
  </si>
  <si>
    <t>ELIT50985</t>
  </si>
  <si>
    <t>1080.002B</t>
  </si>
  <si>
    <t>ELIT51491</t>
  </si>
  <si>
    <t>1080.002T</t>
  </si>
  <si>
    <t>ELIT50008</t>
  </si>
  <si>
    <t>1080.201B</t>
  </si>
  <si>
    <t>ELIT50009</t>
  </si>
  <si>
    <t>1080.201T</t>
  </si>
  <si>
    <t>ELIT50010</t>
  </si>
  <si>
    <t>1080.301B</t>
  </si>
  <si>
    <t>ELIT50011</t>
  </si>
  <si>
    <t>1080.301T</t>
  </si>
  <si>
    <t>ELIT50012</t>
  </si>
  <si>
    <t>1080.501B</t>
  </si>
  <si>
    <t>ELIT50014</t>
  </si>
  <si>
    <t>1080.501T</t>
  </si>
  <si>
    <t>ELIT50986</t>
  </si>
  <si>
    <t>1080.701B</t>
  </si>
  <si>
    <t>ELIT51066</t>
  </si>
  <si>
    <t>1080.701T</t>
  </si>
  <si>
    <t>ELIT50023</t>
  </si>
  <si>
    <t>1302.001B</t>
  </si>
  <si>
    <t>ELIT50024</t>
  </si>
  <si>
    <t>1302.001T</t>
  </si>
  <si>
    <t>ELIT50025</t>
  </si>
  <si>
    <t>1302.101B</t>
  </si>
  <si>
    <t>ELIT50026</t>
  </si>
  <si>
    <t>1302.101T</t>
  </si>
  <si>
    <t>ELIT50027</t>
  </si>
  <si>
    <t>1302.201B</t>
  </si>
  <si>
    <t>ELIT50028</t>
  </si>
  <si>
    <t>1302.201T</t>
  </si>
  <si>
    <t>ELIT50017</t>
  </si>
  <si>
    <t>1303.001B</t>
  </si>
  <si>
    <t>ELIT50018</t>
  </si>
  <si>
    <t>1303.001T</t>
  </si>
  <si>
    <t>ELIT50019</t>
  </si>
  <si>
    <t>1303.101B</t>
  </si>
  <si>
    <t>ELIT50020</t>
  </si>
  <si>
    <t>1303.101T</t>
  </si>
  <si>
    <t>ELIT50021</t>
  </si>
  <si>
    <t>1303.201B</t>
  </si>
  <si>
    <t>ELIT50022</t>
  </si>
  <si>
    <t>1303.201T</t>
  </si>
  <si>
    <t>ELIT49988</t>
  </si>
  <si>
    <t>1409.200N</t>
  </si>
  <si>
    <t>ELIT49989</t>
  </si>
  <si>
    <t>1409.300N</t>
  </si>
  <si>
    <t>ELIT49990</t>
  </si>
  <si>
    <t>1409.400N</t>
  </si>
  <si>
    <t>ELIT52268</t>
  </si>
  <si>
    <t>1409.600N</t>
  </si>
  <si>
    <t>ELIT50901</t>
  </si>
  <si>
    <t>1460.000N</t>
  </si>
  <si>
    <t>ELIT53825</t>
  </si>
  <si>
    <t>1461.000N</t>
  </si>
  <si>
    <t>ELIT50016</t>
  </si>
  <si>
    <t>1480.000N</t>
  </si>
  <si>
    <t>ELIT50015</t>
  </si>
  <si>
    <t>1490.000N</t>
  </si>
  <si>
    <t>Palazzoli</t>
  </si>
  <si>
    <t>ELIT52940</t>
  </si>
  <si>
    <t>Łącznik przeciwwybuchowy I-0-II 272246EX 3P 25A 92X125 IP55 w aluminiowej obudowie</t>
  </si>
  <si>
    <t>PALAZZOLI OSPRZĘT</t>
  </si>
  <si>
    <t>ELIT53211</t>
  </si>
  <si>
    <t>Gniazdo 3P/E 125A 380V 6H IP6 349538</t>
  </si>
  <si>
    <t>27.12.22.0</t>
  </si>
  <si>
    <t>ELIT49729</t>
  </si>
  <si>
    <t>P202271EX</t>
  </si>
  <si>
    <t>Łącznik 1P obudowa natynkowa 16A wym 62x80x48</t>
  </si>
  <si>
    <t>ELIT50047</t>
  </si>
  <si>
    <t>P202276EX</t>
  </si>
  <si>
    <t>Łącznik natynkowy Dwukierunkowy ATEX Aluminium 1P 16A 1xM20 62x80x48 IP66</t>
  </si>
  <si>
    <t>76129080</t>
  </si>
  <si>
    <t>ELIT50231</t>
  </si>
  <si>
    <t>P202282EX</t>
  </si>
  <si>
    <t>Przełącznik jednokierunkowy MIGNON-EX 2X16A 3D 3G</t>
  </si>
  <si>
    <t>ELIT50033</t>
  </si>
  <si>
    <t>P249550</t>
  </si>
  <si>
    <t xml:space="preserve">Wtyka przenośna Heavy Duty 3P+E 125A 480-500V 50-60Hz 7h IP67 </t>
  </si>
  <si>
    <t>ELIT50049</t>
  </si>
  <si>
    <t>P261432EX</t>
  </si>
  <si>
    <t>Przeciwwybuchowa kaseta sterownicza ON/OFF natynkowa 10A 380V 1XM20 62x80x51 IP66</t>
  </si>
  <si>
    <t>8503 00 10</t>
  </si>
  <si>
    <t>27.11.61.0</t>
  </si>
  <si>
    <t>ELIT50050</t>
  </si>
  <si>
    <t>P261435EX</t>
  </si>
  <si>
    <t>Obudowa przeciwwybuchowa z przyciskiem sterującym aluminium NO 1P 10A NA 400V 1XM20 62x80x51 IP66 P261435EX</t>
  </si>
  <si>
    <t>ELIT50539</t>
  </si>
  <si>
    <t>P261445EX</t>
  </si>
  <si>
    <t>Obudowa Przeciwwybuchowa z przyciskiem sterującym Aluminium Styk NC 1P 10A NC 400V 1XM20 62x80x51 IP66</t>
  </si>
  <si>
    <t>ELIT50051</t>
  </si>
  <si>
    <t>P272142EX</t>
  </si>
  <si>
    <t>ELIT50519</t>
  </si>
  <si>
    <t>P272241EX</t>
  </si>
  <si>
    <t>Wyłącznik przeciwwybuchowy EX Natynkowy 0-1 Aluminium 2X25A IP66/IP67 2D 3G</t>
  </si>
  <si>
    <t>ELIT50054</t>
  </si>
  <si>
    <t>P272242EX</t>
  </si>
  <si>
    <t>Wyłącznik przeciwwybuchowy natynkowy aluminium 0-1 3P 25A 2FO LAYOUT 2 92X92 IP67 P272242EX</t>
  </si>
  <si>
    <t>ELIT50055</t>
  </si>
  <si>
    <t>P272243EX</t>
  </si>
  <si>
    <t>Przeciwwybuchowy wyłącznik Natynkowy Aluminium 0-1 4P 25A 2FO LAYOUT 3 92X92  IP67</t>
  </si>
  <si>
    <t>ELIT50056</t>
  </si>
  <si>
    <t>P272244EX</t>
  </si>
  <si>
    <t>Przeciwwybuchowy wyłącznik Natynkowy Aluminium 0-1 6P 25A 2FO LAYOUT 3.1 92X125  IP67</t>
  </si>
  <si>
    <t>ELIT50061</t>
  </si>
  <si>
    <t>P292102EX</t>
  </si>
  <si>
    <t>Przeciwwybochowy wyłącznik Natynkowy GRP 3x16A 3P LAYOUT 2, 2PG13  IP67</t>
  </si>
  <si>
    <t>ELIT50062</t>
  </si>
  <si>
    <t>P292103EX</t>
  </si>
  <si>
    <t>Przeciwwybuchowy wyłącznik Natynkowy GRP 4x16A 4P LAYOUT 3, 2PG13  IP67</t>
  </si>
  <si>
    <t>ELIT50063</t>
  </si>
  <si>
    <t>P292202EX</t>
  </si>
  <si>
    <t>Przeciwwybochowy wyłącznik Natynkowy GRP 3x25A 3P LAYOUT 2, 2PG16  IP67</t>
  </si>
  <si>
    <t>8014950007882</t>
  </si>
  <si>
    <t>ELIT50064</t>
  </si>
  <si>
    <t>P292203EX</t>
  </si>
  <si>
    <t>Przeciwwybochowy wyłącznik Natynkowy GRP 4x25A 4P LAYOUT 3, 2PG16  IP67</t>
  </si>
  <si>
    <t>ELIT50065</t>
  </si>
  <si>
    <t>P292302EX</t>
  </si>
  <si>
    <t>Przeciwwybochowy wyłącznik Natynkowy GRP 40A 3P LAYOUT 2  125x185 2PG21  IP67</t>
  </si>
  <si>
    <t>ELIT50067</t>
  </si>
  <si>
    <t>P292412EX</t>
  </si>
  <si>
    <t>Przeciwwybochowy wyłącznik Natynkowy GRP 63A 3P LAYOUT 2  125x185 2PG29  IP67</t>
  </si>
  <si>
    <t>ELIT50034</t>
  </si>
  <si>
    <t>P346350</t>
  </si>
  <si>
    <t>Gniazdo Przenośne Heavy Duty 3P+E 63A 500V 7H IP67</t>
  </si>
  <si>
    <t>8014950300938</t>
  </si>
  <si>
    <t>ELIT50035</t>
  </si>
  <si>
    <t>P349550</t>
  </si>
  <si>
    <t xml:space="preserve">Gniazdo Przenośne Heavy Duty 3P+E 125A 500V 7H IP67 </t>
  </si>
  <si>
    <t>8014950301577</t>
  </si>
  <si>
    <t>ELIT50323</t>
  </si>
  <si>
    <t>P421029</t>
  </si>
  <si>
    <t>Gniazdo aluminiowe skośne 3P+E 250A 480-500V 50-60HZ 1XF5 IP55</t>
  </si>
  <si>
    <t xml:space="preserve">27.33.13.0 </t>
  </si>
  <si>
    <t>ELIT50817</t>
  </si>
  <si>
    <t>P431252</t>
  </si>
  <si>
    <t>Gniazdo podtynkowe Schuko GRP 2P+E 10/16A 50x50 IP44</t>
  </si>
  <si>
    <t>8014950400256</t>
  </si>
  <si>
    <t>ELIT50036</t>
  </si>
  <si>
    <t>P449550</t>
  </si>
  <si>
    <t>Gniazdo Tablicowe Proste Heavy Duty 3P+E 125A 500V 7H IP67</t>
  </si>
  <si>
    <t>ELIT50572</t>
  </si>
  <si>
    <t>P463126EX</t>
  </si>
  <si>
    <t>Gniazdo natynkowe z blokadą mechaniczną GRP 16A 2P+E 230V 50-60HZ 6H 2D 3G</t>
  </si>
  <si>
    <t>ELIT50069</t>
  </si>
  <si>
    <t>P467126EX</t>
  </si>
  <si>
    <t>Gniazdo stałe z wyłącznikiem i blokadą GRP 2P+E 16A 230V 50-60HZ IP66/IP67 ATEX 2D 3G</t>
  </si>
  <si>
    <t>ELIT50071</t>
  </si>
  <si>
    <t>P467146EX</t>
  </si>
  <si>
    <t>Gniazdo stałe z wyłącznikiem i blokadą GRP 3P+N+E 16A 400V 50-60HZ IP66/IP67 ATEX 2D 3G</t>
  </si>
  <si>
    <t>ELIT50072</t>
  </si>
  <si>
    <t>P470226EX</t>
  </si>
  <si>
    <t xml:space="preserve">Gniazdo stałe z wyłącznikiem i blokadą GRP 32A 220V 2P+E 6H IP67
</t>
  </si>
  <si>
    <t>ELIT50074</t>
  </si>
  <si>
    <t>P470246EX</t>
  </si>
  <si>
    <t xml:space="preserve">Gniazdo stałe z wyłącznikiem i blokadą GRP 32A 380V 3P+N+E 6H IP67
</t>
  </si>
  <si>
    <t>8014950008636</t>
  </si>
  <si>
    <t>ELIT53624</t>
  </si>
  <si>
    <t>P472428</t>
  </si>
  <si>
    <t>Gniazdo 3P+N+E 125A 380-415V 60Hz 6H PALAZZOLI 472428</t>
  </si>
  <si>
    <t>8014950405282</t>
  </si>
  <si>
    <t>ELIT50569</t>
  </si>
  <si>
    <t>P472518</t>
  </si>
  <si>
    <t>Gniazdo Aluminiowe natynkowe z blokadą mechniczną 125A 3P + E 480-500V 50-60HZ 7H IP55</t>
  </si>
  <si>
    <t>8014950405510</t>
  </si>
  <si>
    <t>ELIT50214</t>
  </si>
  <si>
    <t>P472547</t>
  </si>
  <si>
    <t xml:space="preserve">Gniazdo Aluminiowe 7H IP55 z rozłącznikiem i bezpiecznikami 63A 3P+E 480-500V 50-60HZ
</t>
  </si>
  <si>
    <t>8014950405565</t>
  </si>
  <si>
    <t>ELIT50126</t>
  </si>
  <si>
    <t>P477303EX</t>
  </si>
  <si>
    <t>Wtyka przenośna 2P+E 16A 230V 50/60HZ 6H IP66 - 2D 3G P477303EX</t>
  </si>
  <si>
    <t>ELIT50037</t>
  </si>
  <si>
    <t>P477517</t>
  </si>
  <si>
    <t>Wtyka przenośna Heavy Duty 3P+E 63A 480-500V 50-60Hz 7h IP67</t>
  </si>
  <si>
    <t>ELIT50083</t>
  </si>
  <si>
    <t>P520009</t>
  </si>
  <si>
    <t>Puszka hermetyczna aluminiowa UNIBOX B9 100X100X59 IP66 IP67</t>
  </si>
  <si>
    <t>ELIT50084</t>
  </si>
  <si>
    <t>P520011</t>
  </si>
  <si>
    <t>Puszka hermetyczna aluminiowa UNIBOX B11 115X140X61 IP66 IP67</t>
  </si>
  <si>
    <t>ELIT50085</t>
  </si>
  <si>
    <t>P520012</t>
  </si>
  <si>
    <t>Puszka hermetyczna aluminiowa UNIBOX B12 166X141X64  IP66 IP67</t>
  </si>
  <si>
    <t>8014950049851</t>
  </si>
  <si>
    <t>ELIT50086</t>
  </si>
  <si>
    <t>P520014</t>
  </si>
  <si>
    <t>Puszka hermetyczna aluminiowa UNIBOX B14 192X168X80 IP66 IP67</t>
  </si>
  <si>
    <t>8014950049868</t>
  </si>
  <si>
    <t>ELIT50087</t>
  </si>
  <si>
    <t>P520019</t>
  </si>
  <si>
    <t>Puszka hermetyczna aluminiowa UNIBOX B19 253X217X93 IP66 IP67</t>
  </si>
  <si>
    <t>8014950049875</t>
  </si>
  <si>
    <t>ELIT50088</t>
  </si>
  <si>
    <t>P520020</t>
  </si>
  <si>
    <t>Puszka hermetyczna aluminiowa UNIBOX B20 264X315X122 IP66 IP67</t>
  </si>
  <si>
    <t>8014950049882</t>
  </si>
  <si>
    <t>ELIT50089</t>
  </si>
  <si>
    <t>P520021</t>
  </si>
  <si>
    <t>Puszka hermetyczna aluminiowa UNIBOX B21 410X315X150 IP66 IP67</t>
  </si>
  <si>
    <t>8014950049899</t>
  </si>
  <si>
    <t>ELIT50094</t>
  </si>
  <si>
    <t>P522020</t>
  </si>
  <si>
    <t>Płyta montażowa do UNIBOX B20 250X210 mm</t>
  </si>
  <si>
    <t>ELIT50095</t>
  </si>
  <si>
    <t>P522021</t>
  </si>
  <si>
    <t>Płyta montażowa do UNIBOX B21 345X257 mm</t>
  </si>
  <si>
    <t>ELIT50132</t>
  </si>
  <si>
    <t>P532005EX</t>
  </si>
  <si>
    <t>Puszka instalacyjna z wysoką pokrywą GRP 92X92X100 IP66 ATEX 2D-2G P532005EX</t>
  </si>
  <si>
    <t>8014950009732</t>
  </si>
  <si>
    <t>ELIT50137</t>
  </si>
  <si>
    <t>P532035EX</t>
  </si>
  <si>
    <t>Puszka instalacyjna z niską pokrywą GRP 92X92X68 IP66 ATEX 2D-2G</t>
  </si>
  <si>
    <t>ELIT50138</t>
  </si>
  <si>
    <t>P532045EX</t>
  </si>
  <si>
    <t>Puszka instalacyjna z niską pokrywą GRP 125X92X68 IP66 ATEX 2D-2G</t>
  </si>
  <si>
    <t>8014950009800</t>
  </si>
  <si>
    <t>ELIT50141</t>
  </si>
  <si>
    <t>P532117EX</t>
  </si>
  <si>
    <t>Puszka instalacyjna z niską pokrywą GRP 185X125X100 IP66 ATEX 2D-2G</t>
  </si>
  <si>
    <t>8014950009831</t>
  </si>
  <si>
    <t>ELIT50127</t>
  </si>
  <si>
    <t>P532200EX</t>
  </si>
  <si>
    <t>Puszka instalacyjna GRP 125X185X125 IP66 ATEX 2D-2G</t>
  </si>
  <si>
    <t>8014950052189</t>
  </si>
  <si>
    <t>ELIT50129</t>
  </si>
  <si>
    <t>P532202EX</t>
  </si>
  <si>
    <t>Puszka instalacyjna GRP 250x185x125 IP66 ATEX 2D-2G</t>
  </si>
  <si>
    <t>8014950052202</t>
  </si>
  <si>
    <t>ELIT50130</t>
  </si>
  <si>
    <t>P532203EX</t>
  </si>
  <si>
    <t>Puszka instalacyjna GRP 290X185X125 IP66 ATEX 2D-2G</t>
  </si>
  <si>
    <t>8014950052219</t>
  </si>
  <si>
    <t>ELIT50038</t>
  </si>
  <si>
    <t>P546350</t>
  </si>
  <si>
    <t>Gniazdo Tablicowe Skośne Heavy Duty 3P+E 63A 500V 7H IP67</t>
  </si>
  <si>
    <t>8014950504350</t>
  </si>
  <si>
    <t>ELIT50039</t>
  </si>
  <si>
    <t>P549550</t>
  </si>
  <si>
    <t>Gniazdo Tablicowe Skośne Heavy Duty 3P+E 125A 500V 7H IP67</t>
  </si>
  <si>
    <t>8014950504688</t>
  </si>
  <si>
    <t>ELIT50144</t>
  </si>
  <si>
    <t>P581116EX</t>
  </si>
  <si>
    <t>Dławnica kablowa tworzywo sztuczne gwint metryczny M16X1,5 - IP68</t>
  </si>
  <si>
    <t>ELIT50146</t>
  </si>
  <si>
    <t>P581125EX</t>
  </si>
  <si>
    <t>Dławnica kablowa tworzywo sztuczne gwint metryczny M25X1,5 - IP68</t>
  </si>
  <si>
    <t>ELIT50147</t>
  </si>
  <si>
    <t>P581132EX</t>
  </si>
  <si>
    <t>Dławnica kablowa tworzywo sztuczne gwint metryczny M32X1,5 - IP68</t>
  </si>
  <si>
    <t>ELIT50150</t>
  </si>
  <si>
    <t>P581216</t>
  </si>
  <si>
    <t>Nakrętka z gwintem metrycznym M16x1,5 IP68</t>
  </si>
  <si>
    <t>ELIT50153</t>
  </si>
  <si>
    <t>P581232</t>
  </si>
  <si>
    <t>Nakrętka z gwintem metrycznym M32x1,5 IP68</t>
  </si>
  <si>
    <t>ELIT50157</t>
  </si>
  <si>
    <t>P822132EX</t>
  </si>
  <si>
    <t>Oprawa świetlówkowa przeciwwybuchowa ze stali nierdzewnej z elektronicznym zasilaczem 2x18W ATEX 2D3G P822132EX</t>
  </si>
  <si>
    <t>PALAZZOLI OŚWIETLENIE</t>
  </si>
  <si>
    <t>ELIT49730</t>
  </si>
  <si>
    <t>P822232EX</t>
  </si>
  <si>
    <t>Oprawa ze stali nierdz. 2x36 ATEX strefa 2,21,22, 2D3G  św.T8 IP66 2D3G / P822232EX</t>
  </si>
  <si>
    <t>ELIT49555</t>
  </si>
  <si>
    <t>P830072EX</t>
  </si>
  <si>
    <t>Oprawa ATEX strefa 22 E27 28 W IP 65 Obudowa Alum. Okrągła szara -20+40C 200x182 mm</t>
  </si>
  <si>
    <t>ELIT49556</t>
  </si>
  <si>
    <t>P831072EX</t>
  </si>
  <si>
    <t>Oprawa ATEX strefa 22 E27 18 W IP 65 Obudowa Alum. Owalna szara -20+40C 199x112 mm</t>
  </si>
  <si>
    <t>ELIT49557</t>
  </si>
  <si>
    <t>P831172EX</t>
  </si>
  <si>
    <t>Oprawa ATEX strefa 22 E27 28 W IP 65 Obudowa Alum. Owalna szara -20+40C 226x130 mm</t>
  </si>
  <si>
    <t>ELIT50173</t>
  </si>
  <si>
    <t>P831272EX</t>
  </si>
  <si>
    <t>Oprawa oświetleniowa przeciwwybuchowa z siatką ochronną i szklanym kloszem, strefa 22, aluminiowa obudowa 250V 75W 1V M20 IP65</t>
  </si>
  <si>
    <t>ELIT50079</t>
  </si>
  <si>
    <t>P900473EX</t>
  </si>
  <si>
    <t>Syrena alarmowa 107/105dB Aluminium 230V 60VA IP66 ATEX Strefa 2, 21 e 22</t>
  </si>
  <si>
    <t>ELIT49900</t>
  </si>
  <si>
    <t>S30W376</t>
  </si>
  <si>
    <t xml:space="preserve">Gniazdo Tablicowe Skośne  Heavy Duty 3P+E 125A 1000V IP67 
</t>
  </si>
  <si>
    <t>8014950119462</t>
  </si>
  <si>
    <t>ELIT50040</t>
  </si>
  <si>
    <t>S30W377</t>
  </si>
  <si>
    <t>Gniazdo tablicowe Proste Heavy Duty 3P+E 125A 1000V 7H IP67 S30W377</t>
  </si>
  <si>
    <t>8014950119479</t>
  </si>
  <si>
    <t>ELIT50041</t>
  </si>
  <si>
    <t>S30W378</t>
  </si>
  <si>
    <t xml:space="preserve">Wtyka przenośna Heavy Duty 3P+E 125A 1000V 50-60Hz 7h IP67 
</t>
  </si>
  <si>
    <t>ELIT49901</t>
  </si>
  <si>
    <t>S30W379</t>
  </si>
  <si>
    <t>Gniazdo tablicowe Skośne Heavy Duty 3P+E 63A 1000V 8H IP67 S30W379</t>
  </si>
  <si>
    <t>8014950119516</t>
  </si>
  <si>
    <t>Tec Mar</t>
  </si>
  <si>
    <t>ELIT54211</t>
  </si>
  <si>
    <t>1820LQ0429EL</t>
  </si>
  <si>
    <t>Panel LED VERA 29W 4555lm 157lm/W PT/NT 595x595x35mm 4000K IP20 UGR&lt;19 7 lat gwarancji</t>
  </si>
  <si>
    <t>TEC MAR</t>
  </si>
  <si>
    <t>ELIT54318</t>
  </si>
  <si>
    <t>2100LD4042EL</t>
  </si>
  <si>
    <t>Oprawa hermetyczna LED EVA 42W 5490lm 131lm/W 1155mm (zam.2x36W) IP66 90st. 4000K 7 lat gwarancji</t>
  </si>
  <si>
    <t>ELIT54340</t>
  </si>
  <si>
    <t>2100LD4060EL</t>
  </si>
  <si>
    <t>Oprawa hermetyczna LED EVA 60W 7537lm 126lm/W 1435mm (zam.2x58W) IP66 90st. 4000K 7 lat gwarancji</t>
  </si>
  <si>
    <t>ELIT54203</t>
  </si>
  <si>
    <t>6001240426EL</t>
  </si>
  <si>
    <t>Downlight LED STELLA 26W 3164lm122lm/W PT fi240mm 4000K 90st. IP44 UGR&lt;19 7 lat gwarancji</t>
  </si>
  <si>
    <t>ELIT54204</t>
  </si>
  <si>
    <t>6002240426EL</t>
  </si>
  <si>
    <t>Downlight LED EOS 26W 3164lm 122lm/W PT 240mmx240mm 4000K 90st. IP44 UGR&lt;19 7 lat gwarancji</t>
  </si>
  <si>
    <t>ELIT01197</t>
  </si>
  <si>
    <t>8001/AS.70JM</t>
  </si>
  <si>
    <t>Naświetlacz metalohalogenowy RAY asymetryczny MT 70W/JM źródło światła w komplecie</t>
  </si>
  <si>
    <t>ELIT01206</t>
  </si>
  <si>
    <t>8002SMJ400CN</t>
  </si>
  <si>
    <t>Naświetlacz metalohalogenowy BEST 400W symetryczny + źródło światła</t>
  </si>
  <si>
    <t>ELIT50784</t>
  </si>
  <si>
    <t>8029AR4020EL</t>
  </si>
  <si>
    <t>Naświetlacz LORDINO LED 20W AR asymetryczny 4000K IP65 IK08</t>
  </si>
  <si>
    <t>ELIT50783</t>
  </si>
  <si>
    <t>8029AR4030EL</t>
  </si>
  <si>
    <t>Naświetlacz LORDINO LED 30W AR asymetryczny 4000K IP65 IK08</t>
  </si>
  <si>
    <t>ELIT52918</t>
  </si>
  <si>
    <t>8029AR4030GL</t>
  </si>
  <si>
    <t>Naświetlacz LED LORDINO 30W 3415lm 114lm/W (zam.100W) 3000K RA80 MOD.AR (SILVER) IP66 7 lat gwarancji</t>
  </si>
  <si>
    <t>ELIT51588</t>
  </si>
  <si>
    <t>8029AR4040EL</t>
  </si>
  <si>
    <t>Naświetlacz LORDINO LED 40W AR asymetryczny 4000K IP65 IK08 kolor antracytowy RAL7015</t>
  </si>
  <si>
    <t>ELIT54531</t>
  </si>
  <si>
    <t>8029AR4040GL</t>
  </si>
  <si>
    <t>Naświetlacz LED LORDINO 40W 5207lm 130lm/W (zam.100W) 4000K RA80 MOD.AR (SILVER) IP66 7 lat gwarancji</t>
  </si>
  <si>
    <t>-</t>
  </si>
  <si>
    <t>ELIT51357</t>
  </si>
  <si>
    <t>8029AR4050EL</t>
  </si>
  <si>
    <t>Naświetlacz LORDINO LED 50W AR asymetryczny 4000K IP65 IK08 kolor antracytowy RAL7015</t>
  </si>
  <si>
    <t>ELIT52489</t>
  </si>
  <si>
    <t>8029AR4068EL</t>
  </si>
  <si>
    <t>Naświetlacz LORDINO LED 68W AR asymetryczny 4000K IP65 IK08 kolor antracytowy RAL7015</t>
  </si>
  <si>
    <t>ELIT50885</t>
  </si>
  <si>
    <t>8031CR4150EL</t>
  </si>
  <si>
    <t>Naświetlacz LORD LED 150W CR wąski strumień 4000K kolor antracytowy RAL7015</t>
  </si>
  <si>
    <t>ELIT51679</t>
  </si>
  <si>
    <t>8031CR4200EL</t>
  </si>
  <si>
    <t>Naświetlacz LORD LED 200W CR wąski strumień 4000K kolor antracytowy RAL7015</t>
  </si>
  <si>
    <t>ELIT54215</t>
  </si>
  <si>
    <t>8033AR4230GL</t>
  </si>
  <si>
    <t>Naświetlacz LED LORD 3 230W 29876lm 130lm/W (zam.400W) 4000K RA80 MOD.AR (SILVER) IP66 7 lat gwarancji</t>
  </si>
  <si>
    <t>ELIT54213</t>
  </si>
  <si>
    <t>8034AR4080GL</t>
  </si>
  <si>
    <t>Naświetlacz LED LITTLE-LORD 80W 10222lm 128lm/W (zam.150W) 4000K RA80 MOD.AR (SILVER) IP66 7 lat gwarancji</t>
  </si>
  <si>
    <t>ELIT54212</t>
  </si>
  <si>
    <t>8034AR4120GL</t>
  </si>
  <si>
    <t>Naświetlacz LED LITTLE-LORD 120W 14120lm 118lm/W (zam.250W) 4000K RA80 MOD.AR (SILVER) IP66 7 lat gwarancji</t>
  </si>
  <si>
    <t>ELIT52435</t>
  </si>
  <si>
    <t>8034CR4080EL</t>
  </si>
  <si>
    <t>Naświetlacz LITTLE-LORD LED 80W CR wąski strumień 4000K kolor antracytowy RAL7015</t>
  </si>
  <si>
    <t>ELIT52436</t>
  </si>
  <si>
    <t>8034CR4100EL</t>
  </si>
  <si>
    <t>Naświetlacz LITTLE-LORD LED 100W CR wąski strumień 4000K kolor antracytowy RAL7015</t>
  </si>
  <si>
    <t>ELIT54214</t>
  </si>
  <si>
    <t>8036AR4185GL</t>
  </si>
  <si>
    <t>Naświetlacz LED LORD 2 185W 21309lm 115lm/W (zam.400W) 4000K RA80 MOD.AR (SILVER) IP66 7 lat gwarancji</t>
  </si>
  <si>
    <t>ELIT54216</t>
  </si>
  <si>
    <t>8054AR4600GL</t>
  </si>
  <si>
    <t>Naświetlacz LED LORD 5 HP 600W 80184lm 134lm/W (zam.1000W) 4000K RA70 MOD.AR (SILVER) IP66 7 lat gwarancji</t>
  </si>
  <si>
    <t>ELIT50220</t>
  </si>
  <si>
    <t>8097PR4480EL</t>
  </si>
  <si>
    <t>Naświetlacz LED MEGA-PRINCE 480W 4000K MOD/PR</t>
  </si>
  <si>
    <t>8097104480502</t>
  </si>
  <si>
    <t>8512 20 00</t>
  </si>
  <si>
    <t>ELIT48940</t>
  </si>
  <si>
    <t>8098AR4230EL</t>
  </si>
  <si>
    <t>Naświetlacz LED PRINCE4 230W 4000K MOD/AR</t>
  </si>
  <si>
    <t>8098204230509</t>
  </si>
  <si>
    <t>ELIT54337</t>
  </si>
  <si>
    <t>8400SU4100GL</t>
  </si>
  <si>
    <t>Highbay LED PIER 100W 13505lm 135lm/W fi365mm IP66 100st. 4000K (zam.250W) 7 lat gwarancji</t>
  </si>
  <si>
    <t>ELIT54338</t>
  </si>
  <si>
    <t>8400SU4150GL</t>
  </si>
  <si>
    <t>Highbay LED PIER 150W 19606lm 131lm/W fi365mm IP66 100st. 4000K (zam.250W) 7 lat gwarancji</t>
  </si>
  <si>
    <t>ELIT54339</t>
  </si>
  <si>
    <t>8400SU4190GL</t>
  </si>
  <si>
    <t>Highbay LED PIER 190W 23525lm 124lm/W fi365mm IP66 100st. 4000K (zam.400W) 7 lat gwarancji</t>
  </si>
  <si>
    <t>ELIT54532</t>
  </si>
  <si>
    <t>9200T24054GL</t>
  </si>
  <si>
    <t>Lampa uliczna MIG 1 54W 6630lm 123lm/W 4000K (SILVER) H07RN-F 1,5m  IP66 7 lat gwarancji</t>
  </si>
  <si>
    <t>CENA SPECJALNA</t>
  </si>
  <si>
    <t>ELIT00763</t>
  </si>
  <si>
    <t>ASC4LD2S00</t>
  </si>
  <si>
    <t>Klosz do oprawy Linda ATEX 2x36W+BOX ASC4LD2S00</t>
  </si>
  <si>
    <t>Cena specjalna, niepodlegająca rabatom</t>
  </si>
  <si>
    <t>Cena specjalna, niepodlegająca bonusom</t>
  </si>
  <si>
    <t>do wyczerpania zapasów</t>
  </si>
  <si>
    <t>A.A.G. Stucchi</t>
  </si>
  <si>
    <t>ELIT49753</t>
  </si>
  <si>
    <t>16/AL.</t>
  </si>
  <si>
    <t>Oprawka startera AAG STUCCHI 16/AL. /10szt./</t>
  </si>
  <si>
    <t>NARVA</t>
  </si>
  <si>
    <t>3200000000300</t>
  </si>
  <si>
    <t>ELIT49755</t>
  </si>
  <si>
    <t>Oprawka świetlówki kołowej G10q AAG STUCCHI 189/CM /10szt./</t>
  </si>
  <si>
    <t>3200000008533</t>
  </si>
  <si>
    <t>ELIT49744</t>
  </si>
  <si>
    <t>37/SVD</t>
  </si>
  <si>
    <t>Uchwyt do świetlówki G13/T8 AAG STUCCHI 37/SVD /10szt./</t>
  </si>
  <si>
    <t>3200000008526</t>
  </si>
  <si>
    <t>Blitzmann</t>
  </si>
  <si>
    <t>ELIT51047</t>
  </si>
  <si>
    <t>BLZZD136/150</t>
  </si>
  <si>
    <t xml:space="preserve">Oprawa uliczna Cassini SRL 07 150W , sym. ze źródłem </t>
  </si>
  <si>
    <t>ELIT51046</t>
  </si>
  <si>
    <t>BLZZD888/250</t>
  </si>
  <si>
    <t>Oprawa uliczna Cassini ze źródłem HPS BLZZD888/250W</t>
  </si>
  <si>
    <t>Bocchiotti</t>
  </si>
  <si>
    <t>ELIT00034</t>
  </si>
  <si>
    <t>00369</t>
  </si>
  <si>
    <t>IB00369 - MINIKANAŁ TMR 12x7</t>
  </si>
  <si>
    <t>8015892516289</t>
  </si>
  <si>
    <t>ELIT00166</t>
  </si>
  <si>
    <t>03074</t>
  </si>
  <si>
    <t>IB03074 - KOLUMNA BIS 660</t>
  </si>
  <si>
    <t>8015892526035</t>
  </si>
  <si>
    <t>9405 91 10</t>
  </si>
  <si>
    <t>23.19.24.0</t>
  </si>
  <si>
    <t>ELIT00019</t>
  </si>
  <si>
    <t>00308</t>
  </si>
  <si>
    <t>IBOO308 - MINIKANAŁ TMR 12x12 biały</t>
  </si>
  <si>
    <t>8015892515763</t>
  </si>
  <si>
    <t>ELIT00066</t>
  </si>
  <si>
    <t>00670</t>
  </si>
  <si>
    <t>KANAŁ GRZEBIENIOWY T1 15x18 popiel. (opak. 72m)</t>
  </si>
  <si>
    <t>8015892501117</t>
  </si>
  <si>
    <t>ELIT00006</t>
  </si>
  <si>
    <t>IB00108</t>
  </si>
  <si>
    <t>KANAŁ GRZEBIENIOWY T1 60x60 popiel. (opak. 24m)</t>
  </si>
  <si>
    <t>2010000002940</t>
  </si>
  <si>
    <t>ELIT00090</t>
  </si>
  <si>
    <t>01155</t>
  </si>
  <si>
    <t>KANAŁ GRZEBIENIOWY T1-E 100x40 popiel. (opak. 16m)</t>
  </si>
  <si>
    <t>8015892502183</t>
  </si>
  <si>
    <t>ELIT00088</t>
  </si>
  <si>
    <t>01140</t>
  </si>
  <si>
    <t>KANAŁ GRZEBIENIOWY T1-E 100x60 popiel. (opak. 16m)</t>
  </si>
  <si>
    <t>8015892502107</t>
  </si>
  <si>
    <t>ELIT00086</t>
  </si>
  <si>
    <t>01131</t>
  </si>
  <si>
    <t>KANAŁ GRZEBIENIOWY T1-EF 120x80 popiel.(opak. 16m)</t>
  </si>
  <si>
    <t>8015892502046</t>
  </si>
  <si>
    <t>ELIT00134</t>
  </si>
  <si>
    <t>01783</t>
  </si>
  <si>
    <t>KANAŁ PODPARAPETOWY TA-GN 120x40 biały (opak. 16m)</t>
  </si>
  <si>
    <t>8015892521580</t>
  </si>
  <si>
    <t>ELIT00136</t>
  </si>
  <si>
    <t>01788</t>
  </si>
  <si>
    <t>KANAŁ PODPARAPETOWY TA-GN 150x60 biały (opak. 12m)</t>
  </si>
  <si>
    <t>3200000008618</t>
  </si>
  <si>
    <t>ELIT00133</t>
  </si>
  <si>
    <t>01781</t>
  </si>
  <si>
    <t>KANAŁ PODPARAPETOWY TA-GN 80x40 biały (opak. 24m)</t>
  </si>
  <si>
    <t>8015892521566</t>
  </si>
  <si>
    <t>ELIT00001</t>
  </si>
  <si>
    <t>00081</t>
  </si>
  <si>
    <t>MASKOWNICA CSA-1N 120 biała</t>
  </si>
  <si>
    <t>8015892220407</t>
  </si>
  <si>
    <t>ELIT00003</t>
  </si>
  <si>
    <t>00085</t>
  </si>
  <si>
    <t>MASKOWNICA CSA-2N 120 biała</t>
  </si>
  <si>
    <t>8015892220445</t>
  </si>
  <si>
    <t>ELIT00017</t>
  </si>
  <si>
    <t>00304</t>
  </si>
  <si>
    <t>MINIKANAŁ TMC 25/1x17 biały</t>
  </si>
  <si>
    <t>8015892515725</t>
  </si>
  <si>
    <t>3925 90 20</t>
  </si>
  <si>
    <t>ELIT00020</t>
  </si>
  <si>
    <t>00311</t>
  </si>
  <si>
    <t>MINIKANAŁ TMC 30/1x10 biały</t>
  </si>
  <si>
    <t>8015892515794</t>
  </si>
  <si>
    <t>ELIT00027</t>
  </si>
  <si>
    <t>00351</t>
  </si>
  <si>
    <t>MINIKANAŁ TMC 40/1x17 biały</t>
  </si>
  <si>
    <t>2010000003046</t>
  </si>
  <si>
    <t>ELIT00023</t>
  </si>
  <si>
    <t>00314</t>
  </si>
  <si>
    <t>MINIKANAŁ TMC 50/2x20 biały</t>
  </si>
  <si>
    <t>8015892515824</t>
  </si>
  <si>
    <t>ELIT00223</t>
  </si>
  <si>
    <t>06501</t>
  </si>
  <si>
    <t>NARZĘDZIE DO KOŁKÓW FIXO RT6  FI 6</t>
  </si>
  <si>
    <t>8015892215311</t>
  </si>
  <si>
    <t>8203 10 00</t>
  </si>
  <si>
    <t>ELIT00144</t>
  </si>
  <si>
    <t>02140</t>
  </si>
  <si>
    <t>SZYNA OMEGA 3F</t>
  </si>
  <si>
    <t>ELIT00218</t>
  </si>
  <si>
    <t>05104</t>
  </si>
  <si>
    <t>UCHWYT DO KABLI CL 40x40</t>
  </si>
  <si>
    <t>8015892208047</t>
  </si>
  <si>
    <t>Buzzi</t>
  </si>
  <si>
    <t>ELIT02370</t>
  </si>
  <si>
    <t>6968-00</t>
  </si>
  <si>
    <t>BLADE corpo coral + LED white</t>
  </si>
  <si>
    <t>ELIT51115</t>
  </si>
  <si>
    <t>BB6131-00</t>
  </si>
  <si>
    <t>BUZZI BUZZI| INVISIBILE 10x10</t>
  </si>
  <si>
    <t>3200000008625</t>
  </si>
  <si>
    <t>BB6142-00</t>
  </si>
  <si>
    <t>6142-00</t>
  </si>
  <si>
    <t>BUZZI BUZZI| Oprawa Mini Secret 10x10 50W</t>
  </si>
  <si>
    <t>ELIT02366</t>
  </si>
  <si>
    <t>2914-00</t>
  </si>
  <si>
    <t>PIPEDO OPEN 2G11 36W APPL</t>
  </si>
  <si>
    <t>ELIT01092</t>
  </si>
  <si>
    <t>C12/23</t>
  </si>
  <si>
    <t xml:space="preserve">Statecznik do lamp wyładowczych (rtęć) 125W 230V z ochroną termiczną C12/23 CB4268 </t>
  </si>
  <si>
    <t>ELIT01704</t>
  </si>
  <si>
    <t>C40/23N</t>
  </si>
  <si>
    <t xml:space="preserve">Statecznik do lamp wyładowczych (rtęć/metal.) 400W  230V z ochroną termiczną C40/23N  CB4283 </t>
  </si>
  <si>
    <t>ELIT01840</t>
  </si>
  <si>
    <t>AB-3</t>
  </si>
  <si>
    <t>Układ zapłonowy 2000W 380-415V AB3 CB6994</t>
  </si>
  <si>
    <t>Casambi</t>
  </si>
  <si>
    <t>CBU-ASD</t>
  </si>
  <si>
    <t>Ściemniacz cyfrowy 1-10V/DALI sterowany po bluetooth</t>
  </si>
  <si>
    <t>CBU-TED</t>
  </si>
  <si>
    <t xml:space="preserve">CBU-TED </t>
  </si>
  <si>
    <t>Ściemniacz fazowy sterowany po bluetooth</t>
  </si>
  <si>
    <t>Cembre</t>
  </si>
  <si>
    <t>ELIT02238</t>
  </si>
  <si>
    <t>2900.M12N</t>
  </si>
  <si>
    <t>2900.M12N (100 szt.)</t>
  </si>
  <si>
    <t>9405 30 00</t>
  </si>
  <si>
    <t>ELIT00393</t>
  </si>
  <si>
    <t>A2-M4</t>
  </si>
  <si>
    <t>A2-M4 | opak. 100 szt</t>
  </si>
  <si>
    <t>ELIT00394</t>
  </si>
  <si>
    <t>CBA2-M5</t>
  </si>
  <si>
    <t>A2-M5 | Końc. oczk. 10 ŚR. 5 (opak. 100 szt)</t>
  </si>
  <si>
    <t>ELIT00392</t>
  </si>
  <si>
    <t>A2B-M6</t>
  </si>
  <si>
    <t>A2B-M6 | Końc. oczk. ślepa 10 ŚR 6 (opak. 100szt)</t>
  </si>
  <si>
    <t>ELIT00395</t>
  </si>
  <si>
    <t>2180310</t>
  </si>
  <si>
    <t>A3-M12 | Końc. rurowa 16 ŚR.12 (opak. 100szt)</t>
  </si>
  <si>
    <t>ELIT48393</t>
  </si>
  <si>
    <t>A7-M5</t>
  </si>
  <si>
    <t>A7-M5 | w opakowaniu 100 sztuk</t>
  </si>
  <si>
    <t>ELIT02009</t>
  </si>
  <si>
    <t>A9-M8</t>
  </si>
  <si>
    <t>A9-M8 | Końc. rurowa 35 ŚR. 10 (opak. 100szt)</t>
  </si>
  <si>
    <t>ELIT01701</t>
  </si>
  <si>
    <t>BP-M4</t>
  </si>
  <si>
    <t>BP-M4 | końcówka BP-M4 ( opak.= 100szt.)</t>
  </si>
  <si>
    <t>ELIT00430</t>
  </si>
  <si>
    <t>CBGF-M4</t>
  </si>
  <si>
    <t>CBGF-M4 | Końc. izol. oczk. 6 ŚR.4 (opak. 100szt)</t>
  </si>
  <si>
    <t>ELIT00431</t>
  </si>
  <si>
    <t>CBGF-M5</t>
  </si>
  <si>
    <t>CBGF-M5 | Końc. izol. oczk. 6 ŚR.5 (opak. 100szt)</t>
  </si>
  <si>
    <t>ELIT01521</t>
  </si>
  <si>
    <t>CBP-M4</t>
  </si>
  <si>
    <t>CBP-M4 | końcówka izolowana ( 1750 szt.)</t>
  </si>
  <si>
    <t>8016692124070</t>
  </si>
  <si>
    <t>ELIT01520</t>
  </si>
  <si>
    <t>CBP-P12</t>
  </si>
  <si>
    <t>CBP-P12 | Końcówka izolowana na taśmie typu "pin" zakres 1,5-2,5mm2 (opakowanie 1750)</t>
  </si>
  <si>
    <t>ELIT02320</t>
  </si>
  <si>
    <t>CBPKD1510</t>
  </si>
  <si>
    <t>CBPKD1510 | Tulejka din 1.5-10 czarna (opak. 500szt)</t>
  </si>
  <si>
    <t>ELIT00474</t>
  </si>
  <si>
    <t>CBPKD612</t>
  </si>
  <si>
    <t>CBPKD612 | Tulejka din 6-12 żółta (opak. 100szt)</t>
  </si>
  <si>
    <t>ELIT01527</t>
  </si>
  <si>
    <t>CBRF-F405P</t>
  </si>
  <si>
    <t>CBRF-F405P | opak. 100szt.</t>
  </si>
  <si>
    <t>6406 20 90</t>
  </si>
  <si>
    <t>ELIT49050</t>
  </si>
  <si>
    <t>CBRF-F608</t>
  </si>
  <si>
    <t>CBRF-F608 | końcówka RF-F608 (opak. =100 szt)</t>
  </si>
  <si>
    <t>85 36 69 10</t>
  </si>
  <si>
    <t>ELIT49149</t>
  </si>
  <si>
    <t>CBRF-F608P</t>
  </si>
  <si>
    <t>CBRF-F608P | Końc. izol. 6,35-0,8 (opak. 100szt)</t>
  </si>
  <si>
    <t>ELIT48496</t>
  </si>
  <si>
    <t>2280155</t>
  </si>
  <si>
    <t>CEMBRE|A24B-M10/19 w opak.owaniu 25 sztuk</t>
  </si>
  <si>
    <t>ELIT48495</t>
  </si>
  <si>
    <t>2280115</t>
  </si>
  <si>
    <t>CEMBRE|A24B-M8/19 w opak.owaniu 25 sztuk</t>
  </si>
  <si>
    <t>ELIT48731</t>
  </si>
  <si>
    <t>2492590</t>
  </si>
  <si>
    <t>CEMBRE|C95-C95 ST w opak.owaniu 25 sztuk</t>
  </si>
  <si>
    <t>ELIT01686</t>
  </si>
  <si>
    <t>CRP-F308</t>
  </si>
  <si>
    <t>CRP-F308 | (opak. 2000 szt.)</t>
  </si>
  <si>
    <t>ELIT01525</t>
  </si>
  <si>
    <t>2076235</t>
  </si>
  <si>
    <t>CRP-F405 (opakowanie 2000szt.) | CRP-F405</t>
  </si>
  <si>
    <t>8016692130149</t>
  </si>
  <si>
    <t>ELIT02223</t>
  </si>
  <si>
    <t>CRP-F405P</t>
  </si>
  <si>
    <t>CRP-F405P (opakowanie 2000szt.)</t>
  </si>
  <si>
    <t>ELIT01682</t>
  </si>
  <si>
    <t>CRP-F608</t>
  </si>
  <si>
    <t>CRP-F608 | Końc. izol. czerwona 0,25/1,5 (opak. 2000szt)</t>
  </si>
  <si>
    <t>8016692128337</t>
  </si>
  <si>
    <t>ELIT00426</t>
  </si>
  <si>
    <t>CRP-M3</t>
  </si>
  <si>
    <t>CRP-M3 | opak.=2000szt.</t>
  </si>
  <si>
    <t>8016692128955</t>
  </si>
  <si>
    <t>ELIT00435</t>
  </si>
  <si>
    <t>GF-U4</t>
  </si>
  <si>
    <t>GF-U4 | Końcówka (opak. 100szt)</t>
  </si>
  <si>
    <t>ELIT02202</t>
  </si>
  <si>
    <t>KE1016ST</t>
  </si>
  <si>
    <t>KE1016ST|Tulejka goła 10-15 (opak. 250 szt)</t>
  </si>
  <si>
    <t>8466 10 20</t>
  </si>
  <si>
    <t>28.49.21.0</t>
  </si>
  <si>
    <t>ELIT02203</t>
  </si>
  <si>
    <t>KE1510ST</t>
  </si>
  <si>
    <t>KE1510ST|Tulejka goła 5-10 (opak. 500szt)</t>
  </si>
  <si>
    <t>ELIT02319</t>
  </si>
  <si>
    <t>KE506ST</t>
  </si>
  <si>
    <t>KE506ST | Tulejka goła 0.5-6 (opak. 500szt)</t>
  </si>
  <si>
    <t>ELIT02210</t>
  </si>
  <si>
    <t>KE7506ST</t>
  </si>
  <si>
    <t>KE7506ST|Tulejka goła 0,75-6 (opak. 500szt)</t>
  </si>
  <si>
    <t>ELIT02187</t>
  </si>
  <si>
    <t>CBP-P10</t>
  </si>
  <si>
    <t xml:space="preserve">Końcówka izolowana na tasmie 1,5-2,5mm2 (1750szt) niebieska CBP-P10_x005F_x000D_
</t>
  </si>
  <si>
    <t>ELIT01683</t>
  </si>
  <si>
    <t>CBP-U4</t>
  </si>
  <si>
    <t>Końcówka widełkowa izolowana (1750 szt.) CBP-U4</t>
  </si>
  <si>
    <t>ELIT01697</t>
  </si>
  <si>
    <t>CRP-F305</t>
  </si>
  <si>
    <t>Nasuwka izolowana 0,25-1,5mm2 2,8x0,5 czerwona CRP-F305 (opak. 2000szt) 2076225</t>
  </si>
  <si>
    <t>8016692130156</t>
  </si>
  <si>
    <t>8536 69 30</t>
  </si>
  <si>
    <t>ELIT00403</t>
  </si>
  <si>
    <t>ANS25109V2</t>
  </si>
  <si>
    <t>Ozn. kabl. samoprzylepne ANS25109V2 (opak. 300szt)</t>
  </si>
  <si>
    <t>ELIT02205</t>
  </si>
  <si>
    <t>PKD1508</t>
  </si>
  <si>
    <t>PKD1508 | Tulejka din 1.5-8 czarna (opak. 100szt)</t>
  </si>
  <si>
    <t>ELIT00465</t>
  </si>
  <si>
    <t>2808920</t>
  </si>
  <si>
    <t>PKD1612 | Tulejka din 16-12 niebieska (opak. 100szt)</t>
  </si>
  <si>
    <t>ELIT02208</t>
  </si>
  <si>
    <t>PKD2508</t>
  </si>
  <si>
    <t>PKD2508|Tulejka din 2.5-8 niebieska (opak. 100szt)</t>
  </si>
  <si>
    <t>ELIT00475</t>
  </si>
  <si>
    <t>2808862</t>
  </si>
  <si>
    <t>PKD7508 | Tulejka din 0.75-8 szara (opak. 500szt)</t>
  </si>
  <si>
    <t>ELIT00483</t>
  </si>
  <si>
    <t>PL03-M</t>
  </si>
  <si>
    <t>PL03-M (opak. 100szt)</t>
  </si>
  <si>
    <t>7308 20 00</t>
  </si>
  <si>
    <t>25.11.22.0</t>
  </si>
  <si>
    <t>ELIT48905</t>
  </si>
  <si>
    <t>RF-F305P</t>
  </si>
  <si>
    <t>RF-F305P | Końc. kolektorowa całk. izol. (opak. 100 szt)</t>
  </si>
  <si>
    <t>ELIT01700</t>
  </si>
  <si>
    <t>2050350</t>
  </si>
  <si>
    <t>RF-M8 (opak.100szt)</t>
  </si>
  <si>
    <t>ELIT00495</t>
  </si>
  <si>
    <t>2590718</t>
  </si>
  <si>
    <t>Szczypce do zaciskania tul. 0,08-10</t>
  </si>
  <si>
    <t>ELIT00423</t>
  </si>
  <si>
    <t>2808587</t>
  </si>
  <si>
    <t>Tulejka din 1,5-8 czarna w tasmie (opak. 5000szt) 2808587</t>
  </si>
  <si>
    <t>8016692160276</t>
  </si>
  <si>
    <t>ELIT00480</t>
  </si>
  <si>
    <t>2809880</t>
  </si>
  <si>
    <t>Tulejka din 2-16 niebieska (opak. 50szt)</t>
  </si>
  <si>
    <t>ELIT00467</t>
  </si>
  <si>
    <t>2808925</t>
  </si>
  <si>
    <t>Tulejka din 25-16 żółta (opak. 50szt)</t>
  </si>
  <si>
    <t>ELIT00471</t>
  </si>
  <si>
    <t>2808930</t>
  </si>
  <si>
    <t>Tulejka din 35-16 czerwona (opak. 50szt)</t>
  </si>
  <si>
    <t>ELIT00444</t>
  </si>
  <si>
    <t>2802670</t>
  </si>
  <si>
    <t>Tulejka goła 2.5-7 (opak. 500szt)</t>
  </si>
  <si>
    <t>ELIT00494</t>
  </si>
  <si>
    <t>2845180</t>
  </si>
  <si>
    <t>Z25-DP7-100 (opak. 2szt)</t>
  </si>
  <si>
    <t>8537 10 10</t>
  </si>
  <si>
    <t>Cembre GMBH</t>
  </si>
  <si>
    <t>ELIT48943</t>
  </si>
  <si>
    <t xml:space="preserve">2388015 </t>
  </si>
  <si>
    <t xml:space="preserve">Końcówka oczkowa  miedz cynowana DR10-10 / 2388015 / opak. 100 szt._x005F_x000D_
</t>
  </si>
  <si>
    <t>8016692449203</t>
  </si>
  <si>
    <t>ELIT48967</t>
  </si>
  <si>
    <t xml:space="preserve">2388470 </t>
  </si>
  <si>
    <t xml:space="preserve">Końcówka oczkowa  miedz cynowana DR120-12 / 2388470 / opak. 25 szt. _x005F_x000D_
</t>
  </si>
  <si>
    <t>8016692473222</t>
  </si>
  <si>
    <t>ELIT48965</t>
  </si>
  <si>
    <t xml:space="preserve">2388450 </t>
  </si>
  <si>
    <t xml:space="preserve">Końcówka oczkowa  miedz cynowana DR120-8 / 2388450 / opak. 25 szt. _x005F_x000D_
</t>
  </si>
  <si>
    <t>8016692544861</t>
  </si>
  <si>
    <t>ELIT48969</t>
  </si>
  <si>
    <t xml:space="preserve">2388530 </t>
  </si>
  <si>
    <t xml:space="preserve">Końcówka oczkowa  miedz cynowana DR150-10 / 2388530 / opak. 25 szt._x005F_x000D_
</t>
  </si>
  <si>
    <t>8016692472294</t>
  </si>
  <si>
    <t>ELIT48970</t>
  </si>
  <si>
    <t xml:space="preserve">2388540 </t>
  </si>
  <si>
    <t xml:space="preserve">Końcówka oczkowa  miedz cynowana DR150-12 / 2388540 / opak. 25 szt._x005F_x000D_
</t>
  </si>
  <si>
    <t>8016692472225</t>
  </si>
  <si>
    <t>ELIT48948</t>
  </si>
  <si>
    <t xml:space="preserve">2388110 </t>
  </si>
  <si>
    <t xml:space="preserve">Końcówka oczkowa  miedz cynowana DR25-6 / 2388110 / opak. 100 szt. _x005F_x000D_
</t>
  </si>
  <si>
    <t>8016692439839</t>
  </si>
  <si>
    <t>ELIT48954</t>
  </si>
  <si>
    <t xml:space="preserve">2388230 </t>
  </si>
  <si>
    <t xml:space="preserve">Końcówka oczkowa  miedz cynowana DR35-10 / 2388230 / opak. 100 szt. _x005F_x000D_
</t>
  </si>
  <si>
    <t>8016692449593</t>
  </si>
  <si>
    <t>ELIT48955</t>
  </si>
  <si>
    <t xml:space="preserve">2388240 </t>
  </si>
  <si>
    <t xml:space="preserve">Końcówka oczkowa  miedz cynowana DR35-12 / 2388240 / opak. 100 szt. _x005F_x000D_
</t>
  </si>
  <si>
    <t>8016692449623</t>
  </si>
  <si>
    <t>ELIT48952</t>
  </si>
  <si>
    <t xml:space="preserve">2388210 </t>
  </si>
  <si>
    <t xml:space="preserve">Końcówka oczkowa  miedz cynowana DR35-6 / 2388210 / opak. 100 szt._x005F_x000D_
</t>
  </si>
  <si>
    <t>8016692439914</t>
  </si>
  <si>
    <t>ELIT48953</t>
  </si>
  <si>
    <t xml:space="preserve">2388220 </t>
  </si>
  <si>
    <t xml:space="preserve">Końcówka oczkowa  miedz cynowana DR35-8 / 2388220 / opak. 100 szt_x005F_x000D_
</t>
  </si>
  <si>
    <t>8016692449562</t>
  </si>
  <si>
    <t>ELIT48957</t>
  </si>
  <si>
    <t xml:space="preserve">2388260 </t>
  </si>
  <si>
    <t xml:space="preserve">Końcówka oczkowa  miedz cynowana DR50-10 / 2388260 / opak. 25 szt. _x005F_x000D_
</t>
  </si>
  <si>
    <t>8016692160139</t>
  </si>
  <si>
    <t>ELIT48956</t>
  </si>
  <si>
    <t xml:space="preserve">2388255 </t>
  </si>
  <si>
    <t xml:space="preserve">Końcówka oczkowa  miedz cynowana DR50-8 / 2388255 / opak. 25 szt. _x005F_x000D_
</t>
  </si>
  <si>
    <t>8016692449715</t>
  </si>
  <si>
    <t>ELIT48960</t>
  </si>
  <si>
    <t xml:space="preserve">2388330 </t>
  </si>
  <si>
    <t xml:space="preserve">Końcówka oczkowa  miedz cynowana DR70-10 / 2388330 / opak. 25 szt._x005F_x000D_
</t>
  </si>
  <si>
    <t>8016692468594</t>
  </si>
  <si>
    <t>ELIT48961</t>
  </si>
  <si>
    <t xml:space="preserve">2388340 </t>
  </si>
  <si>
    <t xml:space="preserve">Końcówka oczkowa  miedz cynowana DR70-12 / 2388340 / opak. 25 szt._x005F_x000D_
</t>
  </si>
  <si>
    <t>8016692468617</t>
  </si>
  <si>
    <t>ELIT48963</t>
  </si>
  <si>
    <t xml:space="preserve">2388395 </t>
  </si>
  <si>
    <t xml:space="preserve">Końcówka oczkowa  miedz cynowana DR95-10 / 2388395 / opak. 25 szt._x005F_x000D_
</t>
  </si>
  <si>
    <t>8016692468655</t>
  </si>
  <si>
    <t>ELIT48964</t>
  </si>
  <si>
    <t xml:space="preserve">2388400 </t>
  </si>
  <si>
    <t xml:space="preserve">Końcówka oczkowa  miedz cynowana DR95-12 / 2388400 / opak. 25 szt._x005F_x000D_
</t>
  </si>
  <si>
    <t>8016692468679</t>
  </si>
  <si>
    <t>ELIT48962</t>
  </si>
  <si>
    <t xml:space="preserve">2388390 </t>
  </si>
  <si>
    <t xml:space="preserve">Końcówka oczkowa  miedz cynowana DR95-8 / 2388390 / opak. 25 szt._x005F_x000D_
</t>
  </si>
  <si>
    <t>8016692470917</t>
  </si>
  <si>
    <t>Conchiglia</t>
  </si>
  <si>
    <t>ELIT01503</t>
  </si>
  <si>
    <t>CON MVF/435/F1</t>
  </si>
  <si>
    <t>Tabliczka słupowa CON MVF/435/F1 (wkładka cylindryczna 10x38)</t>
  </si>
  <si>
    <t>3200000008632</t>
  </si>
  <si>
    <t>Cortem</t>
  </si>
  <si>
    <t>ELIT53982</t>
  </si>
  <si>
    <t>FLF-101L</t>
  </si>
  <si>
    <t>Oprawa LED do strefy 1, typu FLF-101L (19W, 1900 lm, 91 lm/W)</t>
  </si>
  <si>
    <t>Ducati</t>
  </si>
  <si>
    <t>ELIT02419</t>
  </si>
  <si>
    <t>DUCKONDEN14MF 35X52</t>
  </si>
  <si>
    <t>Kondensator 14MF z kablami 35x52</t>
  </si>
  <si>
    <t>8532 10 00</t>
  </si>
  <si>
    <t>27.90.51.0</t>
  </si>
  <si>
    <t>ELIT02421</t>
  </si>
  <si>
    <t>DUCKONDEN25MF 40X72</t>
  </si>
  <si>
    <t>Kondensator 25MF 40x72</t>
  </si>
  <si>
    <t>ELIT02422</t>
  </si>
  <si>
    <t>DUCKONDEN31,5MF 40X92</t>
  </si>
  <si>
    <t>Kondensator 31,5MF z kablami 40x92</t>
  </si>
  <si>
    <t>ELIT02423</t>
  </si>
  <si>
    <t>DUCKONDEN32MF 40X98</t>
  </si>
  <si>
    <t>Kondensator 32MF 40x98</t>
  </si>
  <si>
    <t>ELIT02425</t>
  </si>
  <si>
    <t>DUCKONDEN50MF 45X117</t>
  </si>
  <si>
    <t>Kondensator 50MF z kablami 45x117</t>
  </si>
  <si>
    <t>ELIT01350</t>
  </si>
  <si>
    <t>DU-01129</t>
  </si>
  <si>
    <t>Lampa metahalogenkowa 70W, 90V 3000K HyperColor G8,5</t>
  </si>
  <si>
    <t>8011905826581</t>
  </si>
  <si>
    <t>9405 40 39</t>
  </si>
  <si>
    <t>27.40.39.0</t>
  </si>
  <si>
    <t>ELIT01333</t>
  </si>
  <si>
    <t>DU-01124</t>
  </si>
  <si>
    <t>Lampa metalohalogenkowa 150W, 3000K HyperColor G12</t>
  </si>
  <si>
    <t>8011905826628</t>
  </si>
  <si>
    <t>27.40.15.0</t>
  </si>
  <si>
    <t>ELIT05946</t>
  </si>
  <si>
    <t>DU-01128</t>
  </si>
  <si>
    <t>Lampa metalohalogenkowa 35W, 3000K HyperColor G8,5</t>
  </si>
  <si>
    <t>8011905771850</t>
  </si>
  <si>
    <t>ELIT01332</t>
  </si>
  <si>
    <t>DU-01123</t>
  </si>
  <si>
    <t>Lampa metalohalogenkowa 70W, 3000K HyperColor G12</t>
  </si>
  <si>
    <t>8011905826604</t>
  </si>
  <si>
    <t>ELIT01330</t>
  </si>
  <si>
    <t>DU-01106</t>
  </si>
  <si>
    <t>Lampa metalohalogenkowa 70W, 4200K HyperColor Rx7s</t>
  </si>
  <si>
    <t>ELIT01334</t>
  </si>
  <si>
    <t>DU-01125</t>
  </si>
  <si>
    <t>Lampa metalohalogenkowa 70W, 90V HyperColor G12</t>
  </si>
  <si>
    <t>8011905826611</t>
  </si>
  <si>
    <t>ELIT01328</t>
  </si>
  <si>
    <t>DU-01104</t>
  </si>
  <si>
    <t>Lampa metalohalogenkowa 70W/830 RX7s ceramic</t>
  </si>
  <si>
    <t>ELIT01346</t>
  </si>
  <si>
    <t>1D133NDL</t>
  </si>
  <si>
    <t>Lampa wyładowcza metalohalogenkowa HDI-E/C E27 70W NDL</t>
  </si>
  <si>
    <t>ELIT54197</t>
  </si>
  <si>
    <t>BT103N.21</t>
  </si>
  <si>
    <t>Oprawa hermetyczna przelotowa LED BATTEN 40W 4400lm 110lm/W 1200mm (zam.2x36W) IP65 120° 4000K RA80 IK08 RG1 5 lat gwarancji</t>
  </si>
  <si>
    <t>ELIT54198</t>
  </si>
  <si>
    <t>BT104N.21</t>
  </si>
  <si>
    <t>Oprawa hermetyczna przelotowa LED BATTEN 50W 5500lm 110lm/W 1500mm (zam.2x58W) IP65 120° 4000K RA80 IK08 RG1 5 lat gwarancji</t>
  </si>
  <si>
    <t>ELIT54200</t>
  </si>
  <si>
    <t>LP6060B1-840.21</t>
  </si>
  <si>
    <t>PANEL LED 40W 4000lm 100lm/W 4000K RA80 RG0 IP20/43 h30mm 3 lata gwarancji</t>
  </si>
  <si>
    <t>ELIT54199</t>
  </si>
  <si>
    <t>LP6060B1UGR-840.21</t>
  </si>
  <si>
    <t>PANEL LED 40W 4000lm 100lm/W 4000K RA80 RG0 IP20/43 h30mm UGR&lt;19 3 lata gwarancji</t>
  </si>
  <si>
    <t>ELIT54202</t>
  </si>
  <si>
    <t>LP6060B2UGR-8CCT.21</t>
  </si>
  <si>
    <t>PANEL LED 47W 5500lm 117lm/W 3000/4000/6000K RA80 RG0 IP20/43 h40mm UGR&lt;19 5 lat gwarancji (opak.4 szt.)</t>
  </si>
  <si>
    <t>8011905951351</t>
  </si>
  <si>
    <t>ELIT01322</t>
  </si>
  <si>
    <t>1D1024K3</t>
  </si>
  <si>
    <t>Świetlówka kompaktowa DuraLuc L 2G11 (4-pin) 24W 3000K</t>
  </si>
  <si>
    <t>8011905041519</t>
  </si>
  <si>
    <t>ELIT01312</t>
  </si>
  <si>
    <t>02016</t>
  </si>
  <si>
    <t>Świetlówka kompaktowa DuraLux D G24d-3 (2-pin) 26W 3000K</t>
  </si>
  <si>
    <t>8011905190682</t>
  </si>
  <si>
    <t>ELIT01323</t>
  </si>
  <si>
    <t>1D1036K3</t>
  </si>
  <si>
    <t>Świetlówka kompaktowa DuraLux L 2G11 (4-pin) 36W 3000K</t>
  </si>
  <si>
    <t>8011905041526</t>
  </si>
  <si>
    <t>ELIT01056</t>
  </si>
  <si>
    <t>8084FQ</t>
  </si>
  <si>
    <t>Świetlówka liniowa 80W G5</t>
  </si>
  <si>
    <t>ELIT01045</t>
  </si>
  <si>
    <t>2183FH</t>
  </si>
  <si>
    <t>Świetlówka liniowa T5 21W 3000K 830 FH</t>
  </si>
  <si>
    <t>8011905748463</t>
  </si>
  <si>
    <t>ELIT01037</t>
  </si>
  <si>
    <t>3983FQ</t>
  </si>
  <si>
    <t>Świetlówka liniowa T5 39W 3000K FQ</t>
  </si>
  <si>
    <t>8011905322991</t>
  </si>
  <si>
    <t>ELIT01038</t>
  </si>
  <si>
    <t>3984FQ</t>
  </si>
  <si>
    <t>Świetlówka liniowa T5 39W 4000K FQ</t>
  </si>
  <si>
    <t>8011905748579</t>
  </si>
  <si>
    <t>ELIT01039</t>
  </si>
  <si>
    <t>4983FQ</t>
  </si>
  <si>
    <t>Świetlówka liniowa T5 49W 3000K FQ</t>
  </si>
  <si>
    <t>8011905768430</t>
  </si>
  <si>
    <t>ELIT01042</t>
  </si>
  <si>
    <t>5484FQ</t>
  </si>
  <si>
    <t>Świetlówka liniowa T5 54W T5 FQ 4000K</t>
  </si>
  <si>
    <t>8011905748609</t>
  </si>
  <si>
    <t>ELIT01055</t>
  </si>
  <si>
    <t>8083FQ</t>
  </si>
  <si>
    <t>Świetlówka liniowa T5 80W 3000K G5</t>
  </si>
  <si>
    <t>ELIT01034</t>
  </si>
  <si>
    <t>2483FQ</t>
  </si>
  <si>
    <t>Świetlówka liniowa T5 FQ 3000K</t>
  </si>
  <si>
    <t>ELIT01035</t>
  </si>
  <si>
    <t>2484FQ</t>
  </si>
  <si>
    <t>Świetlówka liniowa T5 FQ 4000K 1750Lm</t>
  </si>
  <si>
    <t>8011905322953</t>
  </si>
  <si>
    <t>ELIT01047</t>
  </si>
  <si>
    <t>2883FH</t>
  </si>
  <si>
    <t>Świetlówka TUBO T5 28W/830 2640Lm FH</t>
  </si>
  <si>
    <t>8011905322908</t>
  </si>
  <si>
    <t>ELIT01048</t>
  </si>
  <si>
    <t>2884FH</t>
  </si>
  <si>
    <t>Świetlówka TUBO T5 28W/840 FH</t>
  </si>
  <si>
    <t>8011905018122</t>
  </si>
  <si>
    <t>ELIT01036</t>
  </si>
  <si>
    <t>3583FH</t>
  </si>
  <si>
    <t>Świetlówka TUBO T5 35W/830 FH</t>
  </si>
  <si>
    <t>ELIT01301</t>
  </si>
  <si>
    <t>00427-AL</t>
  </si>
  <si>
    <t>Żarówka halogenowa Globe Ø125 E27 230V 28W</t>
  </si>
  <si>
    <t>8011905831400</t>
  </si>
  <si>
    <t>8539 21 92</t>
  </si>
  <si>
    <t>27.40.12.0</t>
  </si>
  <si>
    <t>ELIT01302</t>
  </si>
  <si>
    <t>00437-AL</t>
  </si>
  <si>
    <t>Żarówka halogenowa Globe Ø125 E27 230V 42W</t>
  </si>
  <si>
    <t>8011905831417</t>
  </si>
  <si>
    <t>ELIT02405</t>
  </si>
  <si>
    <t>DURA 00457-AL</t>
  </si>
  <si>
    <t>Żarówka halogenowa Globe Ø125 E27 230V 70W</t>
  </si>
  <si>
    <t>8011905831424</t>
  </si>
  <si>
    <t>ELIT53115</t>
  </si>
  <si>
    <t>ECSPA80B</t>
  </si>
  <si>
    <t>4-module wall adaptor box 108,5 mm hole centre distance - 151x90x46</t>
  </si>
  <si>
    <t>8053676576869</t>
  </si>
  <si>
    <t>ELIT49880</t>
  </si>
  <si>
    <t>EC51013</t>
  </si>
  <si>
    <t>Dławnica kablowa z nakrętką szara PG13,5 samogasnąca IP68</t>
  </si>
  <si>
    <t>8032636762122</t>
  </si>
  <si>
    <t>ELIT49948</t>
  </si>
  <si>
    <t>EC54025</t>
  </si>
  <si>
    <t>Dławnica M25x1,5</t>
  </si>
  <si>
    <t>8032636762603</t>
  </si>
  <si>
    <t>ELIT49949</t>
  </si>
  <si>
    <t>EC54032</t>
  </si>
  <si>
    <t>Dławnica M32x1,5</t>
  </si>
  <si>
    <t>8032636762610</t>
  </si>
  <si>
    <t>ELIT49950</t>
  </si>
  <si>
    <t>EC54040</t>
  </si>
  <si>
    <t>Dławnica M40x1,5</t>
  </si>
  <si>
    <t>8032636762627</t>
  </si>
  <si>
    <t>ELIT49951</t>
  </si>
  <si>
    <t>EC54050</t>
  </si>
  <si>
    <t>Dławnica M50x1,5</t>
  </si>
  <si>
    <t>8032636762634</t>
  </si>
  <si>
    <t>22.29.29.1</t>
  </si>
  <si>
    <t>ELIT49878</t>
  </si>
  <si>
    <t>ECGX10M</t>
  </si>
  <si>
    <t>Dławnica na rurę IP65 M16x1,5  śr.10_x005F_x000D_
_x005F_x000D_
 (opak. 25szt.)</t>
  </si>
  <si>
    <t>8033576770123</t>
  </si>
  <si>
    <t>ELIT50313</t>
  </si>
  <si>
    <t>ECGX16MN</t>
  </si>
  <si>
    <t>Dławnica na rurę IP65 M20x1,5 śr.16 czarna_x005F_x000D_
 (opak. 25szt.)</t>
  </si>
  <si>
    <t>ELIT50314</t>
  </si>
  <si>
    <t>ECGX20MN</t>
  </si>
  <si>
    <t>Dławnica na rurę IP65 M25x1,5 śr.20 czarna_x005F_x000D_
_x005F_x000D_
 (opak. 25szt.)</t>
  </si>
  <si>
    <t>ELIT49911</t>
  </si>
  <si>
    <t>ECGX50M</t>
  </si>
  <si>
    <t>Dławnica na rurę IP65 M63x1,5 śr.50_x005F_x000D_
 (opak. 10szt.)</t>
  </si>
  <si>
    <t>8032793874584</t>
  </si>
  <si>
    <t>ELIT50315</t>
  </si>
  <si>
    <t>ECGX25MN</t>
  </si>
  <si>
    <t>Dławnica na rurę SPIRO IP65 M32x1,5 śr.25 czarna_x005F_x000D_
 (opak. 10szt.)</t>
  </si>
  <si>
    <t>8033954876102</t>
  </si>
  <si>
    <t>ELIT50316</t>
  </si>
  <si>
    <t>ECGX32MN</t>
  </si>
  <si>
    <t>Dławnica na rurę SPIRO IP65 M40x1,5 śr.32 czarna_x005F_x000D_
 (opak. 10szt.)</t>
  </si>
  <si>
    <t>ELIT49944</t>
  </si>
  <si>
    <t>ECGX32M</t>
  </si>
  <si>
    <t>Dławnica na rurę SPIRO IP65 M40x1,5 śr.32_x005F_x000D_
 (opak. 10szt.)</t>
  </si>
  <si>
    <t>8032793874560</t>
  </si>
  <si>
    <t>ELIT49945</t>
  </si>
  <si>
    <t>ECGX40M</t>
  </si>
  <si>
    <t>Dławnica na rurę SPIRO IP65 M50x1,5 śr.40_x005F_x000D_
 (opak. 10szt.)</t>
  </si>
  <si>
    <t>8032793874577</t>
  </si>
  <si>
    <t>ELIT01073</t>
  </si>
  <si>
    <t>ECS8040..STARY</t>
  </si>
  <si>
    <t>ECS8040 | Kanał grzebieniowy typ 4/6 (2 separatory) 80x40 (40)</t>
  </si>
  <si>
    <t>ELIT49864</t>
  </si>
  <si>
    <t>ECTT1517B</t>
  </si>
  <si>
    <t>Element kończący do kanałów kablowych TT 15x17 biały /2szt/ ECTT1517B</t>
  </si>
  <si>
    <t>ELIT49307</t>
  </si>
  <si>
    <t>ECCP2540B</t>
  </si>
  <si>
    <t>Kanał kablowy samogasnący CP 25x40 /2m/ biały IP40 (opak. 100m)</t>
  </si>
  <si>
    <t>8032636760357</t>
  </si>
  <si>
    <t>ELIT49309</t>
  </si>
  <si>
    <t>ECCP2580B</t>
  </si>
  <si>
    <t>Kanał kablowy samogasnący CP 25x80 /2m/ biały IP40 (opak. 56m)</t>
  </si>
  <si>
    <t>8032636760395</t>
  </si>
  <si>
    <t>ELIT49312</t>
  </si>
  <si>
    <t>ECCP4080B</t>
  </si>
  <si>
    <t>Kanał kablowy samogasnący CP 40x80 /2m/ biały IP40 (opak. 40m)</t>
  </si>
  <si>
    <t>8032636761347</t>
  </si>
  <si>
    <t>ELIT49317</t>
  </si>
  <si>
    <t>ECCP6080B</t>
  </si>
  <si>
    <t>Kanał kablowy samogasnący CP 60x80 /2m/ biały IP40 (opak. 36m)</t>
  </si>
  <si>
    <t>8032636762900</t>
  </si>
  <si>
    <t>ELIT50212</t>
  </si>
  <si>
    <t>ECCP80100B</t>
  </si>
  <si>
    <t>Kanał kablowy samogasnący CP 80x100 /2m/ biały IP40 (opak. 24m)</t>
  </si>
  <si>
    <t>2010000001981</t>
  </si>
  <si>
    <t>ELIT49168</t>
  </si>
  <si>
    <t>ECMC1515B</t>
  </si>
  <si>
    <t>Kanał kablowy samogasnący z pokrywą IK07 MC 15x15 /2m/ biały IP40 (opak. 100m)</t>
  </si>
  <si>
    <t>8033576779119</t>
  </si>
  <si>
    <t>ELIT49153</t>
  </si>
  <si>
    <t>ECMC2010B</t>
  </si>
  <si>
    <t>Kanał kablowy samogasnący z pokrywą IK07 MC 20x10 /2m/ biały IP40 (opak. 100m)</t>
  </si>
  <si>
    <t>8032636760258</t>
  </si>
  <si>
    <t>ELIT49154</t>
  </si>
  <si>
    <t>ECMC2210-1B</t>
  </si>
  <si>
    <t>8032793872948</t>
  </si>
  <si>
    <t>ELIT49159</t>
  </si>
  <si>
    <t>ECMC3010B</t>
  </si>
  <si>
    <t>8032636760470</t>
  </si>
  <si>
    <t>ELIT49160</t>
  </si>
  <si>
    <t>ECMC4010B</t>
  </si>
  <si>
    <t>Kanał kablowy samogasnący z pokrywą IK07 MC 40x10 /2m/ biały IP40 (opak. 60m)</t>
  </si>
  <si>
    <t>8032636761200</t>
  </si>
  <si>
    <t>ELIT49161</t>
  </si>
  <si>
    <t>ECMC4017-1B</t>
  </si>
  <si>
    <t>8032793872962</t>
  </si>
  <si>
    <t>ELIT49243</t>
  </si>
  <si>
    <t>ECMA125125</t>
  </si>
  <si>
    <t>Kanał kablowy z uchylną pokrywką samogasnący MA 12.5x12.5 /2m/ biały (opak. 150m)</t>
  </si>
  <si>
    <t>8032636768155</t>
  </si>
  <si>
    <t>ELIT49242</t>
  </si>
  <si>
    <t>ECMA2010</t>
  </si>
  <si>
    <t>Kanał kablowy z uchylną pokrywką samogasnący MA 20x10 /2m/ biały (opak. 100m)</t>
  </si>
  <si>
    <t>8032636768186</t>
  </si>
  <si>
    <t>ELIT49775</t>
  </si>
  <si>
    <t>ECTT10040B</t>
  </si>
  <si>
    <t>Końcówka kanału CP 100x40 biała (opak. 20szt.)</t>
  </si>
  <si>
    <t>8032636769442</t>
  </si>
  <si>
    <t>ELIT49780</t>
  </si>
  <si>
    <t>ECTT12080B</t>
  </si>
  <si>
    <t>Końcówka kanału CP 120x80 biała (opak. 20szt.)</t>
  </si>
  <si>
    <t>8032636769497</t>
  </si>
  <si>
    <t>ELIT49781</t>
  </si>
  <si>
    <t>ECTT15060B</t>
  </si>
  <si>
    <t>Końcówka kanału CP 150x60 biała (opak. 10szt.)</t>
  </si>
  <si>
    <t>8032636769503</t>
  </si>
  <si>
    <t>ELIT49774</t>
  </si>
  <si>
    <t>ECTT8080B</t>
  </si>
  <si>
    <t>Końcówka kanału CP 80x80 biała (opak. 20szt.)</t>
  </si>
  <si>
    <t>8032636769688</t>
  </si>
  <si>
    <t>ELIT49298</t>
  </si>
  <si>
    <t>ECTT2010B</t>
  </si>
  <si>
    <t>Końcówka kanału MC  20x10 biały (opak. 2szt.)</t>
  </si>
  <si>
    <t>8032636769541</t>
  </si>
  <si>
    <t>ELIT49300</t>
  </si>
  <si>
    <t>ECTT2517B</t>
  </si>
  <si>
    <t>Końcówka kanału MC  25x17 biały (opak. 2szt.)</t>
  </si>
  <si>
    <t>8032636769565</t>
  </si>
  <si>
    <t>ELIT49302</t>
  </si>
  <si>
    <t>ECTT3010B</t>
  </si>
  <si>
    <t>Końcówka kanału MC  30x10 biały (opak. 2szt.)</t>
  </si>
  <si>
    <t>8032636769589</t>
  </si>
  <si>
    <t>ELIT49303</t>
  </si>
  <si>
    <t>ECTT4010B</t>
  </si>
  <si>
    <t>Końcówka kanału MC  40x10 biały (opak. 2szt.)</t>
  </si>
  <si>
    <t>8032636769596</t>
  </si>
  <si>
    <t>ELIT49305</t>
  </si>
  <si>
    <t>ECTT4025B</t>
  </si>
  <si>
    <t>Końcówka kanału MC  40x25 biały (opak. 2szt.)</t>
  </si>
  <si>
    <t>8032636769619</t>
  </si>
  <si>
    <t>ELIT49306</t>
  </si>
  <si>
    <t>ECTT6017B</t>
  </si>
  <si>
    <t>Końcówka kanału MC  60x17 biały (opak. 2szt.)</t>
  </si>
  <si>
    <t>8032636769633</t>
  </si>
  <si>
    <t>ELIT49199</t>
  </si>
  <si>
    <t>EC23411</t>
  </si>
  <si>
    <t>Korytko grzebieniowe elastyczne naklejane samogasnące 12.5x12.5x500 szare /0.5m/ (opak. 112m)</t>
  </si>
  <si>
    <t>8032793878650</t>
  </si>
  <si>
    <t>ELIT49200</t>
  </si>
  <si>
    <t>EC23412</t>
  </si>
  <si>
    <t>Korytko grzebieniowe elastyczne naklejane samogasnące 16x16x500 szare /0.5m/ (opak. 84m)</t>
  </si>
  <si>
    <t>8032793878667</t>
  </si>
  <si>
    <t>ELIT49203</t>
  </si>
  <si>
    <t>EC23415</t>
  </si>
  <si>
    <t>Korytko grzebieniowe elastyczne naklejane samogasnące 30x30x500 szare /0.5m/ (opak. 50m)</t>
  </si>
  <si>
    <t>8032793878698</t>
  </si>
  <si>
    <t>ELIT49205</t>
  </si>
  <si>
    <t>EC23417</t>
  </si>
  <si>
    <t>Korytko grzebieniowe elastyczne naklejane samogasnące 50x50x500 szare /0.5m/ (opak. 32m)</t>
  </si>
  <si>
    <t>8032793878711</t>
  </si>
  <si>
    <t>ELIT49195</t>
  </si>
  <si>
    <t>EC23404</t>
  </si>
  <si>
    <t>Korytko grzebieniowe elestyczne mocowane śrubami samogasnące 30x30x500 szare /0.5m/ (opak. 70m)</t>
  </si>
  <si>
    <t>8032793878612</t>
  </si>
  <si>
    <t>ELIT49197</t>
  </si>
  <si>
    <t>EC23406</t>
  </si>
  <si>
    <t>Korytko grzebieniowe elestyczne mocowane śrubami samogasnące 40x40x500 szare /0.5m/ (opak. 50m)</t>
  </si>
  <si>
    <t>8032793878636</t>
  </si>
  <si>
    <t>ELIT50407</t>
  </si>
  <si>
    <t>ECSH8040</t>
  </si>
  <si>
    <t>Korytko grzebieniowe samogasnące bezhalogenowe 4/6/4 80x40 szare z pokrywą /2m/ (opak. 40m)</t>
  </si>
  <si>
    <t>8032793873938</t>
  </si>
  <si>
    <t>ELIT49722</t>
  </si>
  <si>
    <t>ECGU10040B</t>
  </si>
  <si>
    <t>Łącznik kanału CP 100x40 biały (opak. 20szt.)</t>
  </si>
  <si>
    <t>8032636767264</t>
  </si>
  <si>
    <t>ELIT49723</t>
  </si>
  <si>
    <t>ECGU10060B</t>
  </si>
  <si>
    <t>Łącznik kanału CP 100x60 biały (opak. 20szt.)</t>
  </si>
  <si>
    <t>8032636767271</t>
  </si>
  <si>
    <t>ELIT49724</t>
  </si>
  <si>
    <t>ECGU10080B</t>
  </si>
  <si>
    <t>Łącznik kanału CP 100x80 biały (opak. 20szt.)</t>
  </si>
  <si>
    <t>8032636767288</t>
  </si>
  <si>
    <t>ELIT49725</t>
  </si>
  <si>
    <t>ECGU12040B</t>
  </si>
  <si>
    <t>Łącznik kanału CP 120x40 biały (opak. 20szt.)</t>
  </si>
  <si>
    <t>8032636767295</t>
  </si>
  <si>
    <t>ELIT49727</t>
  </si>
  <si>
    <t>ECGU12080B</t>
  </si>
  <si>
    <t>Łącznik kanału CP 120x80 biały (opak. 10szt.)</t>
  </si>
  <si>
    <t>8032636767318</t>
  </si>
  <si>
    <t>ELIT49728</t>
  </si>
  <si>
    <t>ECGU15060B</t>
  </si>
  <si>
    <t>Łącznik kanału CP 150x60 biały (opak. 10szt.)</t>
  </si>
  <si>
    <t>8032636767325</t>
  </si>
  <si>
    <t>ELIT49718</t>
  </si>
  <si>
    <t>ECGU6060B</t>
  </si>
  <si>
    <t>Łącznik kanału CP 60x60 biały (opak. 20szt.)</t>
  </si>
  <si>
    <t>8032636767479</t>
  </si>
  <si>
    <t>ELIT49720</t>
  </si>
  <si>
    <t>ECGU8060B</t>
  </si>
  <si>
    <t>Łącznik kanału CP 80x60 biały (opak. 20szt.)</t>
  </si>
  <si>
    <t>8032636767493</t>
  </si>
  <si>
    <t>ELIT49721</t>
  </si>
  <si>
    <t>ECGU8080B</t>
  </si>
  <si>
    <t>Łącznik kanału CP 80x80 biały (opak. 20szt.)</t>
  </si>
  <si>
    <t>8032636767509</t>
  </si>
  <si>
    <t>ELIT49277</t>
  </si>
  <si>
    <t>ECGU1517B</t>
  </si>
  <si>
    <t>Łącznik kanału MC 15x17 biały (opak. 2szt.)</t>
  </si>
  <si>
    <t>8032636767332</t>
  </si>
  <si>
    <t>ELIT49278</t>
  </si>
  <si>
    <t>ECGU2010B</t>
  </si>
  <si>
    <t>Łącznik kanału MC 20x10 biały (opak. 2szt.)</t>
  </si>
  <si>
    <t>8032636767363</t>
  </si>
  <si>
    <t>ELIT49279</t>
  </si>
  <si>
    <t>ECGU2210B</t>
  </si>
  <si>
    <t>Łącznik kanału MC 22x10 biały (opak. 2szt.)</t>
  </si>
  <si>
    <t>8032636767370</t>
  </si>
  <si>
    <t>ELIT49280</t>
  </si>
  <si>
    <t>ECGU2517B</t>
  </si>
  <si>
    <t>Łącznik kanału MC 25x17 biały (opak. 2szt.)</t>
  </si>
  <si>
    <t>8032636767387</t>
  </si>
  <si>
    <t>ELIT49281</t>
  </si>
  <si>
    <t>ECGU2525B</t>
  </si>
  <si>
    <t>Łącznik kanału MC 25x25 biały (opak. 2szt.)</t>
  </si>
  <si>
    <t>8032636767394</t>
  </si>
  <si>
    <t>ELIT49282</t>
  </si>
  <si>
    <t>ECGU3010B</t>
  </si>
  <si>
    <t>Łącznik kanału MC 30x10 biały (opak. 2szt.)</t>
  </si>
  <si>
    <t>8032636767400</t>
  </si>
  <si>
    <t>ELIT49283</t>
  </si>
  <si>
    <t>ECGU4010B</t>
  </si>
  <si>
    <t>Łącznik kanału MC 40x10 biały (opak. 2szt.)</t>
  </si>
  <si>
    <t>8032636767417</t>
  </si>
  <si>
    <t>ELIT49284</t>
  </si>
  <si>
    <t>ECGU4017B</t>
  </si>
  <si>
    <t>Łącznik kanału MC 40x17 biały (opak. 2szt.)</t>
  </si>
  <si>
    <t>8032636767424</t>
  </si>
  <si>
    <t>ELIT49286</t>
  </si>
  <si>
    <t>ECGU6017B</t>
  </si>
  <si>
    <t>Łącznik kanału MC 60x17 biały (opak. 2szt.)</t>
  </si>
  <si>
    <t>8032636767455</t>
  </si>
  <si>
    <t>ELIT50032</t>
  </si>
  <si>
    <t>EC52013</t>
  </si>
  <si>
    <t>Nakrętka do PG 13,5</t>
  </si>
  <si>
    <t>8032636762290</t>
  </si>
  <si>
    <t>ELIT49707</t>
  </si>
  <si>
    <t>ECAP10040B</t>
  </si>
  <si>
    <t>Naroże płaskie kanału CP 100x40 białe (opak. 10szt.)</t>
  </si>
  <si>
    <t>8032636765420</t>
  </si>
  <si>
    <t>ELIT49708</t>
  </si>
  <si>
    <t>ECAP10060B</t>
  </si>
  <si>
    <t>Naroże płaskie kanału CP 100x60 białe (opak. 10szt.)</t>
  </si>
  <si>
    <t>8032636765437</t>
  </si>
  <si>
    <t>ELIT49709</t>
  </si>
  <si>
    <t>ECAP10080B</t>
  </si>
  <si>
    <t>Naroże płaskie kanału CP 100x80 białe (opak. 10szt.)</t>
  </si>
  <si>
    <t>8032636765444</t>
  </si>
  <si>
    <t>ELIT49710</t>
  </si>
  <si>
    <t>ECAP12040B</t>
  </si>
  <si>
    <t>Naroże płaskie kanału CP 120x40 białe (opak. 10szt.)</t>
  </si>
  <si>
    <t>8032636765451</t>
  </si>
  <si>
    <t>ELIT49711</t>
  </si>
  <si>
    <t>ECAP12060B</t>
  </si>
  <si>
    <t>Naroże płaskie kanału CP 120x60 białe (opak. 10szt.)</t>
  </si>
  <si>
    <t>8032636765468</t>
  </si>
  <si>
    <t>ELIT49712</t>
  </si>
  <si>
    <t>ECAP12080B</t>
  </si>
  <si>
    <t>Naroże płaskie kanału CP 120x80 białe (opak. 8szt.)</t>
  </si>
  <si>
    <t>8032636765475</t>
  </si>
  <si>
    <t>ELIT49713</t>
  </si>
  <si>
    <t>ECAP15060B</t>
  </si>
  <si>
    <t>Naroże płaskie kanału CP 150x60 białe (opak. 8szt.)</t>
  </si>
  <si>
    <t>8032636765482</t>
  </si>
  <si>
    <t>ELIT49704</t>
  </si>
  <si>
    <t>ECAP8040B</t>
  </si>
  <si>
    <t>Naroże płaskie kanału CP 80x40 białe (opak. 10szt.)</t>
  </si>
  <si>
    <t>8032636765642</t>
  </si>
  <si>
    <t>ELIT49706</t>
  </si>
  <si>
    <t>ECAP8080B</t>
  </si>
  <si>
    <t>Naroże płaskie kanału CP 80x80 białe (opak. 10szt.)</t>
  </si>
  <si>
    <t>8032636765666</t>
  </si>
  <si>
    <t>ELIT49267</t>
  </si>
  <si>
    <t>ECAP1517B</t>
  </si>
  <si>
    <t>Naroże płaskie kanału MC 15x17 biały (opak. 2szt.)</t>
  </si>
  <si>
    <t>8032636765499</t>
  </si>
  <si>
    <t>ELIT49268</t>
  </si>
  <si>
    <t>ECAP2010B</t>
  </si>
  <si>
    <t>Naroże płaskie kanału MC 20x10 biały (opak. 2szt.)</t>
  </si>
  <si>
    <t>8032636765529</t>
  </si>
  <si>
    <t>ELIT49271</t>
  </si>
  <si>
    <t>ECAP2525B</t>
  </si>
  <si>
    <t>Naroże płaskie kanału MC 25x25 biały (opak. 2szt.)</t>
  </si>
  <si>
    <t>8032636765550</t>
  </si>
  <si>
    <t>ELIT49272</t>
  </si>
  <si>
    <t>ECAP3010B</t>
  </si>
  <si>
    <t>Naroże płaskie kanału MC 30x10 biały (opak. 2szt.)</t>
  </si>
  <si>
    <t>8032636765567</t>
  </si>
  <si>
    <t>ELIT49273</t>
  </si>
  <si>
    <t>ECAP4010B</t>
  </si>
  <si>
    <t>Naroże płaskie kanału MC 40x10 biały (opak. 2szt.)</t>
  </si>
  <si>
    <t>8032636765574</t>
  </si>
  <si>
    <t>ELIT49276</t>
  </si>
  <si>
    <t>ECAP6017B</t>
  </si>
  <si>
    <t>Naroże płaskie kanału MC 60x17 biały (opak. 2szt.)</t>
  </si>
  <si>
    <t>8032636765611</t>
  </si>
  <si>
    <t>ELIT49676</t>
  </si>
  <si>
    <t>ECAI10040B</t>
  </si>
  <si>
    <t>Naroże wewnętrzne kanału CP 100x40 białe (opak. 10szt.)</t>
  </si>
  <si>
    <t>8032636765178</t>
  </si>
  <si>
    <t>ELIT49678</t>
  </si>
  <si>
    <t>ECAI10080B</t>
  </si>
  <si>
    <t>Naroże wewnętrzne kanału CP 100x80 białe (opak. 10szt.)</t>
  </si>
  <si>
    <t>8032636765192</t>
  </si>
  <si>
    <t>ELIT49679</t>
  </si>
  <si>
    <t>ECAI12040B</t>
  </si>
  <si>
    <t>Naroże wewnętrzne kanału CP 120x40 białe (opak. 10szt.)</t>
  </si>
  <si>
    <t>8032636765208</t>
  </si>
  <si>
    <t>ELIT49680</t>
  </si>
  <si>
    <t>ECAI12060B</t>
  </si>
  <si>
    <t>Naroże wewnętrzne kanału CP 120x60 białe (opak. 10szt.)</t>
  </si>
  <si>
    <t>8032636765215</t>
  </si>
  <si>
    <t>ELIT49681</t>
  </si>
  <si>
    <t>ECAI12080B</t>
  </si>
  <si>
    <t>Naroże wewnętrzne kanału CP 120x80 białe (opak. 10szt.)</t>
  </si>
  <si>
    <t>8032636765222</t>
  </si>
  <si>
    <t>ELIT49682</t>
  </si>
  <si>
    <t>ECAI15060B</t>
  </si>
  <si>
    <t>Naroże wewnętrzne kanału CP 150x60 białe (opak. 8szt.)</t>
  </si>
  <si>
    <t>8032636765239</t>
  </si>
  <si>
    <t>ELIT49672</t>
  </si>
  <si>
    <t>ECAI6060B</t>
  </si>
  <si>
    <t>Naroże wewnętrzne kanału CP 60x60 białe (opak. 10szt.)</t>
  </si>
  <si>
    <t>8032636765383</t>
  </si>
  <si>
    <t>ELIT49673</t>
  </si>
  <si>
    <t>ECAI8040B</t>
  </si>
  <si>
    <t>Naroże wewnętrzne kanału CP 80x40 białe (opak. 10szt.)</t>
  </si>
  <si>
    <t>8032636765390</t>
  </si>
  <si>
    <t>ELIT49674</t>
  </si>
  <si>
    <t>ECAI8060B</t>
  </si>
  <si>
    <t>Naroże wewnętrzne kanału CP 80x60 białe (opak. 10szt.)</t>
  </si>
  <si>
    <t>8032636765406</t>
  </si>
  <si>
    <t>ELIT49675</t>
  </si>
  <si>
    <t>ECAI8080B</t>
  </si>
  <si>
    <t>Naroże wewnętrzne kanału CP 80x80 białe (opak. 10szt.)</t>
  </si>
  <si>
    <t>8032636765413</t>
  </si>
  <si>
    <t>ELIT49246</t>
  </si>
  <si>
    <t>ECAI1517B</t>
  </si>
  <si>
    <t>Naroże wewnętrzne kanału MC 15x17 biały (opak. 2szt.)</t>
  </si>
  <si>
    <t>8032636765246</t>
  </si>
  <si>
    <t>ELIT49247</t>
  </si>
  <si>
    <t>ECAI2010B</t>
  </si>
  <si>
    <t>Naroże wewnętrzne kanału MC 20x10 biały (opak. 2szt.)</t>
  </si>
  <si>
    <t>8032636765277</t>
  </si>
  <si>
    <t>ELIT49248</t>
  </si>
  <si>
    <t>ECAI2210B</t>
  </si>
  <si>
    <t>Naroże wewnętrzne kanału MC 22x10 biały (opak. 2szt.)</t>
  </si>
  <si>
    <t>8032636765284</t>
  </si>
  <si>
    <t>ELIT49249</t>
  </si>
  <si>
    <t>ECAI2517B</t>
  </si>
  <si>
    <t>Naroże wewnętrzne kanału MC 25x17 biały (opak. 2szt.)</t>
  </si>
  <si>
    <t>8032636765291</t>
  </si>
  <si>
    <t>ELIT49250</t>
  </si>
  <si>
    <t>ECAI2525B</t>
  </si>
  <si>
    <t>Naroże wewnętrzne kanału MC 25x25 biały (opak. 2szt.)</t>
  </si>
  <si>
    <t>8032636765307</t>
  </si>
  <si>
    <t>ELIT49251</t>
  </si>
  <si>
    <t>ECAI3010B</t>
  </si>
  <si>
    <t>Naroże wewnętrzne kanału MC 30x10 biały (opak. 2szt.)</t>
  </si>
  <si>
    <t>8032636765314</t>
  </si>
  <si>
    <t>ELIT49254</t>
  </si>
  <si>
    <t>ECAI4025B</t>
  </si>
  <si>
    <t>Naroże wewnętrzne kanału MC 40x25 biały (opak. 2szt.)</t>
  </si>
  <si>
    <t>8032636765345</t>
  </si>
  <si>
    <t>ELIT49255</t>
  </si>
  <si>
    <t>ECAI6017B</t>
  </si>
  <si>
    <t>Naroże wewnętrzne kanału MC 60x17 biały (opak. 2szt.)</t>
  </si>
  <si>
    <t>8032636765369</t>
  </si>
  <si>
    <t>ELIT49689</t>
  </si>
  <si>
    <t>ECAE10040B</t>
  </si>
  <si>
    <t>Naroże zewnętrzne kanału CP 100x40 białe (opak. 10szt.)</t>
  </si>
  <si>
    <t>8032636764928</t>
  </si>
  <si>
    <t>ELIT49690</t>
  </si>
  <si>
    <t>ECAE10060B</t>
  </si>
  <si>
    <t>Naroże zewnętrzne kanału CP 100x60 białe (opak. 10szt.)</t>
  </si>
  <si>
    <t>8032636764935</t>
  </si>
  <si>
    <t>ELIT49691</t>
  </si>
  <si>
    <t>ECAE10080B</t>
  </si>
  <si>
    <t>Naroże zewnętrzne kanału CP 100x80 białe (opak. 10szt.)</t>
  </si>
  <si>
    <t>8032636764942</t>
  </si>
  <si>
    <t>ELIT49692</t>
  </si>
  <si>
    <t>ECAE12040B</t>
  </si>
  <si>
    <t>Naroże zewnętrzne kanału CP 120x40 białe (opak. 10szt.)</t>
  </si>
  <si>
    <t>8032636764959</t>
  </si>
  <si>
    <t>ELIT49693</t>
  </si>
  <si>
    <t>ECAE12060B</t>
  </si>
  <si>
    <t>Naroże zewnętrzne kanału CP 120x60 białe (opak. 10szt.)</t>
  </si>
  <si>
    <t>8032636764966</t>
  </si>
  <si>
    <t>ELIT49694</t>
  </si>
  <si>
    <t>ECAE12080B</t>
  </si>
  <si>
    <t>Naroże zewnętrzne kanału CP 120x80 białe (opak. 10szt.)</t>
  </si>
  <si>
    <t>8032636764973</t>
  </si>
  <si>
    <t>ELIT49695</t>
  </si>
  <si>
    <t>ECAE15060B</t>
  </si>
  <si>
    <t>Naroże zewnętrzne kanału CP 150x60 białe (opak. 8szt.)</t>
  </si>
  <si>
    <t>8032636764980</t>
  </si>
  <si>
    <t>ELIT49686</t>
  </si>
  <si>
    <t>ECAE8040B</t>
  </si>
  <si>
    <t>Naroże zewnętrzne kanału CP 80x40 białe (opak. 10szt.)</t>
  </si>
  <si>
    <t>8032636765147</t>
  </si>
  <si>
    <t>ELIT49687</t>
  </si>
  <si>
    <t>ECAE8060B</t>
  </si>
  <si>
    <t>Naroże zewnętrzne kanału CP 80x60 białe (opak. 10szt.)</t>
  </si>
  <si>
    <t>8032636765154</t>
  </si>
  <si>
    <t>ELIT49688</t>
  </si>
  <si>
    <t>ECAE8080B</t>
  </si>
  <si>
    <t>Naroże zewnętrzne kanału CP 80x80 białe (opak. 10szt.)</t>
  </si>
  <si>
    <t>8032636765161</t>
  </si>
  <si>
    <t>ELIT49256</t>
  </si>
  <si>
    <t>ECAE1517B</t>
  </si>
  <si>
    <t>Naroże zewnętrzne kanału MC 15x17 biały (opak. 2szt.)</t>
  </si>
  <si>
    <t>8032636764997</t>
  </si>
  <si>
    <t>ELIT49257</t>
  </si>
  <si>
    <t>ECAE2010B</t>
  </si>
  <si>
    <t>Naroże zewnętrzne kanału MC 20x10 biały (opak. 2szt.)</t>
  </si>
  <si>
    <t>8032636765024</t>
  </si>
  <si>
    <t>ELIT49561</t>
  </si>
  <si>
    <t>ECAE2210B</t>
  </si>
  <si>
    <t>Naroże zewnętrzne kanału MC 22x10 biały (opak. 2szt.)</t>
  </si>
  <si>
    <t>8032636765031</t>
  </si>
  <si>
    <t>ELIT49259</t>
  </si>
  <si>
    <t>ECAE2517B</t>
  </si>
  <si>
    <t>Naroże zewnętrzne kanału MC 25x17 biały (opak. 2szt.)</t>
  </si>
  <si>
    <t>8032636765048</t>
  </si>
  <si>
    <t>ELIT49260</t>
  </si>
  <si>
    <t>ECAE2525B</t>
  </si>
  <si>
    <t>Naroże zewnętrzne kanału MC 25x25 biały (opak. 2szt.)</t>
  </si>
  <si>
    <t>8032636765055</t>
  </si>
  <si>
    <t>ELIT49261</t>
  </si>
  <si>
    <t>ECAE3010B</t>
  </si>
  <si>
    <t>Naroże zewnętrzne kanału MC 30x10 biały (opak. 2szt.)</t>
  </si>
  <si>
    <t>8032636765062</t>
  </si>
  <si>
    <t>ELIT49265</t>
  </si>
  <si>
    <t>ECAE6017B</t>
  </si>
  <si>
    <t>Naroże zewnętrzne kanału MC 60x17 biały (opak. 2szt.)</t>
  </si>
  <si>
    <t>8032636765116</t>
  </si>
  <si>
    <t>ELIT49562</t>
  </si>
  <si>
    <t>ECAI1517B0</t>
  </si>
  <si>
    <t>Narożnik do kanałów kablowych wewnętrzny AI 15x17 biały (opak. 10szt.)</t>
  </si>
  <si>
    <t>ELIT50209</t>
  </si>
  <si>
    <t>ECS4-15</t>
  </si>
  <si>
    <t>Pilot do prowadzenia okablowania 4 mm /15m/</t>
  </si>
  <si>
    <t>8032636768780</t>
  </si>
  <si>
    <t>ELIT50208</t>
  </si>
  <si>
    <t>ECS4-20</t>
  </si>
  <si>
    <t>Pilot do prowadzenia okablowania 4 mm /20m/</t>
  </si>
  <si>
    <t>8032636768797</t>
  </si>
  <si>
    <t>ELIT49932</t>
  </si>
  <si>
    <t>EC455P3</t>
  </si>
  <si>
    <t>Płyta montażowa do alu dla 166x142</t>
  </si>
  <si>
    <t>8033954874290</t>
  </si>
  <si>
    <t>ELIT49933</t>
  </si>
  <si>
    <t>EC455P4</t>
  </si>
  <si>
    <t>Płyta montażowa do alu dla 192x168</t>
  </si>
  <si>
    <t>8033954874306</t>
  </si>
  <si>
    <t>ELIT49934</t>
  </si>
  <si>
    <t>EC455P5</t>
  </si>
  <si>
    <t>Płyta montażowa do alu dla 253x217</t>
  </si>
  <si>
    <t>8033954874313</t>
  </si>
  <si>
    <t>ELIT49935</t>
  </si>
  <si>
    <t>EC455P6</t>
  </si>
  <si>
    <t>Płyta montażowa do alu dla 314x264</t>
  </si>
  <si>
    <t>8033954874320</t>
  </si>
  <si>
    <t>ELIT49927</t>
  </si>
  <si>
    <t>EC450P7</t>
  </si>
  <si>
    <t>Płyta motażowa 240x190</t>
  </si>
  <si>
    <t>8032636761668</t>
  </si>
  <si>
    <t>ELIT49928</t>
  </si>
  <si>
    <t>EC450P8</t>
  </si>
  <si>
    <t>Płyta motażowa 300x220</t>
  </si>
  <si>
    <t>8032636761675</t>
  </si>
  <si>
    <t>ELIT49929</t>
  </si>
  <si>
    <t>EC450P9</t>
  </si>
  <si>
    <t>Płyta motażowa 380x300</t>
  </si>
  <si>
    <t>8032636761682</t>
  </si>
  <si>
    <t>ELIT49926</t>
  </si>
  <si>
    <t>EC450P6</t>
  </si>
  <si>
    <t>Płyta motażowa 460x380</t>
  </si>
  <si>
    <t>8032636761651</t>
  </si>
  <si>
    <t>ELIT49930</t>
  </si>
  <si>
    <t>EC450P10</t>
  </si>
  <si>
    <t>8032793870029</t>
  </si>
  <si>
    <t>ELIT49769</t>
  </si>
  <si>
    <t>EC69000E</t>
  </si>
  <si>
    <t>Przycisk alarmowy czerwony 1NC 10A 250V IP65</t>
  </si>
  <si>
    <t>8053676576289</t>
  </si>
  <si>
    <t>ELIT49373</t>
  </si>
  <si>
    <t>EC64202</t>
  </si>
  <si>
    <t>Przycisk ppoż. Natynkowy 1Z 1R czerwony EC64202</t>
  </si>
  <si>
    <t>8032793873181</t>
  </si>
  <si>
    <t>ELIT49209</t>
  </si>
  <si>
    <t>EC69002</t>
  </si>
  <si>
    <t>Pusta tablica na 3 gniazda - 4 mod. bez otworów szara</t>
  </si>
  <si>
    <t>8032793874324</t>
  </si>
  <si>
    <t>ELIT49210</t>
  </si>
  <si>
    <t>EC69012</t>
  </si>
  <si>
    <t>Pusta tablica na 3 gniazda - 4 mod. z otworami pod gniazda 16/32A szara</t>
  </si>
  <si>
    <t>8032793874331</t>
  </si>
  <si>
    <t>ELIT49451</t>
  </si>
  <si>
    <t>EC480C4</t>
  </si>
  <si>
    <t>Puszka bezhalogenowa n/t gładka z pokrywą herm.IP56 120°C Poliwęglan szara PV 100x100x50</t>
  </si>
  <si>
    <t>8032636761804</t>
  </si>
  <si>
    <t>ELIT49452</t>
  </si>
  <si>
    <t>EC480C4R</t>
  </si>
  <si>
    <t>Puszka bezhalogenowa n/t gładka z pokrywą herm.IP56 120°C Poliwęglan szara PV 120x80x50</t>
  </si>
  <si>
    <t>8032636761811</t>
  </si>
  <si>
    <t>ELIT49453</t>
  </si>
  <si>
    <t>EC480C5</t>
  </si>
  <si>
    <t>Puszka bezhalogenowa n/t gładka z pokrywą herm.IP56 120°C Poliwęglan szara PV 150x110x70</t>
  </si>
  <si>
    <t>8032636761828</t>
  </si>
  <si>
    <t>ELIT49454</t>
  </si>
  <si>
    <t>EC480C6</t>
  </si>
  <si>
    <t>Puszka bezhalogenowa n/t gładka z pokrywą herm.IP56 120°C Poliwęglan szara PV 190x140x70</t>
  </si>
  <si>
    <t>8032636761835</t>
  </si>
  <si>
    <t>ELIT49455</t>
  </si>
  <si>
    <t>EC480C7</t>
  </si>
  <si>
    <t>Puszka bezhalogenowa n/t gładka z pokrywą herm.IP56 120°C Poliwęglan szara PV 240x190x90</t>
  </si>
  <si>
    <t>8032636761842</t>
  </si>
  <si>
    <t>ELIT49457</t>
  </si>
  <si>
    <t>EC480C9</t>
  </si>
  <si>
    <t>Puszka bezhalogenowa n/t gładka z pokrywą herm.IP56 120°C Poliwęglan szara PV 380x300x120</t>
  </si>
  <si>
    <t>8032636761866</t>
  </si>
  <si>
    <t>ELIT49458</t>
  </si>
  <si>
    <t>EC480C10</t>
  </si>
  <si>
    <t>Puszka bezhalogenowa n/t gładka z pokrywą herm.IP56 120°C Poliwęglan szara PV 460x380x120</t>
  </si>
  <si>
    <t>8032793870012</t>
  </si>
  <si>
    <t>ELIT49459</t>
  </si>
  <si>
    <t>EC490C5</t>
  </si>
  <si>
    <t>Puszka bezhalogenowa n/t gładka z pokrywą wysoka herm.IP56 120°C Poliwęglan szara PV 150x110x140</t>
  </si>
  <si>
    <t>8032636761873</t>
  </si>
  <si>
    <t>ELIT49460</t>
  </si>
  <si>
    <t>EC490C6</t>
  </si>
  <si>
    <t>Puszka bezhalogenowa n/t gładka z pokrywą wysoka herm.IP56 120°C Poliwęglan szara PV 190x140x140</t>
  </si>
  <si>
    <t>8032636761880</t>
  </si>
  <si>
    <t>ELIT49461</t>
  </si>
  <si>
    <t>EC490C7</t>
  </si>
  <si>
    <t>Puszka bezhalogenowa n/t gładka z pokrywą wysoka herm.IP56 120°C Poliwęglan szara PV 240x190x160</t>
  </si>
  <si>
    <t>8032636761897</t>
  </si>
  <si>
    <t>ELIT49410</t>
  </si>
  <si>
    <t>EC405C4</t>
  </si>
  <si>
    <t>Puszka n/t herm. 105x105x55 z dławnicami szara IP55 śruby 1/4 obrotu</t>
  </si>
  <si>
    <t>8032636761309</t>
  </si>
  <si>
    <t>ELIT49407</t>
  </si>
  <si>
    <t>EC401C5</t>
  </si>
  <si>
    <t>Puszka n/t herm. 155x110x70 z bezpośrednim wlotem szara IP55 śruby 1/4 obrotu</t>
  </si>
  <si>
    <t>8033576778273</t>
  </si>
  <si>
    <t>ELIT49392</t>
  </si>
  <si>
    <t>EC400C8</t>
  </si>
  <si>
    <t>Puszka n/t herm. 300x220x120 IP55 z dławnicami szara EC400C8</t>
  </si>
  <si>
    <t>8032636761149</t>
  </si>
  <si>
    <t>ELIT49902</t>
  </si>
  <si>
    <t>EC430C9</t>
  </si>
  <si>
    <t>Puszka n/t herm. 380x300x180 szara IP56 pokrywa wysoka EC430C9</t>
  </si>
  <si>
    <t>8032636763051</t>
  </si>
  <si>
    <t>ELIT49450</t>
  </si>
  <si>
    <t>EC440C9</t>
  </si>
  <si>
    <t>Puszka n/t herm. 380x300x180 szara IP56 pokrywa wysoka transp. EC440C9</t>
  </si>
  <si>
    <t>8032636764676</t>
  </si>
  <si>
    <t>ELIT49385</t>
  </si>
  <si>
    <t>EC400C2</t>
  </si>
  <si>
    <t>Puszka n/t herm. fi 80x40 IP44 szara EC400C2</t>
  </si>
  <si>
    <t>8032636761002</t>
  </si>
  <si>
    <t>ELIT49432</t>
  </si>
  <si>
    <t>EC415C4A</t>
  </si>
  <si>
    <t>Puszka n/t herm. samogasnąca 105x105x55 szara IP56 śruby 1/4 obrotu</t>
  </si>
  <si>
    <t>8032636761514</t>
  </si>
  <si>
    <t>ELIT49433</t>
  </si>
  <si>
    <t>EC415C5A</t>
  </si>
  <si>
    <t>Puszka n/t herm. samogasnąca 155x110x70 szara IP56 śruby 1/4 obrotu</t>
  </si>
  <si>
    <t>8033576778358</t>
  </si>
  <si>
    <t>ELIT49412</t>
  </si>
  <si>
    <t>EC405C4A</t>
  </si>
  <si>
    <t>Puszka n/t herm. samogasnąca GWT960st 105x105x55 z dławnicami szara IP55 śruby 1/4 obrotu</t>
  </si>
  <si>
    <t>8032636761316</t>
  </si>
  <si>
    <t>ELIT49413</t>
  </si>
  <si>
    <t>EC405C5A</t>
  </si>
  <si>
    <t>Puszka n/t herm. samogasnąca GWT960st 155x110x70 z dławnicami szara IP55 śruby 1/4 obrotu</t>
  </si>
  <si>
    <t>8033576778310</t>
  </si>
  <si>
    <t>ELIT49434</t>
  </si>
  <si>
    <t>EC416C4A</t>
  </si>
  <si>
    <t>Puszka n/t herm. samogasnąca V0 - 960stC 105x105x55 czerwona śruby 1/4 obrotu</t>
  </si>
  <si>
    <t>8033576778365</t>
  </si>
  <si>
    <t>ELIT49377</t>
  </si>
  <si>
    <t>EC350C3</t>
  </si>
  <si>
    <t>8032636760623</t>
  </si>
  <si>
    <t>ELIT49382</t>
  </si>
  <si>
    <t>EC350C8</t>
  </si>
  <si>
    <t>Puszka podtynkowa z białą pokrywą 392x152x70 ze śrubami</t>
  </si>
  <si>
    <t>8032636760678</t>
  </si>
  <si>
    <t>ELIT49383</t>
  </si>
  <si>
    <t>EC350C9</t>
  </si>
  <si>
    <t>Puszka podtynkowa z białą pokrywą 480x160x70 ze śrubami</t>
  </si>
  <si>
    <t>8032636760685</t>
  </si>
  <si>
    <t>ELIT49404</t>
  </si>
  <si>
    <t>EC400C9A</t>
  </si>
  <si>
    <t>Puszka samogasnąca n/t 12-wylotowa z dławnicami herm.IP55 GWT 960°C szara PV 380x300x120</t>
  </si>
  <si>
    <t>8032636761170</t>
  </si>
  <si>
    <t>ELIT49405</t>
  </si>
  <si>
    <t>EC400C10A</t>
  </si>
  <si>
    <t>Puszka samogasnąca n/t 14-wylotowa z dławnicami herm.IP55 GWT 960°C szara PV 460x380x120</t>
  </si>
  <si>
    <t>8032636769961</t>
  </si>
  <si>
    <t>ELIT49399</t>
  </si>
  <si>
    <t>EC400C4RA</t>
  </si>
  <si>
    <t>Puszka samogasnąca n/t 6-wylotowa  z dławnicami herm.IP55 GWT 960°C szara PV 120x80x50</t>
  </si>
  <si>
    <t>8032636761071</t>
  </si>
  <si>
    <t>ELIT49397</t>
  </si>
  <si>
    <t>EC400C3A</t>
  </si>
  <si>
    <t>Puszka samogasnąca n/t 6-wylotowa z dławnicami herm.IP44 GWT 960°C szara PV 80x80x40</t>
  </si>
  <si>
    <t>8032636761033</t>
  </si>
  <si>
    <t>ELIT49423</t>
  </si>
  <si>
    <t>EC410C4RA</t>
  </si>
  <si>
    <t>Puszka samogasnąca n/t gładka herm.IP56 GWT 960°C szara PV 120x80x50</t>
  </si>
  <si>
    <t>8032636761392</t>
  </si>
  <si>
    <t>ELIT49429</t>
  </si>
  <si>
    <t>EC410C10A</t>
  </si>
  <si>
    <t>Puszka samogasnąca n/t gładka herm.IP56 GWT 960°C szara PV 460x380x120</t>
  </si>
  <si>
    <t>8032636769985</t>
  </si>
  <si>
    <t>ELIT49216</t>
  </si>
  <si>
    <t>EC69014</t>
  </si>
  <si>
    <t>Rozdzielnica budowlana pusta 12 mod.3 gniazda 16/32A szara</t>
  </si>
  <si>
    <t>8032793874393</t>
  </si>
  <si>
    <t>ELIT49350</t>
  </si>
  <si>
    <t>EC62012</t>
  </si>
  <si>
    <t xml:space="preserve">Rozdzielnica modułowa 1x12 n/t bezhalogenowa drzwi transp.IP65 szara 1000V AC 1500V DC PV UV 280x220x100 </t>
  </si>
  <si>
    <t>8032636763105</t>
  </si>
  <si>
    <t>ELIT49344</t>
  </si>
  <si>
    <t>EC61012</t>
  </si>
  <si>
    <t>Rozdzielnica modułowa 1x12 natynkowa bez drzwi IP40 szara</t>
  </si>
  <si>
    <t>8032636762986</t>
  </si>
  <si>
    <t>ELIT49330</t>
  </si>
  <si>
    <t>EC60012</t>
  </si>
  <si>
    <t>Rozdzielnica modułowa 1x12 natynkowa drzwi transp. IP40 szara</t>
  </si>
  <si>
    <t>8032636762702</t>
  </si>
  <si>
    <t>ELIT49972</t>
  </si>
  <si>
    <t>EC63012CE</t>
  </si>
  <si>
    <t>Rozdzielnica modułowa 1x12 podtynkowa drzwi transp. seria 630B IP40 320x240x80 szyna N+PE szara</t>
  </si>
  <si>
    <t>8053676572427</t>
  </si>
  <si>
    <t>ELIT49357</t>
  </si>
  <si>
    <t>EC63012</t>
  </si>
  <si>
    <t>Rozdzielnica modułowa 1x12 podtynkowa IP40 drzwi transp. IP40 szara</t>
  </si>
  <si>
    <t>8032636763266</t>
  </si>
  <si>
    <t>ELIT49976</t>
  </si>
  <si>
    <t>EC62018</t>
  </si>
  <si>
    <t xml:space="preserve">Rozdzielnica modułowa 1x18 n/t bezhalogenowa drzwi transp.IP65 szara 1000V AC 1500V DC PV UV 290x390x140 </t>
  </si>
  <si>
    <t>8053676578504</t>
  </si>
  <si>
    <t>ELIT49957</t>
  </si>
  <si>
    <t>EC62018E</t>
  </si>
  <si>
    <t xml:space="preserve">Rozdzielnica modułowa 1x18 n/t bezhalogenowa drzwi transp.IP65 szyna N+PE szara 1000V AC 1500V DC PV UV 290x390x140 </t>
  </si>
  <si>
    <t>8053676578511</t>
  </si>
  <si>
    <t>ELIT49340</t>
  </si>
  <si>
    <t>EC61002</t>
  </si>
  <si>
    <t>Rozdzielnica modułowa 1x2 natynkowa bez drzwi IP40 szara</t>
  </si>
  <si>
    <t>8032636762924</t>
  </si>
  <si>
    <t>ELIT49348</t>
  </si>
  <si>
    <t>EC62004</t>
  </si>
  <si>
    <t xml:space="preserve">Rozdzielnica modułowa 1x4 n/t bezhalogenowa drzwi transp.IP65 szara 1000V AC 1500V DC PV UV 150x170x100 </t>
  </si>
  <si>
    <t>8032636763068</t>
  </si>
  <si>
    <t>ELIT49960</t>
  </si>
  <si>
    <t>EC62004E</t>
  </si>
  <si>
    <t xml:space="preserve">Rozdzielnica modułowa 1x4 n/t bezhalogenowa drzwi transp.IP65 szyna N+PE szara 1000V AC 1500V DC PV UV 150x170x100 </t>
  </si>
  <si>
    <t>8053676572250</t>
  </si>
  <si>
    <t>ELIT49341</t>
  </si>
  <si>
    <t>EC61003</t>
  </si>
  <si>
    <t>Rozdzielnica modułowa 1x4 natynkowa bez drzwi IP40 szara</t>
  </si>
  <si>
    <t>8032636762931</t>
  </si>
  <si>
    <t>ELIT49342</t>
  </si>
  <si>
    <t>EC61004</t>
  </si>
  <si>
    <t>8032636762948</t>
  </si>
  <si>
    <t>ELIT49334</t>
  </si>
  <si>
    <t>EC60004B</t>
  </si>
  <si>
    <t>Rozdzielnica modułowa 1x4 natynkowa drzwi transp. IP40 biała</t>
  </si>
  <si>
    <t>8032636762658</t>
  </si>
  <si>
    <t>ELIT49974</t>
  </si>
  <si>
    <t>EC63004CE</t>
  </si>
  <si>
    <t>Rozdzielnica modułowa 1x4 podtynkowa drzwi transp. seria 630B IP40 154x160x80 szyna N+PE szara</t>
  </si>
  <si>
    <t>8053676572342</t>
  </si>
  <si>
    <t>ELIT49343</t>
  </si>
  <si>
    <t>EC61008</t>
  </si>
  <si>
    <t>Rozdzielnica modułowa 1x8 natynkowa bez drzwi IP40 szara</t>
  </si>
  <si>
    <t>8032636762962</t>
  </si>
  <si>
    <t>ELIT49356</t>
  </si>
  <si>
    <t>EC63008</t>
  </si>
  <si>
    <t>Rozdzielnica modułowa 1x8 podtynkowa IP40 drzwi transp. IP40 szara</t>
  </si>
  <si>
    <t>8032636763228</t>
  </si>
  <si>
    <t>ELIT49956</t>
  </si>
  <si>
    <t>EC62024E</t>
  </si>
  <si>
    <t>Rozdzielnica modułowa 2x12 n/t bezhalogenowa drzwi transp.IP65 szyna N+PE szara 1000V AC 1500V DC PV UV 290x390x140</t>
  </si>
  <si>
    <t>8053676572281</t>
  </si>
  <si>
    <t>ELIT49345</t>
  </si>
  <si>
    <t>EC61024</t>
  </si>
  <si>
    <t>Rozdzielnica modułowa 2x12 natynkowa bez drzwi IP40 szara</t>
  </si>
  <si>
    <t>8032636763006</t>
  </si>
  <si>
    <t>ELIT49337</t>
  </si>
  <si>
    <t>EC60024B</t>
  </si>
  <si>
    <t>Rozdzielnica modułowa 2x12 natynkowa drzwi transp. IP40 biała</t>
  </si>
  <si>
    <t>8032636762740</t>
  </si>
  <si>
    <t>ELIT49331</t>
  </si>
  <si>
    <t>EC60024</t>
  </si>
  <si>
    <t>Rozdzielnica modułowa 2x12 natynkowa drzwi transp. IP40 szara</t>
  </si>
  <si>
    <t>8032636762733</t>
  </si>
  <si>
    <t>ELIT49365</t>
  </si>
  <si>
    <t>EC63024B</t>
  </si>
  <si>
    <t>Rozdzielnica modułowa 2x12 podtynkowa IP40 drzwi transp. IP40 biała</t>
  </si>
  <si>
    <t>8032636763310</t>
  </si>
  <si>
    <t>ELIT49955</t>
  </si>
  <si>
    <t>EC62036E</t>
  </si>
  <si>
    <t>Rozdzielnica modułowa 2x18 n/t bezhalogenowa drzwi transp.IP65 szyna N+PE szara 1000V AC 1500V DC PV UV 400x400x140</t>
  </si>
  <si>
    <t>8053676572298</t>
  </si>
  <si>
    <t>ELIT49346</t>
  </si>
  <si>
    <t>EC61036</t>
  </si>
  <si>
    <t>Rozdzielnica modułowa 2x18 natynkowa bez drzwi IP40 szara</t>
  </si>
  <si>
    <t>8032636763020</t>
  </si>
  <si>
    <t>ELIT49970</t>
  </si>
  <si>
    <t>EC63036CE</t>
  </si>
  <si>
    <t>Rozdzielnica modułowa 2x18 podtynkowa drzwi transp. seria 630B IP40 430x410x80 szyna N+PE szara</t>
  </si>
  <si>
    <t>8053676572502</t>
  </si>
  <si>
    <t>ELIT49366</t>
  </si>
  <si>
    <t>EC63036B</t>
  </si>
  <si>
    <t>Rozdzielnica modułowa 2x18 podtynkowa IP40 drzwi transp. IP40 biała</t>
  </si>
  <si>
    <t>8032636763358</t>
  </si>
  <si>
    <t>ELIT49347</t>
  </si>
  <si>
    <t>EC61054</t>
  </si>
  <si>
    <t>Rozdzielnica modułowa 3x18 natynkowa bez drzwi IP40 szara</t>
  </si>
  <si>
    <t>8032636763044</t>
  </si>
  <si>
    <t>ELIT49969</t>
  </si>
  <si>
    <t>EC63054CE</t>
  </si>
  <si>
    <t>Rozdzielnica modułowa 3x18 podtynkowa drzwi transp. seria 630B IP40 430x410x80 szyna N+PE szara EC63054CE</t>
  </si>
  <si>
    <t>8053676572540</t>
  </si>
  <si>
    <t>ELIT49952</t>
  </si>
  <si>
    <t>EC62072E</t>
  </si>
  <si>
    <t xml:space="preserve">Rozdzielnica modułowa 4x18 n/t bezhalogenowa drzwi transp.IP65 szyna N+PE szara 1000V AC 1500V DC PV UV 420x885x150 </t>
  </si>
  <si>
    <t>8053676572311</t>
  </si>
  <si>
    <t>ELIT49968</t>
  </si>
  <si>
    <t>EC63072CE</t>
  </si>
  <si>
    <t>Rozdzielnica modułowa 4x18 podtynkowa drzwi transp. seria 630B IP40 430x410x80 szyna N+PE szara EC63036CE</t>
  </si>
  <si>
    <t>8053676572588</t>
  </si>
  <si>
    <t>ELIT53502</t>
  </si>
  <si>
    <t>ECTP1820T</t>
  </si>
  <si>
    <t>Rura karbowana 1250N szara z pilotem samogasnąca niska emisja halogenów 20mm PV UV -25°C +90°C /100m/</t>
  </si>
  <si>
    <t>8032793873594</t>
  </si>
  <si>
    <t>ELIT53503</t>
  </si>
  <si>
    <t>ECTP1825T</t>
  </si>
  <si>
    <t>Rura karbowana 1250N szara z pilotem samogasnąca niska emisja halogenów 25mm PV UV -25°C +90°C /50m/</t>
  </si>
  <si>
    <t>8032793873600</t>
  </si>
  <si>
    <t>ELIT49496</t>
  </si>
  <si>
    <t>ECTC121610</t>
  </si>
  <si>
    <t>Rura karbowana 320N szara samogasąca -5 °C +60 °C PV UV IK06 fi16/10m/</t>
  </si>
  <si>
    <t>8032793879244</t>
  </si>
  <si>
    <t>ELIT49498</t>
  </si>
  <si>
    <t>ECTC122510</t>
  </si>
  <si>
    <t>Rura karbowana 320N szara samogasąca -5 °C +60 °C PV UV IK06 fi25/10m/</t>
  </si>
  <si>
    <t>8032793879268</t>
  </si>
  <si>
    <t>ELIT50640</t>
  </si>
  <si>
    <t>ECTC320N01625MGPIL</t>
  </si>
  <si>
    <t>Rura karbowana 320N z pilotem szara fi 16 /krążek25m/ITALine</t>
  </si>
  <si>
    <t>8054382041238</t>
  </si>
  <si>
    <t>ELIT49768</t>
  </si>
  <si>
    <t>ECTC1532B</t>
  </si>
  <si>
    <t>Rura karbowana 750N biała samogasnąca -5C° +60C° PV UV IK07 fi 32 /25m/</t>
  </si>
  <si>
    <t>8032793872535</t>
  </si>
  <si>
    <t>ELIT49665</t>
  </si>
  <si>
    <t>ECTC1532M</t>
  </si>
  <si>
    <t>Rura karbowana 750N brązowa samogasnąca -5C° +60C° PV UV IK07 fi 32 /25m/</t>
  </si>
  <si>
    <t>8032793872696</t>
  </si>
  <si>
    <t>ELIT49655</t>
  </si>
  <si>
    <t>ECTC1520L</t>
  </si>
  <si>
    <t>Rura karbowana 750N fioletowa samogasnąca -5C° +60C° PV UV IK07 fi 20 /100m/</t>
  </si>
  <si>
    <t>8032793872757</t>
  </si>
  <si>
    <t>ELIT49657</t>
  </si>
  <si>
    <t>ECTC1532L</t>
  </si>
  <si>
    <t>Rura karbowana 750N fioletowa samogasnąca -5C° +60C° PV UV IK07 fi 32 /25m/</t>
  </si>
  <si>
    <t>8032793872771</t>
  </si>
  <si>
    <t>ELIT49865</t>
  </si>
  <si>
    <t>ECTC181650T</t>
  </si>
  <si>
    <t>Rura karbowana 750N z pilotem -25°C szara samogasnąca PVC fi 16 /50m/</t>
  </si>
  <si>
    <t>2010000002438</t>
  </si>
  <si>
    <t>ELIT49866</t>
  </si>
  <si>
    <t>ECTC182050T</t>
  </si>
  <si>
    <t>Rura karbowana 750N z pilotem -25°C szara samogasnąca PVC fi 20 /50m/</t>
  </si>
  <si>
    <t>2010000002445</t>
  </si>
  <si>
    <t>ELIT49871</t>
  </si>
  <si>
    <t>ECTC1832T</t>
  </si>
  <si>
    <t>Rura karbowana 750N z pilotem -25°C szara samogasnąca PVC fi 32 /25m/</t>
  </si>
  <si>
    <t>2010000002490</t>
  </si>
  <si>
    <t>ELIT49659</t>
  </si>
  <si>
    <t>ECTC1520VE</t>
  </si>
  <si>
    <t>Rura karbowana 750N zielona samogasnąca -5C° +60C° PV UV IK07 fi 20 /100m/</t>
  </si>
  <si>
    <t>8032793872436</t>
  </si>
  <si>
    <t>ELIT49941</t>
  </si>
  <si>
    <t>ECGFE60N</t>
  </si>
  <si>
    <t>Rura spiralna wysokoelastyczna czarna 320N samogasnąca PVC +5°C +60°C  PV UV fi 60 /30m/</t>
  </si>
  <si>
    <t>8032793873389</t>
  </si>
  <si>
    <t>ELIT49875</t>
  </si>
  <si>
    <t>ECGFE08N</t>
  </si>
  <si>
    <t>Rura spiralna wysokoelastyczna czarna 320N samogasnąca PVC +5°C +60°C PV UV fi 8 /30m/</t>
  </si>
  <si>
    <t>8032793873044</t>
  </si>
  <si>
    <t>ELIT49642</t>
  </si>
  <si>
    <t>ECGFE28</t>
  </si>
  <si>
    <t>Rura spiralna wysokoelastyczna szara 320N samogasnąca PVC +5°C +60°C PV UV fi 28 /30m/</t>
  </si>
  <si>
    <t>8032636766656</t>
  </si>
  <si>
    <t>ELIT49644</t>
  </si>
  <si>
    <t>ECGFE35</t>
  </si>
  <si>
    <t>Rura spiralna wysokoelastyczna szara 320N samogasnąca PVC +5°C +60°C PV UV fi 35 /30m/</t>
  </si>
  <si>
    <t>8032636766694</t>
  </si>
  <si>
    <t>ELIT49370</t>
  </si>
  <si>
    <t>EC64108</t>
  </si>
  <si>
    <t>Szafka do wyłacznika ppoż 1x8 natynkowa szara EC64108</t>
  </si>
  <si>
    <t>8032793873167</t>
  </si>
  <si>
    <t>ELIT49369</t>
  </si>
  <si>
    <t>EC64104</t>
  </si>
  <si>
    <t>Szafka do wyłącznika ppoż 1x4 natynkowa szara EC64104</t>
  </si>
  <si>
    <t>8032793873150</t>
  </si>
  <si>
    <t>ELIT49371</t>
  </si>
  <si>
    <t>EC64401</t>
  </si>
  <si>
    <t>Szybka wymienna do szafki ppoż 4 moduły</t>
  </si>
  <si>
    <t>8032793873228</t>
  </si>
  <si>
    <t>ELIT49372</t>
  </si>
  <si>
    <t>EC64402</t>
  </si>
  <si>
    <t>Szybka wymienna do szafki ppoż 8 moduły</t>
  </si>
  <si>
    <t>8032793873235</t>
  </si>
  <si>
    <t>ELIT49669</t>
  </si>
  <si>
    <t>EC6012EQ</t>
  </si>
  <si>
    <t>Szyna montażowa do rozdzielnic n/t 12 modułów EC6012EQ</t>
  </si>
  <si>
    <t>8032636762726</t>
  </si>
  <si>
    <t>ELIT49811</t>
  </si>
  <si>
    <t>EC6224EQ</t>
  </si>
  <si>
    <t>Szyna montażowa do rozdzielnic n/t 24 moduły IP65 EC6224EQ</t>
  </si>
  <si>
    <t>8032636763136</t>
  </si>
  <si>
    <t>ELIT49806</t>
  </si>
  <si>
    <t>EC6036EQ</t>
  </si>
  <si>
    <t>Szyna montażowa do rozdzielnic n/t 36 modułów EC6036EQ</t>
  </si>
  <si>
    <t>8032636762788</t>
  </si>
  <si>
    <t>ELIT49812</t>
  </si>
  <si>
    <t>EC6236EQ</t>
  </si>
  <si>
    <t>Szyna montażowa do rozdzielnic n/t 36 modułów IP65 EC6236EQ</t>
  </si>
  <si>
    <t>8032636763150</t>
  </si>
  <si>
    <t>ELIT49804</t>
  </si>
  <si>
    <t>EC6004EQ</t>
  </si>
  <si>
    <t>Szyna montażowa do rozdzielnic n/t 4 moduły EC6004EQ</t>
  </si>
  <si>
    <t>8032636762665</t>
  </si>
  <si>
    <t>ELIT49807</t>
  </si>
  <si>
    <t>EC6054EQ</t>
  </si>
  <si>
    <t>Szyna montażowa do rozdzielnic n/t 54 moduły EC6054EQ</t>
  </si>
  <si>
    <t>8032636762818</t>
  </si>
  <si>
    <t>ELIT49813</t>
  </si>
  <si>
    <t>EC6254EQ</t>
  </si>
  <si>
    <t>Szyna montażowa do rozdzielnic n/t 54 moduły IP65 EC6254EQ</t>
  </si>
  <si>
    <t>8032636763174</t>
  </si>
  <si>
    <t>ELIT49668</t>
  </si>
  <si>
    <t>EC6008EQ</t>
  </si>
  <si>
    <t>Szyna montażowa do rozdzielnic n/t 8 modułów EC6008EQ</t>
  </si>
  <si>
    <t>8032636762696</t>
  </si>
  <si>
    <t>ELIT49817</t>
  </si>
  <si>
    <t>EC6324EQ</t>
  </si>
  <si>
    <t>Szyna montażowa do rozdzielnic p/t 24 moduły EC6324EQ</t>
  </si>
  <si>
    <t>8032636763327</t>
  </si>
  <si>
    <t>ELIT49814</t>
  </si>
  <si>
    <t>EC6304EQ</t>
  </si>
  <si>
    <t>Szyna montażowa do rozdzielnic p/t 4 moduły EC6304EQ</t>
  </si>
  <si>
    <t>8032636763204</t>
  </si>
  <si>
    <t>ELIT49819</t>
  </si>
  <si>
    <t>EC6354EQ</t>
  </si>
  <si>
    <t>Szyna montażowa do rozdzielnic p/t 48 modułów EC6354EQ</t>
  </si>
  <si>
    <t>8032636763402</t>
  </si>
  <si>
    <t>ELIT49287</t>
  </si>
  <si>
    <t>ECT1517B</t>
  </si>
  <si>
    <t>Trójnik kanału MC 15x17 biały (opak 2szt.)</t>
  </si>
  <si>
    <t>8032636769077</t>
  </si>
  <si>
    <t>ELIT49288</t>
  </si>
  <si>
    <t>ECT2010B</t>
  </si>
  <si>
    <t>Trójnik kanału MC 20x10 biały (opak. 2szt.)</t>
  </si>
  <si>
    <t>8032636769084</t>
  </si>
  <si>
    <t>ELIT49289</t>
  </si>
  <si>
    <t>ECT2210B</t>
  </si>
  <si>
    <t>Trójnik kanału MC 22x10 biały (opak. 2szt.)</t>
  </si>
  <si>
    <t>8032636769091</t>
  </si>
  <si>
    <t>ELIT49290</t>
  </si>
  <si>
    <t>ECT2517B</t>
  </si>
  <si>
    <t>Trójnik kanału MC 25x17 biały (opak. 2szt.)</t>
  </si>
  <si>
    <t>8032636769107</t>
  </si>
  <si>
    <t>ELIT49291</t>
  </si>
  <si>
    <t>ECT2525B</t>
  </si>
  <si>
    <t>Trójnik kanału MC 25x25 biały (opak. 2szt.)</t>
  </si>
  <si>
    <t>8032636769114</t>
  </si>
  <si>
    <t>ELIT49292</t>
  </si>
  <si>
    <t>ECT3010B</t>
  </si>
  <si>
    <t>Trójnik kanału MC 30x10 biały (opak 2szt.)</t>
  </si>
  <si>
    <t>8032636769121</t>
  </si>
  <si>
    <t>ELIT49295</t>
  </si>
  <si>
    <t>ECT4025B</t>
  </si>
  <si>
    <t>Trójnik kanału MC 40x25 biały (opak. 2szt.)</t>
  </si>
  <si>
    <t>8032636769152</t>
  </si>
  <si>
    <t>ELIT49296</t>
  </si>
  <si>
    <t>ECT6017B</t>
  </si>
  <si>
    <t>Trójnik kanału MC 60x17 biały (opak. 2szt.)</t>
  </si>
  <si>
    <t>8032636769176</t>
  </si>
  <si>
    <t>ELIT50236</t>
  </si>
  <si>
    <t>EC53016M</t>
  </si>
  <si>
    <t>Uszczelka do M16</t>
  </si>
  <si>
    <t>8032636762474</t>
  </si>
  <si>
    <t>8484 20 00</t>
  </si>
  <si>
    <t>28.29.23.0</t>
  </si>
  <si>
    <t>ELIT50237</t>
  </si>
  <si>
    <t>EC53020M</t>
  </si>
  <si>
    <t>Uszczelka do M20</t>
  </si>
  <si>
    <t>8032636762481</t>
  </si>
  <si>
    <t>ELIT50239</t>
  </si>
  <si>
    <t>EC53025M</t>
  </si>
  <si>
    <t>Uszczelka do M25</t>
  </si>
  <si>
    <t>8032636762504</t>
  </si>
  <si>
    <t>ELIT49232</t>
  </si>
  <si>
    <t>ECPN1.5</t>
  </si>
  <si>
    <t>Wężyk ochronny spiralny 1,5x3 czarny /25m/</t>
  </si>
  <si>
    <t>8032636768476</t>
  </si>
  <si>
    <t>ELIT49224</t>
  </si>
  <si>
    <t>ECP1.5</t>
  </si>
  <si>
    <t>Wężyk ochronny spiralny 1,5x3 transparentny /25m/</t>
  </si>
  <si>
    <t>8032636768308</t>
  </si>
  <si>
    <t>ELIT49237</t>
  </si>
  <si>
    <t>ECPN10</t>
  </si>
  <si>
    <t>Wężyk ochronny spiralny 10x12 czarny /25m/</t>
  </si>
  <si>
    <t>8032636768483</t>
  </si>
  <si>
    <t>ELIT49231</t>
  </si>
  <si>
    <t>ECP14</t>
  </si>
  <si>
    <t>Wężyk ochronny spiralny 14x16 transparentny /20m/</t>
  </si>
  <si>
    <t>8032636768339</t>
  </si>
  <si>
    <t>ELIT49225</t>
  </si>
  <si>
    <t>ECP03</t>
  </si>
  <si>
    <t>Wężyk ochronny spiralny 3x5 transparentny /25m/</t>
  </si>
  <si>
    <t>8032636768261</t>
  </si>
  <si>
    <t>ELIT49234</t>
  </si>
  <si>
    <t>ECPN04</t>
  </si>
  <si>
    <t>Wężyk ochronny spiralny 4x6 czarny /25m/</t>
  </si>
  <si>
    <t>8032636768445</t>
  </si>
  <si>
    <t>ELIT49226</t>
  </si>
  <si>
    <t>ECP04</t>
  </si>
  <si>
    <t>Wężyk ochronny spiralny 4x6 transparentny /25m/</t>
  </si>
  <si>
    <t>8032636768278</t>
  </si>
  <si>
    <t>ELIT49235</t>
  </si>
  <si>
    <t>ECPN06</t>
  </si>
  <si>
    <t>Wężyk ochronny spiralny 6x8 czarny /25m/</t>
  </si>
  <si>
    <t>8032636768452</t>
  </si>
  <si>
    <t>ELIT49227</t>
  </si>
  <si>
    <t>ECP06</t>
  </si>
  <si>
    <t>Wężyk ochronny spiralny 6x8 transparentny /25m/</t>
  </si>
  <si>
    <t>8032636768285</t>
  </si>
  <si>
    <t>ELIT49236</t>
  </si>
  <si>
    <t>ECPN08</t>
  </si>
  <si>
    <t>Wężyk ochronny spiralny 8x10 czarny /25m/</t>
  </si>
  <si>
    <t>8032636768469</t>
  </si>
  <si>
    <t>ELIT51045</t>
  </si>
  <si>
    <t>EC600SC</t>
  </si>
  <si>
    <t>Zamek cylinder safety lock, EC600SC</t>
  </si>
  <si>
    <t>8053676572915</t>
  </si>
  <si>
    <t>ELIT50772</t>
  </si>
  <si>
    <t>EC47020</t>
  </si>
  <si>
    <t>Zaślepka średnica przewodu Ø20 do otworu Ø23</t>
  </si>
  <si>
    <t>ELIT50773</t>
  </si>
  <si>
    <t>EC47025</t>
  </si>
  <si>
    <t>Zaślepka średnica przewodu Ø25 do otworu Ø29</t>
  </si>
  <si>
    <t>ELIT49805</t>
  </si>
  <si>
    <t>EC6024EQ</t>
  </si>
  <si>
    <t xml:space="preserve">Zestaw montażowy - szyna do rozdzielnic modułowych n/t 24 mod./EC6024EQ_x005F_x000D_
_x005F_x000D_
</t>
  </si>
  <si>
    <t>8032636762757</t>
  </si>
  <si>
    <t>ELIT49808</t>
  </si>
  <si>
    <t>EC6204EQ</t>
  </si>
  <si>
    <t>Zestaw montażowy - szyna do rozdzielnic modułowych n/t IP65 4 mod. PV</t>
  </si>
  <si>
    <t>8032636763075</t>
  </si>
  <si>
    <t>ELIT49809</t>
  </si>
  <si>
    <t>EC6208EQ</t>
  </si>
  <si>
    <t>Zestaw montażowy - szyna do rozdzielnic modułowych n/t IP65 8 mod. PV</t>
  </si>
  <si>
    <t>8032636763099</t>
  </si>
  <si>
    <t>ELIT49816</t>
  </si>
  <si>
    <t>EC6312EQ</t>
  </si>
  <si>
    <t xml:space="preserve">Zestaw montażowy - szyna do rozdzielnic modułowych p/t 12 mod. /'EC6312EQ_x005F_x000D_
</t>
  </si>
  <si>
    <t>8032636763280</t>
  </si>
  <si>
    <t>ELIT49818</t>
  </si>
  <si>
    <t>EC6336EQ</t>
  </si>
  <si>
    <t xml:space="preserve">Zestaw montażowy - szyna do rozdzielnic modułowych p/t 36 mod./EC6336EQ_x005F_x000D_
</t>
  </si>
  <si>
    <t>8032636763365</t>
  </si>
  <si>
    <t>ELIT53365</t>
  </si>
  <si>
    <t>EC74116</t>
  </si>
  <si>
    <t>Złączka do puszki bezhalogenowa samogasnąca IP67 GWT 850°C PV fi 16 mm  (opak. 10 szt.)</t>
  </si>
  <si>
    <t>8032793870388</t>
  </si>
  <si>
    <t>ELIT53366</t>
  </si>
  <si>
    <t>EC74120</t>
  </si>
  <si>
    <t>Złączka do puszki bezhalogenowa samogasnąca IP67 GWT 850°C PV fi 20 mm (opak. 10 szt.)</t>
  </si>
  <si>
    <t>8032793870395</t>
  </si>
  <si>
    <t>ELIT53368</t>
  </si>
  <si>
    <t>EC74132</t>
  </si>
  <si>
    <t>Złączka do puszki bezhalogenowa samogasnąca IP67 GWT 850°C PV fi 32 mm  (opak. 10 szt.)</t>
  </si>
  <si>
    <t>8032793870418</t>
  </si>
  <si>
    <t>ELIT50082</t>
  </si>
  <si>
    <t>EC74140</t>
  </si>
  <si>
    <t>Złączka do puszki fi 40 mm IP67  (opak. 5 szt.)</t>
  </si>
  <si>
    <t>8032793870425</t>
  </si>
  <si>
    <t>ELIT50080</t>
  </si>
  <si>
    <t>EC74150</t>
  </si>
  <si>
    <t>Złączka do puszki fi 50 mm IP67  (opak. 5 szt.)</t>
  </si>
  <si>
    <t>8032793870432</t>
  </si>
  <si>
    <t>ELIT50285</t>
  </si>
  <si>
    <t>ECGI16</t>
  </si>
  <si>
    <t>Złączka prosta krótka szara fi 16 mm (opak.100szt.)</t>
  </si>
  <si>
    <t>8032636766830</t>
  </si>
  <si>
    <t>ELIT50286</t>
  </si>
  <si>
    <t>ECGI20</t>
  </si>
  <si>
    <t>Złączka prosta krótka szara fi 20 mm (opak.100szt.)</t>
  </si>
  <si>
    <t>8032636766847</t>
  </si>
  <si>
    <t>ELIT50287</t>
  </si>
  <si>
    <t>ECGI25</t>
  </si>
  <si>
    <t>Złączka prosta krótka szara fi 25 mm (opak.100szt.)</t>
  </si>
  <si>
    <t>8032636766854</t>
  </si>
  <si>
    <t>ELIT50288</t>
  </si>
  <si>
    <t>ECGI32</t>
  </si>
  <si>
    <t>Złączka prosta krótka szara fi 32 mm (opak.400szt.)</t>
  </si>
  <si>
    <t>400</t>
  </si>
  <si>
    <t>8032636766861</t>
  </si>
  <si>
    <t>ELIT50289</t>
  </si>
  <si>
    <t>ECGI40</t>
  </si>
  <si>
    <t>Złączka prosta krótka szara fi 40 mm (opak.200szt.)</t>
  </si>
  <si>
    <t>8032636766878</t>
  </si>
  <si>
    <t>ELIT50290</t>
  </si>
  <si>
    <t>ECGI50</t>
  </si>
  <si>
    <t>Złączka prosta krótka szara fi 50 mm (opak.100szt.)</t>
  </si>
  <si>
    <t>8032636766885</t>
  </si>
  <si>
    <t>ELIT53369</t>
  </si>
  <si>
    <t>EC74216</t>
  </si>
  <si>
    <t>Złączka prosta rura sztywna-peszel bezhalogenowa samogasnąca IP67 GWT 850°C PV fi 16 mm (opak. 10 szt.)</t>
  </si>
  <si>
    <t>8032793870449</t>
  </si>
  <si>
    <t>ELIT53370</t>
  </si>
  <si>
    <t>EC74220</t>
  </si>
  <si>
    <t>Złączka prosta rura sztywna-peszel bezhalogenowa samogasnąca IP67 GWT 850°C PV fi 20 mm (opak. 10 szt.)</t>
  </si>
  <si>
    <t>8032793870456</t>
  </si>
  <si>
    <t>ELIT53371</t>
  </si>
  <si>
    <t>EC74225</t>
  </si>
  <si>
    <t>Złączka prosta rura sztywna-peszel bezhalogenowa samogasnąca IP67 GWT 850°C PV fi 25 mm (opak. 10 szt.)</t>
  </si>
  <si>
    <t>8032793870463</t>
  </si>
  <si>
    <t>ELIT53372</t>
  </si>
  <si>
    <t>EC74232</t>
  </si>
  <si>
    <t>Złączka prosta rura sztywna-peszel bezhalogenowa samogasnąca IP67 GWT 850°C PV fi 32 mm  (opak. 10 szt.)</t>
  </si>
  <si>
    <t>8032793870470</t>
  </si>
  <si>
    <t>ELIT53373</t>
  </si>
  <si>
    <t>EC74240</t>
  </si>
  <si>
    <t>Złączka prosta rura sztywna-peszel bezhalogenowa samogasnąca IP67 GWT 850°C PV fi 40 mm (opak. 5 szt.)</t>
  </si>
  <si>
    <t>8032793870487</t>
  </si>
  <si>
    <t>ELIT50278</t>
  </si>
  <si>
    <t>ECGSU16</t>
  </si>
  <si>
    <t>Złączka prosta szara do rury gładkiej fi 16 mm (opak.100szt.)</t>
  </si>
  <si>
    <t>8032636767004</t>
  </si>
  <si>
    <t>ELIT50279</t>
  </si>
  <si>
    <t>ECGSU20</t>
  </si>
  <si>
    <t>Złączka prosta szara do rury gładkiej fi 20 mm (opak.100szt.)</t>
  </si>
  <si>
    <t>8032636767011</t>
  </si>
  <si>
    <t>ELIT50280</t>
  </si>
  <si>
    <t>ECGSU25</t>
  </si>
  <si>
    <t>Złączka prosta szara do rury gładkiej fi 25 mm (opak.50szt.)</t>
  </si>
  <si>
    <t>8032636767028</t>
  </si>
  <si>
    <t>ELIT50281</t>
  </si>
  <si>
    <t>ECGSU32</t>
  </si>
  <si>
    <t>Złączka prosta szara do rury gładkiej fi 32 mm (opak.25szt.)</t>
  </si>
  <si>
    <t>8032636767035</t>
  </si>
  <si>
    <t>ELIT50282</t>
  </si>
  <si>
    <t>ECGSU40</t>
  </si>
  <si>
    <t>Złączka prosta szara do rury gładkiej fi 40 mm (opak.25szt.)</t>
  </si>
  <si>
    <t>8032636767042</t>
  </si>
  <si>
    <t>ELIT50284</t>
  </si>
  <si>
    <t>ECGSU50</t>
  </si>
  <si>
    <t>Złączka prosta szara do rury gładkiej fi 50 mm (opak.25szt.)</t>
  </si>
  <si>
    <t>8032636767059</t>
  </si>
  <si>
    <t>ELIT50802</t>
  </si>
  <si>
    <t>ECTI16</t>
  </si>
  <si>
    <t>Złączka typu T fi 16 IP 40</t>
  </si>
  <si>
    <t>8032636769329</t>
  </si>
  <si>
    <t>Elit</t>
  </si>
  <si>
    <t>ELIT02189</t>
  </si>
  <si>
    <t>APLPOE2070A452000</t>
  </si>
  <si>
    <t>AEC PLPOE2070A452000  70W E27 sodowe</t>
  </si>
  <si>
    <t>8539 22 10</t>
  </si>
  <si>
    <t>27.40.13.0</t>
  </si>
  <si>
    <t>CAVOPOSA4X2X24AWG</t>
  </si>
  <si>
    <t>CAVO POSA FISSA SCHERMATO 4X2X24AWG 9504 BELDEN  FLAMAR 61A24S8804-738 ; CAVO PER TRASMISSIONI SERIALI</t>
  </si>
  <si>
    <t>8544 11 10</t>
  </si>
  <si>
    <t>27.32.11.0</t>
  </si>
  <si>
    <t>ELIT02047</t>
  </si>
  <si>
    <t>DAT 93ACC1808</t>
  </si>
  <si>
    <t>DAT 93ACC1808 | BM100 BACKUP MODULE</t>
  </si>
  <si>
    <t>ELIT00355</t>
  </si>
  <si>
    <t>CRSH25</t>
  </si>
  <si>
    <t>Kolano 25/90 st. bezhalog.</t>
  </si>
  <si>
    <t>KONDENSATOR.MFR-25</t>
  </si>
  <si>
    <t>kondensator Italfarad MFR - 25 20025</t>
  </si>
  <si>
    <t>ELIT01152</t>
  </si>
  <si>
    <t xml:space="preserve">KONDEN12UF.WYK8 -ZAMIENNIK – ELIT48971 </t>
  </si>
  <si>
    <t xml:space="preserve">KONDENSATOR MKSP-025P W6 250V 12UF wykonanie 8 - UWAGA TERAZ ZAMIENNIK – ELIT48971 </t>
  </si>
  <si>
    <t>ELIT01154</t>
  </si>
  <si>
    <t>KONDEN25UF.WYK6</t>
  </si>
  <si>
    <t>KONDENSATOR MKSP-025P W6 250V 25UF wykonanie 6</t>
  </si>
  <si>
    <t>ELIT02072</t>
  </si>
  <si>
    <t>L.HCI E/P 150W</t>
  </si>
  <si>
    <t>L.HCI E/P 150W | Lampa met.-hal. HCI-E/P 150W E27 WDL PB</t>
  </si>
  <si>
    <t>4008321518743</t>
  </si>
  <si>
    <t>ELIT02051</t>
  </si>
  <si>
    <t>L.HIT 35W</t>
  </si>
  <si>
    <t>L.HIT 35W | Natrium 226332 HIT 35W NW G8,5</t>
  </si>
  <si>
    <t>4041061064590</t>
  </si>
  <si>
    <t>ELIT02070</t>
  </si>
  <si>
    <t>L.HPI-T 250W</t>
  </si>
  <si>
    <t>L.HPI-T 250W | Źródło PHILIPS met-hal HPI-T 250W E-40 eliptyczne</t>
  </si>
  <si>
    <t>ELIT02073</t>
  </si>
  <si>
    <t>L.HQI-E 250W</t>
  </si>
  <si>
    <t>L.HQI-E 250W | Źródło  OSRAM HQI-E 250W E40</t>
  </si>
  <si>
    <t>ELIT01296</t>
  </si>
  <si>
    <t>FOS 2201837500</t>
  </si>
  <si>
    <t xml:space="preserve">MICROLISET IP 183 36X0, 2W L1235 CLD SL_x005F_x000D_
</t>
  </si>
  <si>
    <t>ELIT00328</t>
  </si>
  <si>
    <t>BM1310</t>
  </si>
  <si>
    <t>Nożyce 140mm INOX izolowane</t>
  </si>
  <si>
    <t>8211 93 00</t>
  </si>
  <si>
    <t>25.71.11</t>
  </si>
  <si>
    <t>ELIT00327</t>
  </si>
  <si>
    <t>BM1350</t>
  </si>
  <si>
    <t>Nóż do kabli 8-28mm</t>
  </si>
  <si>
    <t>ELIT02066</t>
  </si>
  <si>
    <t>OSRAM 2.15A 250W</t>
  </si>
  <si>
    <t>OSRAM 2.15A 250W | statecznik z AS02985 OSRAM 2.15 A 250W 4050300155326</t>
  </si>
  <si>
    <t>8539 29 30</t>
  </si>
  <si>
    <t>27.40.14.0</t>
  </si>
  <si>
    <t>POZO19</t>
  </si>
  <si>
    <t>POZO20</t>
  </si>
  <si>
    <t>RURA RL PCV 20/18</t>
  </si>
  <si>
    <t>RAFL25</t>
  </si>
  <si>
    <t>Rura sztywna bezhalog. 25</t>
  </si>
  <si>
    <t>3917 31 00</t>
  </si>
  <si>
    <t>ELIT00329</t>
  </si>
  <si>
    <t>BM1251</t>
  </si>
  <si>
    <t>Szczypce płaskie 1000V 160</t>
  </si>
  <si>
    <t>ELIT00330</t>
  </si>
  <si>
    <t>BM1233</t>
  </si>
  <si>
    <t>Szczypce telefon. 45 200mm</t>
  </si>
  <si>
    <t>C.PZI1000/1K</t>
  </si>
  <si>
    <t>zapłonnik VOSSLOHSCHWABE P Z I 1000/1K</t>
  </si>
  <si>
    <t>8539 31 10</t>
  </si>
  <si>
    <t>ELIT02063</t>
  </si>
  <si>
    <t>ZRM1000A002</t>
  </si>
  <si>
    <t>Zapłonnik ZRM 1000 A005 87500110 ZRM1000A002</t>
  </si>
  <si>
    <t>3200000008052</t>
  </si>
  <si>
    <t>ELIT49150</t>
  </si>
  <si>
    <t>ZAPŁONNIK.NP603</t>
  </si>
  <si>
    <t>ERC</t>
  </si>
  <si>
    <t>ELIT01145</t>
  </si>
  <si>
    <t>659249</t>
  </si>
  <si>
    <t>AL HID/K S-M 250W 230 50HZ</t>
  </si>
  <si>
    <t>3200000008090</t>
  </si>
  <si>
    <t>First Trading</t>
  </si>
  <si>
    <t>ELIT02061</t>
  </si>
  <si>
    <t>ZAPŁONNIK.NP602</t>
  </si>
  <si>
    <t>ZAPŁONNIK.NP602 | zapłonnik NP602</t>
  </si>
  <si>
    <t>3200000008069</t>
  </si>
  <si>
    <t>Fumagalli</t>
  </si>
  <si>
    <t>ELIT07326</t>
  </si>
  <si>
    <t xml:space="preserve">F50.000.000.LXS70FC6 </t>
  </si>
  <si>
    <t xml:space="preserve">F50.000.000.LXS70FC6 | Oprawa parkowa sodowa E27 70W GINO 400 230V IP 65 IIkl. -60+90°C_x005F_x000D_
</t>
  </si>
  <si>
    <t>9405 10 21</t>
  </si>
  <si>
    <t>ELIT07964</t>
  </si>
  <si>
    <t xml:space="preserve"> G51.B50.000.LXS70FC1 </t>
  </si>
  <si>
    <t xml:space="preserve">G51.B50.000.LXS70FC1 | Oprawa parkowa sodowa E27 70W GLOBE 500 230V IP 65 IIkl. -60+90°C _x005F_x000D_
</t>
  </si>
  <si>
    <t>ELIT00833</t>
  </si>
  <si>
    <t>GW14204</t>
  </si>
  <si>
    <t xml:space="preserve"> Gniazdo pojedyncze z/u 16A P30-P17 2 moduły tytanowe standard włoski ELIT00833</t>
  </si>
  <si>
    <t>8011564266315</t>
  </si>
  <si>
    <t>ELIT00695</t>
  </si>
  <si>
    <t>GW66204N</t>
  </si>
  <si>
    <t>16A 2P+E 230V PIONOWE GNIAZDO WTYKOWE Z BLOKADĄ ZE SPODEM 6H SBF</t>
  </si>
  <si>
    <t>8011564741171</t>
  </si>
  <si>
    <t>ELIT37539</t>
  </si>
  <si>
    <t>GW66302N</t>
  </si>
  <si>
    <t>16A 3P+E 110V PIONOWE GNIAZDO WTYKOWE Z BLOKADĄ BEZ SPODU 4H SBF</t>
  </si>
  <si>
    <t>8011564741577</t>
  </si>
  <si>
    <t>ELIT00892</t>
  </si>
  <si>
    <t>GW21841</t>
  </si>
  <si>
    <t>230/120V EURO/USA GNIAZDO GOLARKI SY/BK</t>
  </si>
  <si>
    <t>8011564129665</t>
  </si>
  <si>
    <t>ELIT37528</t>
  </si>
  <si>
    <t>GW66237N</t>
  </si>
  <si>
    <t>32A 2P+E 230V PIONOWE GNIAZDO WTYKOWE Z BLOKADĄ ZE SPODEM 6H CBF</t>
  </si>
  <si>
    <t>8011564742550</t>
  </si>
  <si>
    <t>ELIT01124</t>
  </si>
  <si>
    <t>DX59501</t>
  </si>
  <si>
    <t>360X260 H.R. -STUDZIENKA KABLOWA  - 360X260X320</t>
  </si>
  <si>
    <t>8018678027924</t>
  </si>
  <si>
    <t>ELIT01125</t>
  </si>
  <si>
    <t>DX59502</t>
  </si>
  <si>
    <t>360X260 PED. -STUDZIENKA KABLOWA BEZ POKRYWY</t>
  </si>
  <si>
    <t>8018678027948</t>
  </si>
  <si>
    <t>ELIT02188</t>
  </si>
  <si>
    <t>GW70472</t>
  </si>
  <si>
    <t>3P 16A ZAMKNIĘTY PRZEŁĄCZNIK OBROTOWY CZERWONY HG ATEX</t>
  </si>
  <si>
    <t>8011564284654</t>
  </si>
  <si>
    <t>ELIT02476</t>
  </si>
  <si>
    <t>GW90836</t>
  </si>
  <si>
    <t>ACTUATOR 4-CH DIN RAIL, GENERAL</t>
  </si>
  <si>
    <t>7411 10 10</t>
  </si>
  <si>
    <t>24.44.26.0</t>
  </si>
  <si>
    <t>ELIT00835</t>
  </si>
  <si>
    <t>GW14797</t>
  </si>
  <si>
    <t>Aktor sterowania roletami 1-kanałowy 6A 230V 2 moduły KNX tytanowy ELIT00835</t>
  </si>
  <si>
    <t>8011564278806</t>
  </si>
  <si>
    <t>ELIT00897</t>
  </si>
  <si>
    <t>GW26427</t>
  </si>
  <si>
    <t>ALARM AKUSTYCZNY 230V</t>
  </si>
  <si>
    <t>8011564033238</t>
  </si>
  <si>
    <t>85318040</t>
  </si>
  <si>
    <t>27.90.20.0</t>
  </si>
  <si>
    <t>ELIT02408</t>
  </si>
  <si>
    <t>GW87041</t>
  </si>
  <si>
    <t>AVENUE MAX.125W E27 SZYBA NIEOKABLOWANA</t>
  </si>
  <si>
    <t>8011564244948</t>
  </si>
  <si>
    <t>94054039</t>
  </si>
  <si>
    <t>ELIT02198</t>
  </si>
  <si>
    <t>GW87192</t>
  </si>
  <si>
    <t>AVENUE2 MAX.400W E40 COPPA VUOTO</t>
  </si>
  <si>
    <t>ELIT02197</t>
  </si>
  <si>
    <t>GW87342</t>
  </si>
  <si>
    <t>AVENUE3 SZYBA MAX 150W E40 NIEOKABLOWANY</t>
  </si>
  <si>
    <t>8011564745384</t>
  </si>
  <si>
    <t>ELIT00804</t>
  </si>
  <si>
    <t>GW10091</t>
  </si>
  <si>
    <t>CHORUS Łącznik dwubiegunowy 16AX 1 moduł biały 1M ELIT00804</t>
  </si>
  <si>
    <t>8011564258228</t>
  </si>
  <si>
    <t>ELIT00803</t>
  </si>
  <si>
    <t>GW10051</t>
  </si>
  <si>
    <t>CHORUS Łącznik schodowy schodowy 16AX 1 moduł biały ELIT00803</t>
  </si>
  <si>
    <t>8011564257832</t>
  </si>
  <si>
    <t>ELIT00867</t>
  </si>
  <si>
    <t>GW16703TB</t>
  </si>
  <si>
    <t>CHORUS Ramka hermetyczna 3 moduły pozioma biała IP55 ELIT00867</t>
  </si>
  <si>
    <t>8011564275089</t>
  </si>
  <si>
    <t>ELIT01362</t>
  </si>
  <si>
    <t>GW84657</t>
  </si>
  <si>
    <t>COLOSSEUM 2000W MT cyrk.8 IP66</t>
  </si>
  <si>
    <t>8011564065765</t>
  </si>
  <si>
    <t>ELIT00669</t>
  </si>
  <si>
    <t>GW52162</t>
  </si>
  <si>
    <t>CONTRODADO ISOL.CON FILETTATURA M16</t>
  </si>
  <si>
    <t>ELIT00670</t>
  </si>
  <si>
    <t>GW52165</t>
  </si>
  <si>
    <t>CONTRODADO ISOL.CON FILETTATURA M32 (25)</t>
  </si>
  <si>
    <t>ELIT00664</t>
  </si>
  <si>
    <t>GW52145</t>
  </si>
  <si>
    <t>CONTRODADO ISOL.CON FILETTATURA PG16</t>
  </si>
  <si>
    <t>ELIT00666</t>
  </si>
  <si>
    <t>GW52148</t>
  </si>
  <si>
    <t>CONTRODADO ISOL.CON FILETTATURA PG36</t>
  </si>
  <si>
    <t>ELIT00663</t>
  </si>
  <si>
    <t>GW52142</t>
  </si>
  <si>
    <t>CONTRODADO ISOL.CON FILETTATURA PG9</t>
  </si>
  <si>
    <t>ELIT02455</t>
  </si>
  <si>
    <t>GW47252</t>
  </si>
  <si>
    <t>CVX160I - SZYNA MONTAŻOWA PODW. DIN 24M</t>
  </si>
  <si>
    <t>8011564111240</t>
  </si>
  <si>
    <t>ELIT01911</t>
  </si>
  <si>
    <t>GW26419</t>
  </si>
  <si>
    <t>Czujnik natężenia światła 1-100lux natynkowy ELIT01911</t>
  </si>
  <si>
    <t>2010000010143</t>
  </si>
  <si>
    <t>26.70.24.0</t>
  </si>
  <si>
    <t>ELIT00953</t>
  </si>
  <si>
    <t>GW52003</t>
  </si>
  <si>
    <t>Dławik kablowy IP66-52PG PG11 (25)</t>
  </si>
  <si>
    <t>8011564326637</t>
  </si>
  <si>
    <t>ELIT00954</t>
  </si>
  <si>
    <t>GW52004</t>
  </si>
  <si>
    <t>Dławik kablowy IP66-52PG PG13,5 (25)</t>
  </si>
  <si>
    <t>8011564326651</t>
  </si>
  <si>
    <t>ELIT00956</t>
  </si>
  <si>
    <t>GW52006</t>
  </si>
  <si>
    <t>Dławik kablowy IP66-52PG PG21(25)</t>
  </si>
  <si>
    <t>8011564326699</t>
  </si>
  <si>
    <t>ELIT00959</t>
  </si>
  <si>
    <t>GW52048</t>
  </si>
  <si>
    <t>Dławik kablowy IP68-52PGM 50x1,5</t>
  </si>
  <si>
    <t>8011564082137</t>
  </si>
  <si>
    <t>ELIT00660</t>
  </si>
  <si>
    <t>GW52109</t>
  </si>
  <si>
    <t>Dławnica kablowa PG, PG42 otw. mont. fi54 ,kabel fi32-38 Strefa 1 (G) oraz Strefa 20 (D) ATEX  GW52109</t>
  </si>
  <si>
    <t>8011564288546</t>
  </si>
  <si>
    <t>ELIT00661</t>
  </si>
  <si>
    <t>GW52110</t>
  </si>
  <si>
    <t>Dławnica kablowa PG, PG48 otw. mont. fi60 ,kabel fi37-44 Strefa 1 (G) oraz Strefa 20 (D) ATEX  GW52110</t>
  </si>
  <si>
    <t>8011564288553</t>
  </si>
  <si>
    <t>ELIT00768</t>
  </si>
  <si>
    <t>DX16216</t>
  </si>
  <si>
    <t>DX16216 | Rura karb. śr. 16mm kolor naturalny 750N (100)</t>
  </si>
  <si>
    <t>8018678004857</t>
  </si>
  <si>
    <t>39172310</t>
  </si>
  <si>
    <t>22.21.21.0</t>
  </si>
  <si>
    <t>ELIT02000</t>
  </si>
  <si>
    <t>DX30212</t>
  </si>
  <si>
    <t>DX30212 | TRM 12 A   RURA DIFLEX NIEBIESKA</t>
  </si>
  <si>
    <t>8018678004307</t>
  </si>
  <si>
    <t>39173300</t>
  </si>
  <si>
    <t>ELIT02099</t>
  </si>
  <si>
    <t>DX43116</t>
  </si>
  <si>
    <t>DX43116 | Łącznik 90ST rury F16</t>
  </si>
  <si>
    <t>8018678035608</t>
  </si>
  <si>
    <t>ELIT01443</t>
  </si>
  <si>
    <t>DX43416</t>
  </si>
  <si>
    <t>DX43416 | RMG 16/16 ŁĄCZNIK RURA-DIFLEX</t>
  </si>
  <si>
    <t>8018678035721</t>
  </si>
  <si>
    <t>ELIT01573</t>
  </si>
  <si>
    <t>DX54008</t>
  </si>
  <si>
    <t>DX54008 | Łącznik obrotowy F8 METR-RD (pakowane po 20szt)</t>
  </si>
  <si>
    <t>8018678002044</t>
  </si>
  <si>
    <t>ELIT01119</t>
  </si>
  <si>
    <t>DX54016</t>
  </si>
  <si>
    <t>DX54016 | Łącznik obrotowy F16 METR-RDM (pakowane po 10szt)</t>
  </si>
  <si>
    <t>8018678002082</t>
  </si>
  <si>
    <t>ELIT01801</t>
  </si>
  <si>
    <t>DX54025</t>
  </si>
  <si>
    <t>DX54025 | Łącznik obrotowy F25 METR-RDM (opak. 5szt)</t>
  </si>
  <si>
    <t>8018678002105</t>
  </si>
  <si>
    <t>ELIT01123</t>
  </si>
  <si>
    <t>DX54511</t>
  </si>
  <si>
    <t>DX54511 | Łącznik obrotowy F10 PG-RDPG czarny (opakowanie 20szt)</t>
  </si>
  <si>
    <t>8018678002655</t>
  </si>
  <si>
    <t>ELIT00604</t>
  </si>
  <si>
    <t>GW34962</t>
  </si>
  <si>
    <t>ECO60 Ramka 3-krotna pozioma złota ELIT00604</t>
  </si>
  <si>
    <t>8011564107168</t>
  </si>
  <si>
    <t>ELIT00593</t>
  </si>
  <si>
    <t>GW34881</t>
  </si>
  <si>
    <t>ECO60 Ramka hermetyczna pojedyncza pozioma z pokrywą uchylną biała IP55 GW34881 ELIT00593</t>
  </si>
  <si>
    <t>8011564104976</t>
  </si>
  <si>
    <t>ELIT00588</t>
  </si>
  <si>
    <t>GW34852</t>
  </si>
  <si>
    <t>ECO60 Ramka podwójna pozioma grafitowy metalik GW34852 ELIT00588</t>
  </si>
  <si>
    <t>8011564076419</t>
  </si>
  <si>
    <t>ELIT02440</t>
  </si>
  <si>
    <t>GW20270</t>
  </si>
  <si>
    <t>ENCLOSUR FOR RJ45 C.5 UTP AMP SY/WT</t>
  </si>
  <si>
    <t>8011564071872</t>
  </si>
  <si>
    <t>ELIT00511</t>
  </si>
  <si>
    <t>GW32062</t>
  </si>
  <si>
    <t>GEWISS Ramka podwójna tworzywo Poziomy PLAYBUS złoto GW32062</t>
  </si>
  <si>
    <t>8011564039315</t>
  </si>
  <si>
    <t>ELIT41418</t>
  </si>
  <si>
    <t>GW86928</t>
  </si>
  <si>
    <t>GEWISS| GW86928 INDY2 GLASS 400W MT/ST E40 230V-50Hz</t>
  </si>
  <si>
    <t>ELIT00686</t>
  </si>
  <si>
    <t>GW62212</t>
  </si>
  <si>
    <t>GNIAZDA STAŁE PODTYNKOWE</t>
  </si>
  <si>
    <t>ELIT00552</t>
  </si>
  <si>
    <t>GW34216</t>
  </si>
  <si>
    <t>Gniazdo 16 A sys. izraelski</t>
  </si>
  <si>
    <t>ELIT33606</t>
  </si>
  <si>
    <t>GW20206</t>
  </si>
  <si>
    <t>GNIAZDO 16A 2P FRANC. SY/WT</t>
  </si>
  <si>
    <t>8011564000582</t>
  </si>
  <si>
    <t>ELIT00551</t>
  </si>
  <si>
    <t>GW34206</t>
  </si>
  <si>
    <t>Gniazdo 16A B/U z przesłoną</t>
  </si>
  <si>
    <t>ELIT00561</t>
  </si>
  <si>
    <t>GW34321</t>
  </si>
  <si>
    <t>GNIAZDO 16A SYSTEM WŁ.</t>
  </si>
  <si>
    <t>ELIT00926</t>
  </si>
  <si>
    <t>GW30374</t>
  </si>
  <si>
    <t>Gniazdo 1P+N 6</t>
  </si>
  <si>
    <t>8011564079564</t>
  </si>
  <si>
    <t>85362010</t>
  </si>
  <si>
    <t>ELIT02432</t>
  </si>
  <si>
    <t>GW12247</t>
  </si>
  <si>
    <t>Gniazdo 230V 2P+Z</t>
  </si>
  <si>
    <t>8011564266933</t>
  </si>
  <si>
    <t>ELIT00903</t>
  </si>
  <si>
    <t>GW27811</t>
  </si>
  <si>
    <t>GNIAZDO 2P+E 16A PODWÓJNY AMP STANDARD WŁOS.IP40</t>
  </si>
  <si>
    <t>8011564095397</t>
  </si>
  <si>
    <t>ELIT37399</t>
  </si>
  <si>
    <t>GW66019</t>
  </si>
  <si>
    <t>Gniazdo 3P 32A z wyłącznikiem IP44 GW66019</t>
  </si>
  <si>
    <t>8011564006126</t>
  </si>
  <si>
    <t>ELIT00690</t>
  </si>
  <si>
    <t>GW62232</t>
  </si>
  <si>
    <t>GNIAZDO 4P 400V 16A IP67</t>
  </si>
  <si>
    <t>ELIT00554</t>
  </si>
  <si>
    <t>GW34244</t>
  </si>
  <si>
    <t>Gniazdo 9,5MM</t>
  </si>
  <si>
    <t>ELIT00565</t>
  </si>
  <si>
    <t>GW34364</t>
  </si>
  <si>
    <t>Gniazdo antenowe pojedyncze</t>
  </si>
  <si>
    <t>ELIT00548</t>
  </si>
  <si>
    <t>GW34201</t>
  </si>
  <si>
    <t>Gniazdo komp.</t>
  </si>
  <si>
    <t>ELIT00564</t>
  </si>
  <si>
    <t>GW34356</t>
  </si>
  <si>
    <t>GNIAZDO KOMP. 1XRJ 45 KAT.5</t>
  </si>
  <si>
    <t>ELIT00549</t>
  </si>
  <si>
    <t>GW34202</t>
  </si>
  <si>
    <t>Gniazdo komp. 2P+Z</t>
  </si>
  <si>
    <t>ELIT00710</t>
  </si>
  <si>
    <t>GW67252N</t>
  </si>
  <si>
    <t xml:space="preserve">Gniazdo natynkowe z wyłącznikiem 3P+E 63A 400V 6H
</t>
  </si>
  <si>
    <t>8011564742222</t>
  </si>
  <si>
    <t>ELIT02439</t>
  </si>
  <si>
    <t>GW20267</t>
  </si>
  <si>
    <t>GNIAZDO NIEOKABLOWANE RJ45 C.5 SYMBOL. ŚWIATŁO NT TECHN.SYSTEM BIAŁY</t>
  </si>
  <si>
    <t>8011564045842</t>
  </si>
  <si>
    <t>ELIT00925</t>
  </si>
  <si>
    <t>GW30306</t>
  </si>
  <si>
    <t>Gniazdo PLAYBUS FV-5</t>
  </si>
  <si>
    <t>8011564078802</t>
  </si>
  <si>
    <t>ELIT00815</t>
  </si>
  <si>
    <t>GW10247F</t>
  </si>
  <si>
    <t>Gniazdo pojedyncze z/u 16A 2 moduły białe standard francuski ELIT00815</t>
  </si>
  <si>
    <t>8011564425309</t>
  </si>
  <si>
    <t>ELIT00813</t>
  </si>
  <si>
    <t>GW10203</t>
  </si>
  <si>
    <t>Gniazdo pojedyncze z/u 16A P11-P17 1 moduł białe standard włoski ELIT00813</t>
  </si>
  <si>
    <t>8011564257894</t>
  </si>
  <si>
    <t>ELIT00685</t>
  </si>
  <si>
    <t>GW62041</t>
  </si>
  <si>
    <t>GNIAZDO PRZENOŚNE 32A</t>
  </si>
  <si>
    <t>ELIT00683</t>
  </si>
  <si>
    <t>GW62004</t>
  </si>
  <si>
    <t>Gniazdo przenośne 3P 16A 230V niebieskie 6h IP44 ELIT00683</t>
  </si>
  <si>
    <t>2010000010075</t>
  </si>
  <si>
    <t>ELIT36772</t>
  </si>
  <si>
    <t>GW62062H</t>
  </si>
  <si>
    <t>Gniazdo przenośne 4P 125A 500V czarne IP67 7H GW62062H</t>
  </si>
  <si>
    <t>8011564828797</t>
  </si>
  <si>
    <t>ELIT00692</t>
  </si>
  <si>
    <t>GW63052</t>
  </si>
  <si>
    <t>Gniazdo przenośne 4P 63A 400V czerwone IP67 GW63052 3P+E</t>
  </si>
  <si>
    <t>8011564023994</t>
  </si>
  <si>
    <t>ELIT01602</t>
  </si>
  <si>
    <t>GW63053</t>
  </si>
  <si>
    <t>Gniazdo przenośne 63A 400V 6H IP67 3P+N+E</t>
  </si>
  <si>
    <t>8011564024007</t>
  </si>
  <si>
    <t>ELIT00684</t>
  </si>
  <si>
    <t>GW62008</t>
  </si>
  <si>
    <t>Gniazdo siłowe przedłużaczowe 3P+Z 16A 400V 6H</t>
  </si>
  <si>
    <t>ELIT00700</t>
  </si>
  <si>
    <t>GW66326</t>
  </si>
  <si>
    <t>Gniazdo stałe 3P 16A 230V niebieskie z rozłącznikiem i podstawą bezpiecznika 6h IP55 ELIT00700</t>
  </si>
  <si>
    <t>2010000010044</t>
  </si>
  <si>
    <t>ELIT01853</t>
  </si>
  <si>
    <t>GW62415</t>
  </si>
  <si>
    <t>Gniazdo stałe 3P 32A 230V niebieskie IP44 10° 6H IEC 309 HP GW62415</t>
  </si>
  <si>
    <t>8011564004948</t>
  </si>
  <si>
    <t>ELIT00705</t>
  </si>
  <si>
    <t>GW66527</t>
  </si>
  <si>
    <t>Gniazdo stałe 3P 63A 230V niebieskie z rozłącznikiem 6h IP66 ELIT00705</t>
  </si>
  <si>
    <t>8011564098794</t>
  </si>
  <si>
    <t>ELIT37158</t>
  </si>
  <si>
    <t>GW62805H</t>
  </si>
  <si>
    <t>Gniazdo stałe 4P 16A &gt;50V zielone IP44 10° 10H IEC 309 HP GW62805H</t>
  </si>
  <si>
    <t>8011564800328</t>
  </si>
  <si>
    <t>ELIT00696</t>
  </si>
  <si>
    <t>GW66210</t>
  </si>
  <si>
    <t>Gniazdo stałe 4P 16A 500V czarne z rozłącznikiem 7h IP66 ELIT00696</t>
  </si>
  <si>
    <t>2010000010068</t>
  </si>
  <si>
    <t>ELIT01652</t>
  </si>
  <si>
    <t>GW62492</t>
  </si>
  <si>
    <t>Gniazdo stałe 4P 32A 400V czerwone IP44 90° 6H IEC 309 HP GW62492</t>
  </si>
  <si>
    <t>8011564004726</t>
  </si>
  <si>
    <t>ELIT02464</t>
  </si>
  <si>
    <t>GW63454</t>
  </si>
  <si>
    <t>Gniazdo stałe 4P 63A 500V czarne IP67 10° 7H IEC 309 HP GW63454</t>
  </si>
  <si>
    <t>8011564023826</t>
  </si>
  <si>
    <t>ELIT00699</t>
  </si>
  <si>
    <t>GW66320</t>
  </si>
  <si>
    <t>Gniazdo stałe 5P 32A 400V czerwone z rozłącznikiem 0-1 6h IP55 ELIT00699</t>
  </si>
  <si>
    <t>2010000010051</t>
  </si>
  <si>
    <t>ELIT00917</t>
  </si>
  <si>
    <t>GW30232</t>
  </si>
  <si>
    <t>Gniazdo sys. amer.</t>
  </si>
  <si>
    <t>8011564030596</t>
  </si>
  <si>
    <t>ELIT37309</t>
  </si>
  <si>
    <t>GW63255H</t>
  </si>
  <si>
    <t>Gniazdo tablicowe 4P 63A 500V czarne 110x100mm IP67 GW63255H</t>
  </si>
  <si>
    <t>8011564828896</t>
  </si>
  <si>
    <t>ELIT00877</t>
  </si>
  <si>
    <t>GW20232</t>
  </si>
  <si>
    <t>Gniazdo telefoniczne</t>
  </si>
  <si>
    <t>ELIT00819</t>
  </si>
  <si>
    <t>GW10401</t>
  </si>
  <si>
    <t>Gniazdo telefoniczne pojedyncze RJ11 1 moduły białe ELIT00819</t>
  </si>
  <si>
    <t>8011564257641</t>
  </si>
  <si>
    <t>ELIT00555</t>
  </si>
  <si>
    <t>GW34246</t>
  </si>
  <si>
    <t>Gniazdo TV  białe</t>
  </si>
  <si>
    <t>ELIT00562</t>
  </si>
  <si>
    <t>GW34341</t>
  </si>
  <si>
    <t>GNIAZDO TV CZARNE</t>
  </si>
  <si>
    <t>ELIT00924</t>
  </si>
  <si>
    <t>GW30302</t>
  </si>
  <si>
    <t>Gniazdo TV S.10DB</t>
  </si>
  <si>
    <t>8011564078765</t>
  </si>
  <si>
    <t>ELIT00558</t>
  </si>
  <si>
    <t>GW34264</t>
  </si>
  <si>
    <t>Gniazdo TV-SAT 2XRJ</t>
  </si>
  <si>
    <t>ELIT31910</t>
  </si>
  <si>
    <t>GW10301</t>
  </si>
  <si>
    <t>GNIAZDO WTYKOWE 2M 2P+E 10A ARG ST BIAŁY</t>
  </si>
  <si>
    <t>8011564258006</t>
  </si>
  <si>
    <t>ELIT00816</t>
  </si>
  <si>
    <t>GW10257F</t>
  </si>
  <si>
    <t xml:space="preserve">GNIAZDO WTYKOWE 2M 2P+E 16A FR SZYBKIE OKABL. CZERWONY </t>
  </si>
  <si>
    <t>8011564264984</t>
  </si>
  <si>
    <t>ELIT00701</t>
  </si>
  <si>
    <t>GW66330</t>
  </si>
  <si>
    <t>Gniazdo wtykowe z blokadą pionowe bez spodu 16A 3P+E 400V 9H GW66330</t>
  </si>
  <si>
    <t>2010000010037</t>
  </si>
  <si>
    <t>ELIT00873</t>
  </si>
  <si>
    <t>GW20202</t>
  </si>
  <si>
    <t>Gnizado z  zab. klap. 250V</t>
  </si>
  <si>
    <t>ELIT00810</t>
  </si>
  <si>
    <t>GW10171</t>
  </si>
  <si>
    <t>GW10171 | Przycisk 2M 1P NO 16A biały</t>
  </si>
  <si>
    <t>8011564258594</t>
  </si>
  <si>
    <t>ELIT01655</t>
  </si>
  <si>
    <t>GW10247</t>
  </si>
  <si>
    <t>GW10247 | GNIAZDKO 2M 2P+E 16A FR ST Białe</t>
  </si>
  <si>
    <t>8011564257979</t>
  </si>
  <si>
    <t>ELIT00818</t>
  </si>
  <si>
    <t>GW10361</t>
  </si>
  <si>
    <t>GW10361 | Gniazdo TV 1M 9,5mm białe</t>
  </si>
  <si>
    <t>8011564258969</t>
  </si>
  <si>
    <t>ELIT01972</t>
  </si>
  <si>
    <t>GW20297</t>
  </si>
  <si>
    <t>GW20297 | GNIAZDO 2P+T 10/16A ST.NIEMIECKI K. CZERWONY</t>
  </si>
  <si>
    <t>8011564044883</t>
  </si>
  <si>
    <t>ELIT00883</t>
  </si>
  <si>
    <t>GW20401</t>
  </si>
  <si>
    <t>GW20401 | GNIAZDO BEZP. 6,3X32 16A 250V SYSTEM BIAŁY</t>
  </si>
  <si>
    <t>8011564001145</t>
  </si>
  <si>
    <t>85361050</t>
  </si>
  <si>
    <t>27.12.21.0</t>
  </si>
  <si>
    <t>ELIT01565</t>
  </si>
  <si>
    <t>GW20841</t>
  </si>
  <si>
    <t>GW20841 | Gniazdo standard europejski-amerykański 120-230V</t>
  </si>
  <si>
    <t>8011564038585</t>
  </si>
  <si>
    <t>ELIT02134</t>
  </si>
  <si>
    <t>GW20908</t>
  </si>
  <si>
    <t>GW20908 | Lampka zielona</t>
  </si>
  <si>
    <t>8011564033153</t>
  </si>
  <si>
    <t>85393980</t>
  </si>
  <si>
    <t>ELIT02106</t>
  </si>
  <si>
    <t>GW22651</t>
  </si>
  <si>
    <t>GW22651 | Ramka 1-POZ. chrom. SOFT</t>
  </si>
  <si>
    <t>8011564100534</t>
  </si>
  <si>
    <t>ELIT02105</t>
  </si>
  <si>
    <t>GW22652</t>
  </si>
  <si>
    <t>GW22652 | Ramka 2-POZ. chrom. SOFT</t>
  </si>
  <si>
    <t>8011564100541</t>
  </si>
  <si>
    <t>ELIT02126</t>
  </si>
  <si>
    <t>GW22653</t>
  </si>
  <si>
    <t>GW22653 | Ramka 3-POZ. chrom. SOFT</t>
  </si>
  <si>
    <t>8011564077010</t>
  </si>
  <si>
    <t>ELIT02125</t>
  </si>
  <si>
    <t>GW22656</t>
  </si>
  <si>
    <t>GW22656 | Ramka 6-POZ. chrom. SOFT</t>
  </si>
  <si>
    <t>8011564077034</t>
  </si>
  <si>
    <t>ELIT02114</t>
  </si>
  <si>
    <t>GW24021</t>
  </si>
  <si>
    <t>GW24021 | Ramka samonośna</t>
  </si>
  <si>
    <t>8011564002302</t>
  </si>
  <si>
    <t>ELIT02117</t>
  </si>
  <si>
    <t>GW28007</t>
  </si>
  <si>
    <t>GW28007 | Wtyczki 90ST. 2P 10A białe</t>
  </si>
  <si>
    <t>8011564002708</t>
  </si>
  <si>
    <t>ELIT02121</t>
  </si>
  <si>
    <t>GW28009</t>
  </si>
  <si>
    <t>GW28009 | Wtyczki 90ST. 2P 16A</t>
  </si>
  <si>
    <t>8011564002753</t>
  </si>
  <si>
    <t>ELIT00909</t>
  </si>
  <si>
    <t>GW30016</t>
  </si>
  <si>
    <t>GW30016 | Przełącznik 3 poł.</t>
  </si>
  <si>
    <t>8011564029712</t>
  </si>
  <si>
    <t>ELIT02123</t>
  </si>
  <si>
    <t>GW30202</t>
  </si>
  <si>
    <t>GW30202 | GniazdoI 2P 16A sys. włoski</t>
  </si>
  <si>
    <t>ELIT00918</t>
  </si>
  <si>
    <t>GW30234</t>
  </si>
  <si>
    <t>GW30234 | Gniazdo 2P 10A sys. szwaj.</t>
  </si>
  <si>
    <t>8011564072336</t>
  </si>
  <si>
    <t>ELIT00920</t>
  </si>
  <si>
    <t>GW30267</t>
  </si>
  <si>
    <t>GW30267 | PLAYBUS gniazdo RJ45</t>
  </si>
  <si>
    <t>8011564045859</t>
  </si>
  <si>
    <t>ELIT02112</t>
  </si>
  <si>
    <t>GW30612</t>
  </si>
  <si>
    <t>GW30612 | Lampka sygnalizacyjna</t>
  </si>
  <si>
    <t>8011564031142</t>
  </si>
  <si>
    <t>ELIT02115</t>
  </si>
  <si>
    <t>GW32411</t>
  </si>
  <si>
    <t>GW32411 | Pulpit sterowniczy</t>
  </si>
  <si>
    <t>8011564031890</t>
  </si>
  <si>
    <t>ELIT02131</t>
  </si>
  <si>
    <t>GW32421</t>
  </si>
  <si>
    <t>GW32421 | Wspornik do mont. urz. pl. 1M</t>
  </si>
  <si>
    <t>8011564031913</t>
  </si>
  <si>
    <t>ELIT02129</t>
  </si>
  <si>
    <t>GW32753</t>
  </si>
  <si>
    <t>GW32753 | Ramka 3M chrom.</t>
  </si>
  <si>
    <t>8011564078512</t>
  </si>
  <si>
    <t>ELIT02130</t>
  </si>
  <si>
    <t>GW32773</t>
  </si>
  <si>
    <t>GW32773 | Ramka brąz 3M</t>
  </si>
  <si>
    <t>8011564078611</t>
  </si>
  <si>
    <t>ELIT00935</t>
  </si>
  <si>
    <t>GW40402</t>
  </si>
  <si>
    <t>GW40402 | Listwa zerowo-uziemiająca 2x13 do rozdzielni</t>
  </si>
  <si>
    <t>8011564012677</t>
  </si>
  <si>
    <t>GEWISS</t>
  </si>
  <si>
    <t>ELIT01212</t>
  </si>
  <si>
    <t>GW42201H</t>
  </si>
  <si>
    <t>GW42201H | Skrzynka alarm. 120x120x50 z przyc. czerw. +młotek</t>
  </si>
  <si>
    <t>3200000008021</t>
  </si>
  <si>
    <t>ELIT01214</t>
  </si>
  <si>
    <t>GW42203</t>
  </si>
  <si>
    <t>GW42203 | Skrzynka alarm. 180x180x100 pusta czerwona</t>
  </si>
  <si>
    <t>8018678003409</t>
  </si>
  <si>
    <t>ELIT01217</t>
  </si>
  <si>
    <t>GW42207</t>
  </si>
  <si>
    <t>GW42207 | Skrzynka alarm. 108x180x100 4 mod. szara</t>
  </si>
  <si>
    <t>8011564063983</t>
  </si>
  <si>
    <t>ELIT01218</t>
  </si>
  <si>
    <t>GW42208</t>
  </si>
  <si>
    <t>GW42208 | Skrzynka alarm. 180x180x100 8 mod. szara</t>
  </si>
  <si>
    <t>8018678003447</t>
  </si>
  <si>
    <t>ELIT01244</t>
  </si>
  <si>
    <t>GW44409</t>
  </si>
  <si>
    <t>GW44409 | PUSZKA IP56 300x220x120</t>
  </si>
  <si>
    <t>8011564013988</t>
  </si>
  <si>
    <t>ELIT01571</t>
  </si>
  <si>
    <t>GW44417</t>
  </si>
  <si>
    <t>GW44417 | PUSZKA NATYNKOWA 190x140x140</t>
  </si>
  <si>
    <t>8011564014046</t>
  </si>
  <si>
    <t>ELIT01541</t>
  </si>
  <si>
    <t>GW44662</t>
  </si>
  <si>
    <t>GW44662 | Złączka przezroczysta 6 mm2 w listwie po 10 szt.</t>
  </si>
  <si>
    <t>8011564064133</t>
  </si>
  <si>
    <t>ELIT01542</t>
  </si>
  <si>
    <t>GW44663</t>
  </si>
  <si>
    <t>GW44663 | Złączka przezroczysta 10 mm2 w listwie po 10 szt.</t>
  </si>
  <si>
    <t>8011564064157</t>
  </si>
  <si>
    <t>ELIT01674</t>
  </si>
  <si>
    <t>GW46205</t>
  </si>
  <si>
    <t>GW46205 | TABLICE HERMETYCZNE POLIES.</t>
  </si>
  <si>
    <t>ELIT02046</t>
  </si>
  <si>
    <t>GW52257</t>
  </si>
  <si>
    <t>GW52257 | Opaska kablowa 3,6x292 czarna (opak. 100szt)</t>
  </si>
  <si>
    <t>8011564071292</t>
  </si>
  <si>
    <t>ELIT02045</t>
  </si>
  <si>
    <t>GW52261</t>
  </si>
  <si>
    <t>GW52261 | Opaska kablowa 7,6x380 czarna (opak. 100szt)</t>
  </si>
  <si>
    <t>8011564071339</t>
  </si>
  <si>
    <t>ELIT49104</t>
  </si>
  <si>
    <t>GW62062PH</t>
  </si>
  <si>
    <t>GW62062PH | PRESA MOB.HP IP67 3P+T 125A 500V 7H CP</t>
  </si>
  <si>
    <t>8011564003804</t>
  </si>
  <si>
    <t>ELIT49502</t>
  </si>
  <si>
    <t>GW65512725</t>
  </si>
  <si>
    <t>GW65512725 | Szybka do skrzynki GW42208</t>
  </si>
  <si>
    <t>ELIT01950</t>
  </si>
  <si>
    <t>GW66008</t>
  </si>
  <si>
    <t>GW66008 | GNIAZDO WYŁ Z INTER. POZIOM. N/T 3P+T 16A 400V 6H SBF</t>
  </si>
  <si>
    <t>8011564005822</t>
  </si>
  <si>
    <t>ELIT00716</t>
  </si>
  <si>
    <t>GW70433</t>
  </si>
  <si>
    <t>GW70433 | Wył. krzywkowy w obudowie 4P 16A dźwignia czerwony</t>
  </si>
  <si>
    <t>ELIT01263</t>
  </si>
  <si>
    <t>GW74201</t>
  </si>
  <si>
    <t>GW74201 | STYK 10A NO</t>
  </si>
  <si>
    <t>8011564065611</t>
  </si>
  <si>
    <t>ELIT02044</t>
  </si>
  <si>
    <t>GW80266</t>
  </si>
  <si>
    <t>GW80266 | ETYKIETA DO OPRAW</t>
  </si>
  <si>
    <t>ELIT00978</t>
  </si>
  <si>
    <t>GW86651</t>
  </si>
  <si>
    <t>GW86651 - KLOSZ DEKOR.</t>
  </si>
  <si>
    <t>ELIT01281</t>
  </si>
  <si>
    <t>GW86926</t>
  </si>
  <si>
    <t>GW86926 | INDY2 250W MT/ST IP65/43 z szybą</t>
  </si>
  <si>
    <t>ELIT01805</t>
  </si>
  <si>
    <t>GW86943</t>
  </si>
  <si>
    <t>GW86943 | INDY1 N/K 125W MAX E27 IP65/43 z kloszem</t>
  </si>
  <si>
    <t>ELIT00985</t>
  </si>
  <si>
    <t>GW90225</t>
  </si>
  <si>
    <t>GW90225 | WYŁĄCZNIK MAGN-TERM. 1P+N C6 6KA 1M</t>
  </si>
  <si>
    <t>8011564056749</t>
  </si>
  <si>
    <t>ELIT02014</t>
  </si>
  <si>
    <t>GW96630</t>
  </si>
  <si>
    <t>GW96630 | IMPULSE SWITCH 1CO 16A 24V D.C</t>
  </si>
  <si>
    <t>8535 21 00</t>
  </si>
  <si>
    <t>27.12.10.0</t>
  </si>
  <si>
    <t>ELIT02459</t>
  </si>
  <si>
    <t>GW49781</t>
  </si>
  <si>
    <t>GWFIX100 - N°10 SZYBKIE ZŁĄCZA L2 63A</t>
  </si>
  <si>
    <t>8011564181014</t>
  </si>
  <si>
    <t>ELIT02460</t>
  </si>
  <si>
    <t>GW49782</t>
  </si>
  <si>
    <t>GWFIX100 - N°10 SZYBKIE ZŁĄCZA L3 63A</t>
  </si>
  <si>
    <t>8011564181021</t>
  </si>
  <si>
    <t>ELIT02461</t>
  </si>
  <si>
    <t>GW49783</t>
  </si>
  <si>
    <t>GWFIX100 - N°10 SZYBKIE ZŁĄCZA N 63A</t>
  </si>
  <si>
    <t>8011564181038</t>
  </si>
  <si>
    <t>ELIT02458</t>
  </si>
  <si>
    <t>GW49772</t>
  </si>
  <si>
    <t>GWFIX100 - ZŁĄCZE Z KABLEM L1/L2/L3/N 16A</t>
  </si>
  <si>
    <t>8011564180925</t>
  </si>
  <si>
    <t>ELIT02194</t>
  </si>
  <si>
    <t>GW83156M</t>
  </si>
  <si>
    <t>HALLE 400W ME IP65 z kloszem +źr</t>
  </si>
  <si>
    <t>ELIT01278</t>
  </si>
  <si>
    <t>GW85391</t>
  </si>
  <si>
    <t>HORUS1 asym. rozpr. IP65 N/K</t>
  </si>
  <si>
    <t>8011564178236</t>
  </si>
  <si>
    <t>ELIT01282</t>
  </si>
  <si>
    <t>GW86941</t>
  </si>
  <si>
    <t>INDY1 N/K 125W MAX E27 IP65/43 z szybą</t>
  </si>
  <si>
    <t>ELIT01283</t>
  </si>
  <si>
    <t>GW86942</t>
  </si>
  <si>
    <t>INDY1 N/K 250W MAX E40 IP65/43 z szybą</t>
  </si>
  <si>
    <t>ELIT01285</t>
  </si>
  <si>
    <t>GW86946</t>
  </si>
  <si>
    <t>INDY2 N/K 250W MAX E40 IP65/43 z kloszem</t>
  </si>
  <si>
    <t>ELIT01284</t>
  </si>
  <si>
    <t>GW86945</t>
  </si>
  <si>
    <t>INDY2 N/K 400W MAX E40 IP65/43 z szybą</t>
  </si>
  <si>
    <t>ELIT02475</t>
  </si>
  <si>
    <t>GW90834</t>
  </si>
  <si>
    <t>INTERFACE, 4-CH, FOR TRAD CONTACTS</t>
  </si>
  <si>
    <t>ELIT00937</t>
  </si>
  <si>
    <t>GW40527</t>
  </si>
  <si>
    <t>IZOL. RAMA DO MONTAŻU OD TYŁU 26M CD FRANC.</t>
  </si>
  <si>
    <t>8011564081734</t>
  </si>
  <si>
    <t>ELIT00976</t>
  </si>
  <si>
    <t>GW86602</t>
  </si>
  <si>
    <t>KLOSZ 25 OPAL. DO GLOB</t>
  </si>
  <si>
    <t>ELIT01031</t>
  </si>
  <si>
    <t>AS01200</t>
  </si>
  <si>
    <t>Korpus CITY E40 IP54</t>
  </si>
  <si>
    <t>ELIT41782</t>
  </si>
  <si>
    <t>GW88705</t>
  </si>
  <si>
    <t>LAMPA METALO-HALOGENOWA 400W E40 ME</t>
  </si>
  <si>
    <t>ELIT00929</t>
  </si>
  <si>
    <t>GW30611</t>
  </si>
  <si>
    <t>Lampka sygnalizacyjna</t>
  </si>
  <si>
    <t>8011564031135</t>
  </si>
  <si>
    <t>ELIT00930</t>
  </si>
  <si>
    <t>GW30615</t>
  </si>
  <si>
    <t>ELIT01357</t>
  </si>
  <si>
    <t>GW44608</t>
  </si>
  <si>
    <t>LISTWA ZACISK. 450V 5x4</t>
  </si>
  <si>
    <t>8011564014220</t>
  </si>
  <si>
    <t>ELIT00855</t>
  </si>
  <si>
    <t>GW16223CG</t>
  </si>
  <si>
    <t>LUX Ramka 2-krotna 4 moduły pozioma biel polarna ELIT00855</t>
  </si>
  <si>
    <t>8011564420403</t>
  </si>
  <si>
    <t>ELIT00860</t>
  </si>
  <si>
    <t>GW16228CG</t>
  </si>
  <si>
    <t>LUX Ramka 4-krotna pozioma/pionowa biel polarna ELIT00860</t>
  </si>
  <si>
    <t>8011564420700</t>
  </si>
  <si>
    <t>ELIT00846</t>
  </si>
  <si>
    <t>GW16202MC</t>
  </si>
  <si>
    <t>LUX Ramka pojedyncza 2 moduły pozioma chrom ELIT00846</t>
  </si>
  <si>
    <t>8011564272798</t>
  </si>
  <si>
    <t>ELIT00852</t>
  </si>
  <si>
    <t>GW16222CG</t>
  </si>
  <si>
    <t>LUX Ramka pojedyncza 2-moduły pozioma biel polarna ELIT00852</t>
  </si>
  <si>
    <t>8011564420342</t>
  </si>
  <si>
    <t>ELIT02193</t>
  </si>
  <si>
    <t>GW82973</t>
  </si>
  <si>
    <t>LUXOR 200 ROUND 35W MT B.7 IP68 IU. STELL</t>
  </si>
  <si>
    <t>ELIT00910</t>
  </si>
  <si>
    <t>GW30031</t>
  </si>
  <si>
    <t>Łączki klawiszowe 250V</t>
  </si>
  <si>
    <t>8011564029828</t>
  </si>
  <si>
    <t>ELIT00884</t>
  </si>
  <si>
    <t>GW20501</t>
  </si>
  <si>
    <t>Łącznik 250V 1P +10A zwykłe</t>
  </si>
  <si>
    <t>ELIT02096</t>
  </si>
  <si>
    <t>DX55212</t>
  </si>
  <si>
    <t>Łącznik obrotowy 90ST F12 PG-RCPG</t>
  </si>
  <si>
    <t>ELIT02097</t>
  </si>
  <si>
    <t>DX55216</t>
  </si>
  <si>
    <t>Łącznik obrotowy 90ST F16 PG-RCPG</t>
  </si>
  <si>
    <t>ELIT02095</t>
  </si>
  <si>
    <t>DX55220</t>
  </si>
  <si>
    <t>Łącznik obrotowy 90ST F20 PG-RCPG</t>
  </si>
  <si>
    <t>ELIT02100</t>
  </si>
  <si>
    <t>DX55616</t>
  </si>
  <si>
    <t>Łącznik prosty peszel-kabel</t>
  </si>
  <si>
    <t>ELIT00908</t>
  </si>
  <si>
    <t>GW30014</t>
  </si>
  <si>
    <t>Łącznik z kluczem</t>
  </si>
  <si>
    <t>ELIT01157</t>
  </si>
  <si>
    <t>MŁOTEK</t>
  </si>
  <si>
    <t>Młoteczek do skrzynki alarmowej</t>
  </si>
  <si>
    <t>ELIT00834</t>
  </si>
  <si>
    <t>GW14782</t>
  </si>
  <si>
    <t>Moduł zarządzający przyciskowy KNX 4-kanałowy 2 moduły tytanowy CHORUS ELIT00834</t>
  </si>
  <si>
    <t>8011564278752</t>
  </si>
  <si>
    <t>ELIT01359</t>
  </si>
  <si>
    <t>GW84638</t>
  </si>
  <si>
    <t>Moduł zasilający 1000W 8,25A 230V do lampy MT COLOSSEUM ELIT01359</t>
  </si>
  <si>
    <t>8011564299764</t>
  </si>
  <si>
    <t>ELIT01107</t>
  </si>
  <si>
    <t>DX43220</t>
  </si>
  <si>
    <t>MS 20 ŁĄCZNIK DO PUSZEK MORBIDX</t>
  </si>
  <si>
    <t>8018678035400</t>
  </si>
  <si>
    <t>ELIT38949</t>
  </si>
  <si>
    <t>GW76951</t>
  </si>
  <si>
    <t>Nakrętka metalowa M16 ATEX Strefa 1(G) i 20(D) GW76951</t>
  </si>
  <si>
    <t>8011564219007</t>
  </si>
  <si>
    <t>ELIT38958</t>
  </si>
  <si>
    <t>GW76960</t>
  </si>
  <si>
    <t>Nakrętka metalowa PG21 ATEX Strefa 1(G) i 20(D) (opak. 25szt.)</t>
  </si>
  <si>
    <t>8011564219090</t>
  </si>
  <si>
    <t>ELIT38951</t>
  </si>
  <si>
    <t>GW76953</t>
  </si>
  <si>
    <t>Nakrętka montażowa M25 w opakowaniu 25 sztuk</t>
  </si>
  <si>
    <t>8011564219021</t>
  </si>
  <si>
    <t>ELIT00671</t>
  </si>
  <si>
    <t>GW52410</t>
  </si>
  <si>
    <t>Narzędzie do zaciskania opasek kablowych</t>
  </si>
  <si>
    <t>8011564071490</t>
  </si>
  <si>
    <t>82032000</t>
  </si>
  <si>
    <t>ELIT01364</t>
  </si>
  <si>
    <t>GW84744</t>
  </si>
  <si>
    <t>Naświetlacz COLOSSEUM 2000W SYM. RES. MN X528/CABLE GW84744</t>
  </si>
  <si>
    <t>8011564099944</t>
  </si>
  <si>
    <t>ELIT38174</t>
  </si>
  <si>
    <t>GW70438</t>
  </si>
  <si>
    <t>NATYNKOWY PRZEŁĄCZNIK OBROTOWY 4P 63A IP65 POKRĘT. CZERWONE</t>
  </si>
  <si>
    <t>39259020</t>
  </si>
  <si>
    <t>ELIT01078</t>
  </si>
  <si>
    <t>NP48208</t>
  </si>
  <si>
    <t>NP48208 | VKD 50X50 RAL7030</t>
  </si>
  <si>
    <t>4011598400147</t>
  </si>
  <si>
    <t>ELIT01079</t>
  </si>
  <si>
    <t>NP48214</t>
  </si>
  <si>
    <t>NP48214 | VKD 50X75 RAL7030</t>
  </si>
  <si>
    <t>4011598400260</t>
  </si>
  <si>
    <t>ELIT02438</t>
  </si>
  <si>
    <t>GW20266</t>
  </si>
  <si>
    <t>OBUDOWA  NIEOKABLOWANA DO:  RJ45 C5 IBM ACS SYSTEM BIAŁY</t>
  </si>
  <si>
    <t>8011564045835</t>
  </si>
  <si>
    <t>GW47034</t>
  </si>
  <si>
    <t>Obudowa 47 CVX 160 E 600x1200x170mm metalowa biała z zamkiem IP55 GW47034</t>
  </si>
  <si>
    <t>2010000010105</t>
  </si>
  <si>
    <t>GW47033</t>
  </si>
  <si>
    <t>Obudowa CVX 600x1000x170mm metalowa biała z zamkiem IP55 GW47033</t>
  </si>
  <si>
    <t>2010000010112</t>
  </si>
  <si>
    <t>ELIT00629</t>
  </si>
  <si>
    <t>GW40501</t>
  </si>
  <si>
    <t>Obudowa natynkowa 13 modułów GW40501</t>
  </si>
  <si>
    <t>8011564081550</t>
  </si>
  <si>
    <t>ELIT00630</t>
  </si>
  <si>
    <t>GW40503</t>
  </si>
  <si>
    <t>Obudowa natynkowa 3x13 modułów GW40503</t>
  </si>
  <si>
    <t>8011564081574</t>
  </si>
  <si>
    <t>ELIT00708</t>
  </si>
  <si>
    <t>GW66782</t>
  </si>
  <si>
    <t>Obudowa zestawu zasilającego 2 gniazda 16/32A 12 modułów miejsce na zabezpieczenie IP66 ELIT00708</t>
  </si>
  <si>
    <t>8011564098251</t>
  </si>
  <si>
    <t>ELIT00711</t>
  </si>
  <si>
    <t>GW68008</t>
  </si>
  <si>
    <t>Obudowa zestawu zasilającego 6x16-32A 12 modułów z miejscem na zabezpieczenie IP44/67 GW68008 ELIT00711</t>
  </si>
  <si>
    <t>8011564744790</t>
  </si>
  <si>
    <t>ELIT00960</t>
  </si>
  <si>
    <t>GW52201</t>
  </si>
  <si>
    <t>Opaska kabl. odporna na UV czarna 115x6 (opak. 100 szt.)</t>
  </si>
  <si>
    <t>8011564016897</t>
  </si>
  <si>
    <t>ELIT01257</t>
  </si>
  <si>
    <t>GW52251</t>
  </si>
  <si>
    <t>Opaska kablowa 2,4x75 czarna (opak. 100szt)</t>
  </si>
  <si>
    <t>8011564071230</t>
  </si>
  <si>
    <t>ELIT01251</t>
  </si>
  <si>
    <t>GW52233</t>
  </si>
  <si>
    <t>Opaska kablowa 2,5x140 biała (opak. 100szt)</t>
  </si>
  <si>
    <t>8011564071124</t>
  </si>
  <si>
    <t>ELIT01252</t>
  </si>
  <si>
    <t>GW52234</t>
  </si>
  <si>
    <t>Opaska kablowa 2,5x203 biała (opak. 100szt)</t>
  </si>
  <si>
    <t>8011564071131</t>
  </si>
  <si>
    <t>ELIT01250</t>
  </si>
  <si>
    <t>GW52232</t>
  </si>
  <si>
    <t>Opaska kablowa 2,5x96 biała (opak. 100szt) sprzedawać po 10 opak.</t>
  </si>
  <si>
    <t>8011564071117</t>
  </si>
  <si>
    <t>ELIT01253</t>
  </si>
  <si>
    <t>GW52236</t>
  </si>
  <si>
    <t>Opaska kablowa 3,6x203 biała (opak. 100szt)</t>
  </si>
  <si>
    <t>8011564071155</t>
  </si>
  <si>
    <t>ELIT01254</t>
  </si>
  <si>
    <t>GW52237</t>
  </si>
  <si>
    <t>Opaska kablowa 3,6x292 biała (opak. 100szt)</t>
  </si>
  <si>
    <t>8011564071162</t>
  </si>
  <si>
    <t>ELIT01256</t>
  </si>
  <si>
    <t>GW52240</t>
  </si>
  <si>
    <t>Opaska kablowa 4,8x368 biała (opak. 100szt)</t>
  </si>
  <si>
    <t>8011564071193</t>
  </si>
  <si>
    <t>ELIT01371</t>
  </si>
  <si>
    <t>GW85943M</t>
  </si>
  <si>
    <t>Oprawa 250W E40 MT Ikl. symetryczna IP21/41 FRIBAY GW85943M  GW85943M</t>
  </si>
  <si>
    <t>8011564174290</t>
  </si>
  <si>
    <t>ELIT00967</t>
  </si>
  <si>
    <t>GW81213</t>
  </si>
  <si>
    <t>Oprawa awaryjna  8W 3h IIkl. IP40 STARTEC FLAT GW81213  GW81213</t>
  </si>
  <si>
    <t>8011564107434</t>
  </si>
  <si>
    <t>ELIT00726</t>
  </si>
  <si>
    <t>GW81212</t>
  </si>
  <si>
    <t>Oprawa awaryjna 1x8W 1h EVG STARTEC NM ELIT00726</t>
  </si>
  <si>
    <t>8011564107427</t>
  </si>
  <si>
    <t>ELIT00972</t>
  </si>
  <si>
    <t>GW84220</t>
  </si>
  <si>
    <t>OPRAWA GENIUS 500W IP55 GRAFIT. + STOJAK</t>
  </si>
  <si>
    <t>8011564035416</t>
  </si>
  <si>
    <t>ELIT02196</t>
  </si>
  <si>
    <t>GW83506</t>
  </si>
  <si>
    <t>Oprawa HALLE N/K 400W MAX IP65 optyka rozpr. + klo</t>
  </si>
  <si>
    <t>8011564189508</t>
  </si>
  <si>
    <t>94051098</t>
  </si>
  <si>
    <t>ELIT00735</t>
  </si>
  <si>
    <t>GW85894M</t>
  </si>
  <si>
    <t>Oprawa HERCULES 250W E40 230V IP20 IK07 ze źródłem GW85894M</t>
  </si>
  <si>
    <t>8011564175624</t>
  </si>
  <si>
    <t>ELIT00975</t>
  </si>
  <si>
    <t>GW85933</t>
  </si>
  <si>
    <t>OPRAWA HERCULES-TS N/K IP23</t>
  </si>
  <si>
    <t>ELIT00738</t>
  </si>
  <si>
    <t>GW86164</t>
  </si>
  <si>
    <t>OPRAWA INDY PUSTA 250W</t>
  </si>
  <si>
    <t>8011564632899</t>
  </si>
  <si>
    <t>ELIT48936</t>
  </si>
  <si>
    <t>GW86913S</t>
  </si>
  <si>
    <t>Oprawa INDY1 BOWL 70W ME-MT/SE-ST E27 230-50 ze źródłem GW86913S</t>
  </si>
  <si>
    <t>2010000009987</t>
  </si>
  <si>
    <t>ELIT01460</t>
  </si>
  <si>
    <t>AS02985</t>
  </si>
  <si>
    <t>Oprawa przemysłowa metalohalogenowa HALLE 250W IP65 z szybą + źródło AS02985 / GW83029M</t>
  </si>
  <si>
    <t>3200000008045</t>
  </si>
  <si>
    <t>ELIT00969</t>
  </si>
  <si>
    <t>GW83029M</t>
  </si>
  <si>
    <t>8011564186996</t>
  </si>
  <si>
    <t>ELIT01032</t>
  </si>
  <si>
    <t>AS02986</t>
  </si>
  <si>
    <t>Oprawa przemysłowa metalohalogenowa HALLE 400W IP65 z szybą + źródło AS02986 / GW83032M</t>
  </si>
  <si>
    <t>2010000002896</t>
  </si>
  <si>
    <t>ELIT00719</t>
  </si>
  <si>
    <t>GW80411</t>
  </si>
  <si>
    <t>OPRAWA TARTA 60W IP44 CZERWONA</t>
  </si>
  <si>
    <t>2010000003626</t>
  </si>
  <si>
    <t>94051021</t>
  </si>
  <si>
    <t>ELIT00742</t>
  </si>
  <si>
    <t>GW87004</t>
  </si>
  <si>
    <t>Oprawa uliczna E27 70W 230V IIkl. AVENUE IP65 GW87004 ELIT00742</t>
  </si>
  <si>
    <t>8011564244757</t>
  </si>
  <si>
    <t>ELIT48933</t>
  </si>
  <si>
    <t>GW86914</t>
  </si>
  <si>
    <t>Oprawa uliczna INDY1 100W ME-MT/SE-ST 230V 50Hz IP65/23 GW86914</t>
  </si>
  <si>
    <t>8011564203327</t>
  </si>
  <si>
    <t>ELIT51486</t>
  </si>
  <si>
    <t>GW86006</t>
  </si>
  <si>
    <t>Oprawa uliczna sodowa CITY E40 100W IP54 IIkl. PC</t>
  </si>
  <si>
    <t>2010000004241</t>
  </si>
  <si>
    <t>ELIT48974</t>
  </si>
  <si>
    <t>GW86005S</t>
  </si>
  <si>
    <t>Oprawa uliczna sodowa E27 70W 230V IP54 IIkl. CITY C/L SE IP54 klosz PC ze żródłem GW86005S</t>
  </si>
  <si>
    <t>8011564174665</t>
  </si>
  <si>
    <t>ELIT02185</t>
  </si>
  <si>
    <t>GW86006S</t>
  </si>
  <si>
    <t>Oprawa uliczna sodowa E40 100W 230V IP54 IIkl. CITY C/L klosz PC ze źródłem GW86006S</t>
  </si>
  <si>
    <t>8011564174672</t>
  </si>
  <si>
    <t>ELIT01267</t>
  </si>
  <si>
    <t>GW84227</t>
  </si>
  <si>
    <t>Oprawa URANO 150W SD/MD IP55 biała</t>
  </si>
  <si>
    <t>8011564035461</t>
  </si>
  <si>
    <t>ELIT39109</t>
  </si>
  <si>
    <t>GW77301</t>
  </si>
  <si>
    <t>OSŁONA PLAFONU Z WEJŚCIEM ODGÓRNYM 21X21 1 DŹWIGNIA IZOL.</t>
  </si>
  <si>
    <t>7217 10 10</t>
  </si>
  <si>
    <t>24.34.11.0</t>
  </si>
  <si>
    <t>ELIT02434</t>
  </si>
  <si>
    <t>GW14752</t>
  </si>
  <si>
    <t>PANEL PRZYCISKOWY, PODTYNKOWY 4-KAN. EASY T</t>
  </si>
  <si>
    <t>8011564277984</t>
  </si>
  <si>
    <t>ELIT00649</t>
  </si>
  <si>
    <t>GW47171</t>
  </si>
  <si>
    <t>Panel z szyną 600X150</t>
  </si>
  <si>
    <t>8011564096301</t>
  </si>
  <si>
    <t>ELIT00647</t>
  </si>
  <si>
    <t>GW46435F</t>
  </si>
  <si>
    <t>PARA WSPORNIKÓW PION. DLA ROZDZIELNIC F&amp;E 425X310X160</t>
  </si>
  <si>
    <t>8011564284180</t>
  </si>
  <si>
    <t>ELIT00887</t>
  </si>
  <si>
    <t>GW20550</t>
  </si>
  <si>
    <t>PLAKIETKA WYŁĄCZNIKA WENTYLACJA</t>
  </si>
  <si>
    <t>8011564077447</t>
  </si>
  <si>
    <t>ELIT00923</t>
  </si>
  <si>
    <t>GW30301</t>
  </si>
  <si>
    <t>PLAYBUS gniazdo TV-SAT</t>
  </si>
  <si>
    <t>8011564078758</t>
  </si>
  <si>
    <t>ELIT00513</t>
  </si>
  <si>
    <t>GW32072</t>
  </si>
  <si>
    <t>PLAYBUS RAMKA 2M SOFT CHROM</t>
  </si>
  <si>
    <t>8011564041172</t>
  </si>
  <si>
    <t>ELIT00740</t>
  </si>
  <si>
    <t>GW86731</t>
  </si>
  <si>
    <t>PODSTAWKA</t>
  </si>
  <si>
    <t>ELIT00809</t>
  </si>
  <si>
    <t>GW10160F</t>
  </si>
  <si>
    <t>PODWÓJNY PRZYCISK, 2M 1P NO 16A R.W. W</t>
  </si>
  <si>
    <t>8011564258587</t>
  </si>
  <si>
    <t>ELIT00866</t>
  </si>
  <si>
    <t>GW16512</t>
  </si>
  <si>
    <t>POJEMNIKI WODOODPORNE, 2-POLOWA IP55 SZARY</t>
  </si>
  <si>
    <t>8011564278066</t>
  </si>
  <si>
    <t>ELIT00566</t>
  </si>
  <si>
    <t>GW34382</t>
  </si>
  <si>
    <t>POKR. TEL. 2X CZARNA</t>
  </si>
  <si>
    <t>ELIT00679</t>
  </si>
  <si>
    <t>GW60267</t>
  </si>
  <si>
    <t>Pokrywa szczelna do wtyczek</t>
  </si>
  <si>
    <t>8011564010987</t>
  </si>
  <si>
    <t>ELIT00928</t>
  </si>
  <si>
    <t>GW30407</t>
  </si>
  <si>
    <t>Potencjomer elektr. 1M</t>
  </si>
  <si>
    <t>8011564079625</t>
  </si>
  <si>
    <t>ELIT01270</t>
  </si>
  <si>
    <t>GW84387</t>
  </si>
  <si>
    <t>Projektor 50W 12V GY6,35 HS IIkl. IP66 DEDALO GW84387 ELIT01270</t>
  </si>
  <si>
    <t>3200000008038</t>
  </si>
  <si>
    <t>ELIT48904</t>
  </si>
  <si>
    <t>GW85301M</t>
  </si>
  <si>
    <t>Projektor metalohalogenkowy 70W RX7s IP65 IIkl. asymetryczny HORUS GW85301M</t>
  </si>
  <si>
    <t>8011564178144</t>
  </si>
  <si>
    <t>ELIT01363</t>
  </si>
  <si>
    <t>GW84662</t>
  </si>
  <si>
    <t xml:space="preserve">Projektor sodowy STADIUM z rozsyłem symetrycznym rozproszonym na źródło 1000W z trzonkiem E40 (brak źródła w komplecie) IP66 IK10 GW84662_x005F_x000D_
</t>
  </si>
  <si>
    <t>8011564035669</t>
  </si>
  <si>
    <t>ELIT01114</t>
  </si>
  <si>
    <t>DX52220</t>
  </si>
  <si>
    <t>Przeciągarka do kabli 20M</t>
  </si>
  <si>
    <t>8018678019349</t>
  </si>
  <si>
    <t>ELIT01115</t>
  </si>
  <si>
    <t>DX52225</t>
  </si>
  <si>
    <t>Przeciągarka do kabli 25m DX52225 ELIT01115</t>
  </si>
  <si>
    <t>8018678019363</t>
  </si>
  <si>
    <t>ELIT01111</t>
  </si>
  <si>
    <t>DX52205</t>
  </si>
  <si>
    <t>Przeciągarka do kabli 5M</t>
  </si>
  <si>
    <t>8018678019288</t>
  </si>
  <si>
    <t>ELIT01116</t>
  </si>
  <si>
    <t>DX52305</t>
  </si>
  <si>
    <t>Przeciągarka do kabli super 5M</t>
  </si>
  <si>
    <t>8018678019387</t>
  </si>
  <si>
    <t>ELIT00911</t>
  </si>
  <si>
    <t>GW30111</t>
  </si>
  <si>
    <t>Przekaźnik 1P 10A 250W</t>
  </si>
  <si>
    <t>8011564030398</t>
  </si>
  <si>
    <t>ELIT00912</t>
  </si>
  <si>
    <t>GW30145</t>
  </si>
  <si>
    <t>Przekaźnik sys. alarmowy</t>
  </si>
  <si>
    <t>ELIT00907</t>
  </si>
  <si>
    <t>GW30013</t>
  </si>
  <si>
    <t>Przełącznik 1P 16A 250V</t>
  </si>
  <si>
    <t>8011564025301</t>
  </si>
  <si>
    <t>ELIT00547</t>
  </si>
  <si>
    <t>GW34156</t>
  </si>
  <si>
    <t>Przełącznik 2-POŁOŻ.+GNIAZDO</t>
  </si>
  <si>
    <t>ELIT00831</t>
  </si>
  <si>
    <t>GW14032</t>
  </si>
  <si>
    <t>PRZEŁĄCZNIK POJEDYNCZY 2M 1P 16AX PODŚWIETL. LOC TYTAN</t>
  </si>
  <si>
    <t>8011564265424</t>
  </si>
  <si>
    <t>ELIT00533</t>
  </si>
  <si>
    <t>GW34040</t>
  </si>
  <si>
    <t>Przełącznik z podśw.</t>
  </si>
  <si>
    <t>ELIT01121</t>
  </si>
  <si>
    <t>DX54040</t>
  </si>
  <si>
    <t>Przepust kablowy łączący 40mm z tworzywa jasnoszara IP54 ELIT01121</t>
  </si>
  <si>
    <t>8018678002129</t>
  </si>
  <si>
    <t>ELIT00886</t>
  </si>
  <si>
    <t>GW20520</t>
  </si>
  <si>
    <t>Przycisk 1-biegunowy mechanizm z plakietką biały IP20 przycisk 1x GW20520</t>
  </si>
  <si>
    <t>8011564081109</t>
  </si>
  <si>
    <t>ELIT00545</t>
  </si>
  <si>
    <t>GW34140</t>
  </si>
  <si>
    <t>Przycisk dzwonkowy</t>
  </si>
  <si>
    <t xml:space="preserve">27.33.11.0 </t>
  </si>
  <si>
    <t>ELIT00544</t>
  </si>
  <si>
    <t>GW34126</t>
  </si>
  <si>
    <t>Przycisk kalw. klucz podś.</t>
  </si>
  <si>
    <t>ELIT00542</t>
  </si>
  <si>
    <t>GW34124</t>
  </si>
  <si>
    <t>Przycisk klaw. podśw.</t>
  </si>
  <si>
    <t>ELIT00530</t>
  </si>
  <si>
    <t>GW34022</t>
  </si>
  <si>
    <t>Przycisk klawiszowy</t>
  </si>
  <si>
    <t>ELIT00531</t>
  </si>
  <si>
    <t>GW34023</t>
  </si>
  <si>
    <t>Przycisk klawiszowy dzw. podś. biały</t>
  </si>
  <si>
    <t>ELIT00539</t>
  </si>
  <si>
    <t>GW34121</t>
  </si>
  <si>
    <t>Przycisk klawiszowy zwykły</t>
  </si>
  <si>
    <t>ELIT00540</t>
  </si>
  <si>
    <t>GW34122</t>
  </si>
  <si>
    <t>Przycisk podś. czarny</t>
  </si>
  <si>
    <t>ELIT01027</t>
  </si>
  <si>
    <t>GW96563</t>
  </si>
  <si>
    <t>Przycisk sterowniczy 22mm 1Z 1R GW96563</t>
  </si>
  <si>
    <t>8011564447950</t>
  </si>
  <si>
    <t>ELIT00532</t>
  </si>
  <si>
    <t>GW34024</t>
  </si>
  <si>
    <t>Przycisk światło podśw.</t>
  </si>
  <si>
    <t>ELIT01246</t>
  </si>
  <si>
    <t>GW44430</t>
  </si>
  <si>
    <t>Puszka IP56 pokrywa przezroczysta 380x300x120</t>
  </si>
  <si>
    <t>8011564014138</t>
  </si>
  <si>
    <t>ELIT01243</t>
  </si>
  <si>
    <t>GW44405</t>
  </si>
  <si>
    <t>Puszka natynkowa 120x80x50</t>
  </si>
  <si>
    <t>8011564013940</t>
  </si>
  <si>
    <t>ELIT01356</t>
  </si>
  <si>
    <t>GW44053</t>
  </si>
  <si>
    <t>Puszka natynkowa IP55 80x80x40 z dławikami</t>
  </si>
  <si>
    <t>8011564180352</t>
  </si>
  <si>
    <t>ELIT01909</t>
  </si>
  <si>
    <t>GW24245</t>
  </si>
  <si>
    <t>Puszka p/t regips 137mm 66x 48mm czerwony GW24245</t>
  </si>
  <si>
    <t>8011564024953</t>
  </si>
  <si>
    <t>ELIT01906</t>
  </si>
  <si>
    <t>GW24207</t>
  </si>
  <si>
    <t>Puszka podtynkowa 3 modułowa z mocowaniem CHORUS GW24207</t>
  </si>
  <si>
    <t>8011564016743</t>
  </si>
  <si>
    <t>ELIT00509</t>
  </si>
  <si>
    <t>GW32018</t>
  </si>
  <si>
    <t>Ramka 12 titano</t>
  </si>
  <si>
    <t>8011564031562</t>
  </si>
  <si>
    <t>ELIT00507</t>
  </si>
  <si>
    <t>GW32012</t>
  </si>
  <si>
    <t>Ramka 2M szara PLAYBUS</t>
  </si>
  <si>
    <t>8011564031517</t>
  </si>
  <si>
    <t>ELIT00523</t>
  </si>
  <si>
    <t>GW32306</t>
  </si>
  <si>
    <t>Ramka 6 P.czerń TONERU PLAYBUS YOUNG</t>
  </si>
  <si>
    <t>8011564045125</t>
  </si>
  <si>
    <t>ELIT00508</t>
  </si>
  <si>
    <t>GW32016</t>
  </si>
  <si>
    <t>Ramka 6M szara PLAYBUS</t>
  </si>
  <si>
    <t>8011564031548</t>
  </si>
  <si>
    <t>ELIT00510</t>
  </si>
  <si>
    <t>GW32022</t>
  </si>
  <si>
    <t>Ramka biała 2M</t>
  </si>
  <si>
    <t>8011564031593</t>
  </si>
  <si>
    <t>ELIT00517</t>
  </si>
  <si>
    <t>GW32123</t>
  </si>
  <si>
    <t>RAMKA DO PROFILI ZE SKRZYNKĄ IZOL. PLAYBUS  CHMURA BIAŁY 1-POLOWA</t>
  </si>
  <si>
    <t>8011564095335</t>
  </si>
  <si>
    <t>ELIT00515</t>
  </si>
  <si>
    <t>GW32121</t>
  </si>
  <si>
    <t>RAMKA DO PROFILI ZE SKRZYNKĄ IZOL. PLAYBUS  METAL.ŁUPEK 1-POLOWA</t>
  </si>
  <si>
    <t>8011564102323</t>
  </si>
  <si>
    <t>ELIT00518</t>
  </si>
  <si>
    <t>GW32131</t>
  </si>
  <si>
    <t>RAMKA DO PROFILI ZE SKRZYNKĄ IZOL. PLAYBUS  METAL.ŁUPEK 2-POLOWA</t>
  </si>
  <si>
    <t>8011564095342</t>
  </si>
  <si>
    <t>ELIT00516</t>
  </si>
  <si>
    <t>GW32122</t>
  </si>
  <si>
    <t>RAMKA DO PROFILI ZE SKRZYNKĄ IZOL. PLAYBUS  METAL.TYTAN 1-POLOWA</t>
  </si>
  <si>
    <t>ELIT00519</t>
  </si>
  <si>
    <t>GW32133</t>
  </si>
  <si>
    <t>RAMKA DO PROFILI ZE SKRZYNKĄ IZOL. PLAYBUS CHMURA BIAŁY 2-POLOWA</t>
  </si>
  <si>
    <t>8011564102330</t>
  </si>
  <si>
    <t>ELIT00582</t>
  </si>
  <si>
    <t>GW34817</t>
  </si>
  <si>
    <t>Ramka ECO60 podwójna bordowa</t>
  </si>
  <si>
    <t>ELIT00590</t>
  </si>
  <si>
    <t>GW34871</t>
  </si>
  <si>
    <t>Ramka ECO60 podwójna chromowa</t>
  </si>
  <si>
    <t>ELIT00585</t>
  </si>
  <si>
    <t>GW34820</t>
  </si>
  <si>
    <t>Ramka ECO60 podwójna ciemnoniebieska</t>
  </si>
  <si>
    <t>ELIT00583</t>
  </si>
  <si>
    <t>GW34818</t>
  </si>
  <si>
    <t>Ramka ECO60 podwójna ciemnozielona</t>
  </si>
  <si>
    <t>ELIT00580</t>
  </si>
  <si>
    <t>GW34815</t>
  </si>
  <si>
    <t>Ramka ECO60 podwójna czerwona</t>
  </si>
  <si>
    <t>ELIT00584</t>
  </si>
  <si>
    <t>GW34819</t>
  </si>
  <si>
    <t>Ramka ECO60 podwójna jasnoniebieska</t>
  </si>
  <si>
    <t>ELIT00581</t>
  </si>
  <si>
    <t>GW34816</t>
  </si>
  <si>
    <t>Ramka ECO60 podwójna jasnozielona</t>
  </si>
  <si>
    <t>ELIT00592</t>
  </si>
  <si>
    <t>GW34873</t>
  </si>
  <si>
    <t>Ramka ECO60 podwójna kawowa</t>
  </si>
  <si>
    <t>ELIT00587</t>
  </si>
  <si>
    <t>GW34851</t>
  </si>
  <si>
    <t>Ramka ECO60 podwójna tytanowa</t>
  </si>
  <si>
    <t>ELIT00579</t>
  </si>
  <si>
    <t>GW34813</t>
  </si>
  <si>
    <t>Ramka ECO60 podwójna żółta</t>
  </si>
  <si>
    <t>ELIT00586</t>
  </si>
  <si>
    <t>GW34842</t>
  </si>
  <si>
    <t>Ramka ECO60 pojedyncza ciemnoszara</t>
  </si>
  <si>
    <t>ELIT00594</t>
  </si>
  <si>
    <t>GW34882</t>
  </si>
  <si>
    <t>Ramka ECO60 pojedyncza czarna hermetyczna IP55</t>
  </si>
  <si>
    <t>ELIT00574</t>
  </si>
  <si>
    <t>GW34805</t>
  </si>
  <si>
    <t>Ramka ECO60 pojedyncza czerwona</t>
  </si>
  <si>
    <t>ELIT00576</t>
  </si>
  <si>
    <t>GW34809</t>
  </si>
  <si>
    <t>Ramka ECO60 pojedyncza jasnoniebieska</t>
  </si>
  <si>
    <t>ELIT00599</t>
  </si>
  <si>
    <t>GW34907</t>
  </si>
  <si>
    <t>Ramka ECO60 potrójna bordowa</t>
  </si>
  <si>
    <t>ELIT00602</t>
  </si>
  <si>
    <t>GW34910</t>
  </si>
  <si>
    <t>Ramka ECO60 potrójna ciemnoniebieska</t>
  </si>
  <si>
    <t>ELIT00603</t>
  </si>
  <si>
    <t>GW34942</t>
  </si>
  <si>
    <t>Ramka ECO60 potrójna ciemnoszara</t>
  </si>
  <si>
    <t>ELIT00600</t>
  </si>
  <si>
    <t>GW34908</t>
  </si>
  <si>
    <t>Ramka ECO60 potrójna ciemnozielona</t>
  </si>
  <si>
    <t>ELIT00595</t>
  </si>
  <si>
    <t>GW34901</t>
  </si>
  <si>
    <t>Ramka ECO60 potrójna czarna</t>
  </si>
  <si>
    <t>ELIT00597</t>
  </si>
  <si>
    <t>GW34905</t>
  </si>
  <si>
    <t>Ramka ECO60 potrójna czerwona</t>
  </si>
  <si>
    <t>ELIT00601</t>
  </si>
  <si>
    <t>GW34909</t>
  </si>
  <si>
    <t>Ramka ECO60 potrójna jasnoniebieska</t>
  </si>
  <si>
    <t>ELIT00598</t>
  </si>
  <si>
    <t>GW34906</t>
  </si>
  <si>
    <t>Ramka ECO60 potrójna jasnozielona</t>
  </si>
  <si>
    <t>ELIT00605</t>
  </si>
  <si>
    <t>GW34963</t>
  </si>
  <si>
    <t>Ramka ECO60 potrójna kawowa</t>
  </si>
  <si>
    <t>ELIT00596</t>
  </si>
  <si>
    <t>GW34903</t>
  </si>
  <si>
    <t>Ramka ECO60 potrójna żółta</t>
  </si>
  <si>
    <t>ELIT00861</t>
  </si>
  <si>
    <t>GW16403TB</t>
  </si>
  <si>
    <t>RAMKA GEO 3-POLOWA MLECZNY</t>
  </si>
  <si>
    <t>8011564742949</t>
  </si>
  <si>
    <t>ELIT00862</t>
  </si>
  <si>
    <t>GW16404TB</t>
  </si>
  <si>
    <t>RAMKA GEO 4-POLOWA MLECZNY</t>
  </si>
  <si>
    <t>8011564743014</t>
  </si>
  <si>
    <t>ELIT00864</t>
  </si>
  <si>
    <t>GW16406VA</t>
  </si>
  <si>
    <t>RAMKA GEO 6-POLOWA ŁUPEK</t>
  </si>
  <si>
    <t>8011564744660</t>
  </si>
  <si>
    <t>ELIT00863</t>
  </si>
  <si>
    <t>GW16406TB</t>
  </si>
  <si>
    <t>RAMKA GEO 6-POLOWA MLECZNY</t>
  </si>
  <si>
    <t>8011564743083</t>
  </si>
  <si>
    <t>ELIT00844</t>
  </si>
  <si>
    <t>GW16202CA</t>
  </si>
  <si>
    <t>RAMKA LUX 2-POLOWA SZKŁO-AKWAMARYN</t>
  </si>
  <si>
    <t>8011564275188</t>
  </si>
  <si>
    <t>ELIT00845</t>
  </si>
  <si>
    <t>GW16202CO</t>
  </si>
  <si>
    <t>RAMKA LUX 2-POLOWA SZKŁO-OCHRA</t>
  </si>
  <si>
    <t>8011564272958</t>
  </si>
  <si>
    <t>ELIT00848</t>
  </si>
  <si>
    <t>GW16203MC</t>
  </si>
  <si>
    <t>Ramka LUX 3P chrom</t>
  </si>
  <si>
    <t>8011564272804</t>
  </si>
  <si>
    <t>ELIT00849</t>
  </si>
  <si>
    <t>GW16204MC</t>
  </si>
  <si>
    <t>Ramka LUX 4P chrom</t>
  </si>
  <si>
    <t>8011564272811</t>
  </si>
  <si>
    <t>ELIT00851</t>
  </si>
  <si>
    <t>GW16206MI</t>
  </si>
  <si>
    <t>RAMKA LUX 6-POLOWA POLEROWANA STAL NIERDZ.</t>
  </si>
  <si>
    <t>8011564273269</t>
  </si>
  <si>
    <t>ELIT00850</t>
  </si>
  <si>
    <t>GW16206MC</t>
  </si>
  <si>
    <t>Ramka LUX 6P chrom</t>
  </si>
  <si>
    <t>8011564272828</t>
  </si>
  <si>
    <t>ELIT00858</t>
  </si>
  <si>
    <t>GW16226CG</t>
  </si>
  <si>
    <t>RAMKA MIĘDZYNAR. LUX 2+2+2G POZIOM. SZKŁO-OBLODZONE</t>
  </si>
  <si>
    <t>8011564420588</t>
  </si>
  <si>
    <t>ELIT00857</t>
  </si>
  <si>
    <t>GW16225VA</t>
  </si>
  <si>
    <t>RAMKA MIĘDZYNAR. LUX 2+2G PION. 57 ŁUPEK</t>
  </si>
  <si>
    <t>ELIT00854</t>
  </si>
  <si>
    <t>GW16222MF</t>
  </si>
  <si>
    <t>RAMKA MIĘDZYNAR. LUX 2G UTLENIONA ŻELAZO</t>
  </si>
  <si>
    <t>8011564420373</t>
  </si>
  <si>
    <t>ELIT00853</t>
  </si>
  <si>
    <t>GW16222LW</t>
  </si>
  <si>
    <t>RAMKA MIĘDZYNAR. LUX, 2-POLOWA, WENGE</t>
  </si>
  <si>
    <t>8011564274136</t>
  </si>
  <si>
    <t>ELIT00859</t>
  </si>
  <si>
    <t>GW16226LW</t>
  </si>
  <si>
    <t>RAMKA MIĘDZYNAR. LUX, 2+2+2G POZIOM. WENGE</t>
  </si>
  <si>
    <t>8011564274174</t>
  </si>
  <si>
    <t>ELIT00856</t>
  </si>
  <si>
    <t>GW16225TB</t>
  </si>
  <si>
    <t>RAMKA MIĘDZYNAR. LUX, 2+2G PION. 57 MLECZNY</t>
  </si>
  <si>
    <t>8011564273382</t>
  </si>
  <si>
    <t>ELIT00840</t>
  </si>
  <si>
    <t>GW16122VA</t>
  </si>
  <si>
    <t>RAMKA MIĘDZYNAR. ONE, 2-POLOWA, ŁUPEK</t>
  </si>
  <si>
    <t>8011564272033</t>
  </si>
  <si>
    <t>ELIT00734</t>
  </si>
  <si>
    <t>GW85791</t>
  </si>
  <si>
    <t>Ramka mocowania klosza do HERC ELIT00734</t>
  </si>
  <si>
    <t>2010000010006</t>
  </si>
  <si>
    <t>ELIT00838</t>
  </si>
  <si>
    <t>GW16112TB</t>
  </si>
  <si>
    <t>RAMKA ONE 12-POLOWA MLECZNY</t>
  </si>
  <si>
    <t>8011564271166</t>
  </si>
  <si>
    <t>ELIT00836</t>
  </si>
  <si>
    <t>GW16102TB</t>
  </si>
  <si>
    <t>RAMKA ONE 2-POLOWA MLECZNY</t>
  </si>
  <si>
    <t>8011564271111</t>
  </si>
  <si>
    <t>ELIT00512</t>
  </si>
  <si>
    <t>GW32071</t>
  </si>
  <si>
    <t>RAMKA PLAYBUS 1M SOFT CHROM</t>
  </si>
  <si>
    <t>ELIT00522</t>
  </si>
  <si>
    <t>GW32242</t>
  </si>
  <si>
    <t>RAMKA PLAYBUS 2M BIAŁA</t>
  </si>
  <si>
    <t>8011564079052</t>
  </si>
  <si>
    <t>ELIT00505</t>
  </si>
  <si>
    <t>GW32002</t>
  </si>
  <si>
    <t>Ramka PLAYBUS 2M ciemnoszara</t>
  </si>
  <si>
    <t>8011564025349</t>
  </si>
  <si>
    <t>ELIT00506</t>
  </si>
  <si>
    <t>GW32004</t>
  </si>
  <si>
    <t>Ramka PLAYBUS 4 moduły pozioma ciemnoszara/grafitowa</t>
  </si>
  <si>
    <t>8011564031463</t>
  </si>
  <si>
    <t>ELIT00524</t>
  </si>
  <si>
    <t>GW32343</t>
  </si>
  <si>
    <t>RAMKA PLAYBUS CZERWONA 3M</t>
  </si>
  <si>
    <t>ELIT00521</t>
  </si>
  <si>
    <t>GW32234</t>
  </si>
  <si>
    <t>RAMKA PLAYBUS NIEBIESKA</t>
  </si>
  <si>
    <t>ELIT00525</t>
  </si>
  <si>
    <t>GW32353</t>
  </si>
  <si>
    <t>RAMKA PLAYBUS ZIELONA 3M</t>
  </si>
  <si>
    <t>ELIT00520</t>
  </si>
  <si>
    <t>GW32233</t>
  </si>
  <si>
    <t>RAMKA PLYBUS NIEBIESKA 3M</t>
  </si>
  <si>
    <t>ELIT00577</t>
  </si>
  <si>
    <t>GW34810</t>
  </si>
  <si>
    <t>Ramka pojedyncza niebieski GW34810</t>
  </si>
  <si>
    <t>8011564076334</t>
  </si>
  <si>
    <t>ELIT00974</t>
  </si>
  <si>
    <t>GW85181</t>
  </si>
  <si>
    <t>Raster antyolśnieniowy do HORUS3 GW85181</t>
  </si>
  <si>
    <t>8011564125476</t>
  </si>
  <si>
    <t>ELIT01122</t>
  </si>
  <si>
    <t>DX54235</t>
  </si>
  <si>
    <t>RD 35GG DŁAWIK OBROTOWY GAS SZARY (opakowanie 5szt)</t>
  </si>
  <si>
    <t>8018678002235</t>
  </si>
  <si>
    <t>ELIT00890</t>
  </si>
  <si>
    <t>GW20814</t>
  </si>
  <si>
    <t>Regulat oświetlenia DIMMER</t>
  </si>
  <si>
    <t>ELIT00569</t>
  </si>
  <si>
    <t>GW34403</t>
  </si>
  <si>
    <t>REGULATOR ELEKTR. 230V</t>
  </si>
  <si>
    <t>ELIT00824</t>
  </si>
  <si>
    <t>GW10903</t>
  </si>
  <si>
    <t>REPEATER SOFT TOUCH 1M WHITE</t>
  </si>
  <si>
    <t>2010000010150</t>
  </si>
  <si>
    <t>ELIT41963</t>
  </si>
  <si>
    <t>GW90901N</t>
  </si>
  <si>
    <t>RESTART AUTOTEST 2P 25A 0.03 A[IR] 5M</t>
  </si>
  <si>
    <t>8011564754249</t>
  </si>
  <si>
    <t>ELIT01105</t>
  </si>
  <si>
    <t>DX40032</t>
  </si>
  <si>
    <t>RK M/32G przedłużka szara</t>
  </si>
  <si>
    <t>8018678008244</t>
  </si>
  <si>
    <t>ELIT01106</t>
  </si>
  <si>
    <t>DX40050</t>
  </si>
  <si>
    <t>RK M/50G PRZEDŁUŻKA SZARA</t>
  </si>
  <si>
    <t>8018678008268</t>
  </si>
  <si>
    <t>ELIT00500</t>
  </si>
  <si>
    <t>RM025</t>
  </si>
  <si>
    <t>RM 025 | dławik 25x1,5</t>
  </si>
  <si>
    <t>ELIT00501</t>
  </si>
  <si>
    <t>RM032</t>
  </si>
  <si>
    <t>RM 032 dławik 32x1.5</t>
  </si>
  <si>
    <t>ELIT01108</t>
  </si>
  <si>
    <t>DX43325</t>
  </si>
  <si>
    <t>RMG 25/20 ŁĄCZNIK RURA-DIFLEX</t>
  </si>
  <si>
    <t>8018678035684</t>
  </si>
  <si>
    <t>ELIT01109</t>
  </si>
  <si>
    <t>DX43332</t>
  </si>
  <si>
    <t>RMG 32/25 ŁĄCZNIK RURA-DIFLEX</t>
  </si>
  <si>
    <t>8018678035691</t>
  </si>
  <si>
    <t>ELIT00637</t>
  </si>
  <si>
    <t>GW40655</t>
  </si>
  <si>
    <t>Rozdzielnia 8 mod. IP40 P/T</t>
  </si>
  <si>
    <t>8011564130814</t>
  </si>
  <si>
    <t>ELIT01082</t>
  </si>
  <si>
    <t>GW46007</t>
  </si>
  <si>
    <t>Rozdzielnica metalowa szara drzwi pełne IP65 800x350x1060mm GW46007</t>
  </si>
  <si>
    <t>8011564013124</t>
  </si>
  <si>
    <t>ELIT00645</t>
  </si>
  <si>
    <t>GW46207</t>
  </si>
  <si>
    <t>Rozdzielnica Poliestrowa drzwi transparentne  IP65 IK10 800x1060x350mm RAL 7035 -25 +60 °C GW46207</t>
  </si>
  <si>
    <t>8011564013193</t>
  </si>
  <si>
    <t>ELIT00643</t>
  </si>
  <si>
    <t>GW46203</t>
  </si>
  <si>
    <t xml:space="preserve">Rozdzielnica Poliestrowa szara drzwi transparentne IP65 405x200x500 mm_x005F_x000D_
</t>
  </si>
  <si>
    <t>ELIT00693</t>
  </si>
  <si>
    <t>GW64062</t>
  </si>
  <si>
    <t>Rozgałęziacz IP67 rozdzielacz2P+T 32A 230V 3X2P+E GW64062</t>
  </si>
  <si>
    <t>8011564024434</t>
  </si>
  <si>
    <t>ELIT00964</t>
  </si>
  <si>
    <t>GW80135</t>
  </si>
  <si>
    <t>rozpraszacz ZNT 2X36W</t>
  </si>
  <si>
    <t>8011564022737</t>
  </si>
  <si>
    <t>94059200</t>
  </si>
  <si>
    <t>22.29.24.0</t>
  </si>
  <si>
    <t>ELIT02239</t>
  </si>
  <si>
    <t>DX25220</t>
  </si>
  <si>
    <t>Rura gładka 20mm szary RK15/20G-2M DX25220</t>
  </si>
  <si>
    <t>8018678006950</t>
  </si>
  <si>
    <t>ELIT00765</t>
  </si>
  <si>
    <t>DX15032</t>
  </si>
  <si>
    <t>Rura karb. śr. 32mm czarna 750N (25)</t>
  </si>
  <si>
    <t>8018678005038</t>
  </si>
  <si>
    <t>ELIT00766</t>
  </si>
  <si>
    <t>DX15040</t>
  </si>
  <si>
    <t>Rura karb. śr. 40mm czarna 750N (25)</t>
  </si>
  <si>
    <t>8018678005106</t>
  </si>
  <si>
    <t>ELIT00767</t>
  </si>
  <si>
    <t>DX15050</t>
  </si>
  <si>
    <t>Rura karb. śr. 50mm czarna 750N (25)</t>
  </si>
  <si>
    <t>8018678005175</t>
  </si>
  <si>
    <t>ELIT00764</t>
  </si>
  <si>
    <t>DX15016R</t>
  </si>
  <si>
    <t>Rura karbowana 16mm czarny 750N FK 15/16 DX15016 /100m/</t>
  </si>
  <si>
    <t>8018678004871</t>
  </si>
  <si>
    <t>ELIT00771</t>
  </si>
  <si>
    <t>DX16232R</t>
  </si>
  <si>
    <t>Rura karbowana FK 15/32 peszel biały naturalny 750N /50m/</t>
  </si>
  <si>
    <t>8018678005083</t>
  </si>
  <si>
    <t>ELIT01528</t>
  </si>
  <si>
    <t>DX16340</t>
  </si>
  <si>
    <t>Rura karbowana z pilotem 40mm kolor naturalny 750N FK15/40F  /25m/</t>
  </si>
  <si>
    <t>8018678005588</t>
  </si>
  <si>
    <t>ELIT00790</t>
  </si>
  <si>
    <t>DX30110</t>
  </si>
  <si>
    <t>Rura spiralna 10G czarna (30m)</t>
  </si>
  <si>
    <t>8018678004130</t>
  </si>
  <si>
    <t>ELIT00791</t>
  </si>
  <si>
    <t>DX30112</t>
  </si>
  <si>
    <t>Rura spiralna 12G czarna</t>
  </si>
  <si>
    <t>8018678004147</t>
  </si>
  <si>
    <t>ELIT00793</t>
  </si>
  <si>
    <t>DX30116</t>
  </si>
  <si>
    <t>Rura spiralna 16G czarna</t>
  </si>
  <si>
    <t>8018678004161</t>
  </si>
  <si>
    <t>ELIT00794</t>
  </si>
  <si>
    <t>DX30120</t>
  </si>
  <si>
    <t>Rura spiralna 20G czarna</t>
  </si>
  <si>
    <t>8018678004185</t>
  </si>
  <si>
    <t>ELIT00783</t>
  </si>
  <si>
    <t>DX30022</t>
  </si>
  <si>
    <t>Rura spiralna 22G szara (30m)</t>
  </si>
  <si>
    <t>8018678004000</t>
  </si>
  <si>
    <t>ELIT00796</t>
  </si>
  <si>
    <t>DX30125</t>
  </si>
  <si>
    <t>Rura spiralna 25G czarna (30m)</t>
  </si>
  <si>
    <t>8018678004208</t>
  </si>
  <si>
    <t>ELIT00797</t>
  </si>
  <si>
    <t>DX30128</t>
  </si>
  <si>
    <t>Rura spiralna 28G czarna (30m)</t>
  </si>
  <si>
    <t>8018678004215</t>
  </si>
  <si>
    <t>ELIT00789</t>
  </si>
  <si>
    <t>DX30108</t>
  </si>
  <si>
    <t>Rura spiralna 8G czarna (30m)</t>
  </si>
  <si>
    <t>8018678004116</t>
  </si>
  <si>
    <t>ELIT00961</t>
  </si>
  <si>
    <t>GW74155</t>
  </si>
  <si>
    <t>SEGNALATORE PODŚWIETL. DYSKR. K. BIAŁY</t>
  </si>
  <si>
    <t>ELIT00650</t>
  </si>
  <si>
    <t>GW47192</t>
  </si>
  <si>
    <t>SERIA 47CVX ZAMEK ZABEZ. Z KLUCZEM</t>
  </si>
  <si>
    <t>8011564096431</t>
  </si>
  <si>
    <t>ELIT01368</t>
  </si>
  <si>
    <t>GW84817</t>
  </si>
  <si>
    <t>Siatka do FRIBAY</t>
  </si>
  <si>
    <t>8011564033115</t>
  </si>
  <si>
    <t>ELIT48850</t>
  </si>
  <si>
    <t>GW84814</t>
  </si>
  <si>
    <t>Siatka ochronna do oprawy GEWISS HERCULES/ HALLE/ KONO GW84814</t>
  </si>
  <si>
    <t>8011564029682</t>
  </si>
  <si>
    <t>ELIT00736</t>
  </si>
  <si>
    <t>GW85926</t>
  </si>
  <si>
    <t>Siatka ochronna do oprawy HALLE 250W GW85926</t>
  </si>
  <si>
    <t>8011564066939</t>
  </si>
  <si>
    <t>ELIT01247</t>
  </si>
  <si>
    <t>GW44808</t>
  </si>
  <si>
    <t>Skrzynka drzwi szare IP55 200x254x135</t>
  </si>
  <si>
    <t>8011564028524</t>
  </si>
  <si>
    <t>ELIT00944</t>
  </si>
  <si>
    <t>GW47022</t>
  </si>
  <si>
    <t>SKRZYNKA ROZDZ. SERIA 47CVX</t>
  </si>
  <si>
    <t>22.22.13.0</t>
  </si>
  <si>
    <t>ELIT01269</t>
  </si>
  <si>
    <t>GW84369</t>
  </si>
  <si>
    <t>Soczewka do DEDALO</t>
  </si>
  <si>
    <t>ELIT01028</t>
  </si>
  <si>
    <t>GW96701</t>
  </si>
  <si>
    <t>Stycznik 20A 230V NO</t>
  </si>
  <si>
    <t>8536 30 10</t>
  </si>
  <si>
    <t>27.12.23.0</t>
  </si>
  <si>
    <t>ELIT01110</t>
  </si>
  <si>
    <t>DX43520</t>
  </si>
  <si>
    <t>SVM20TT ŁĄCZNIK RURA-RURA GIĘTKA</t>
  </si>
  <si>
    <t>8018678036308</t>
  </si>
  <si>
    <t>ELIT00821</t>
  </si>
  <si>
    <t>GW10506</t>
  </si>
  <si>
    <t>SYMBOL DO URZĄDZENIA SYGNALIZACYJNEGO - WENTYLATOR</t>
  </si>
  <si>
    <t>8011564262065</t>
  </si>
  <si>
    <t>ELIT01286</t>
  </si>
  <si>
    <t>GW88259</t>
  </si>
  <si>
    <t>Szyba do FRIBAY</t>
  </si>
  <si>
    <t>8011564036666</t>
  </si>
  <si>
    <t>ELIT00940</t>
  </si>
  <si>
    <t>GW42214</t>
  </si>
  <si>
    <t>SZYBA RICAMBIO CENTRALINI ST.EM.4M.P/T</t>
  </si>
  <si>
    <t>8011564073180</t>
  </si>
  <si>
    <t>94059110</t>
  </si>
  <si>
    <t>ELIT00571</t>
  </si>
  <si>
    <t>GW34501</t>
  </si>
  <si>
    <t>ŚCIEMNIACZ OBROTOWY CZARNY</t>
  </si>
  <si>
    <t>ELIT00568</t>
  </si>
  <si>
    <t>GW34401</t>
  </si>
  <si>
    <t>ŚCIEMNIACZ OPOROWY 500W BI</t>
  </si>
  <si>
    <t>ELIT02435</t>
  </si>
  <si>
    <t>GW14761</t>
  </si>
  <si>
    <t>ŚCIENNY CHRONOTERMOSTAT EASY TYTAN</t>
  </si>
  <si>
    <t>8011564278004</t>
  </si>
  <si>
    <t>90321020</t>
  </si>
  <si>
    <t>26.51.70.0</t>
  </si>
  <si>
    <t>ELIT02436</t>
  </si>
  <si>
    <t>GW14763</t>
  </si>
  <si>
    <t>ŚCIENNY TERMOSTAT EASY TYTAN</t>
  </si>
  <si>
    <t>8011564278011</t>
  </si>
  <si>
    <t>ELIT00894</t>
  </si>
  <si>
    <t>GW24225</t>
  </si>
  <si>
    <t>ŚRUBY SAMOGWINTUJĄCE DO MONTAŻU RAMEK STAŁYCH TC 3.5X30</t>
  </si>
  <si>
    <t>8011564002562</t>
  </si>
  <si>
    <t>73181499</t>
  </si>
  <si>
    <t>ELIT01666</t>
  </si>
  <si>
    <t>GW46521F</t>
  </si>
  <si>
    <t>UCHWYT MONTAŻOWY DO RAMEK I WSPORNIKÓW F&amp;E</t>
  </si>
  <si>
    <t>8011564284456</t>
  </si>
  <si>
    <t>ELIT01266</t>
  </si>
  <si>
    <t>GW82290</t>
  </si>
  <si>
    <t>Uchwyt ścienny do oprawy Extro 140x120x100mm ELIT01266</t>
  </si>
  <si>
    <t>8011564210363</t>
  </si>
  <si>
    <t>ELIT02103</t>
  </si>
  <si>
    <t>GW22256</t>
  </si>
  <si>
    <t>VIRINA Ramka pojedyncza 6 modułów pozioma chrom ELIT02103</t>
  </si>
  <si>
    <t>8011564213388</t>
  </si>
  <si>
    <t>ELIT38431</t>
  </si>
  <si>
    <t>GW76129</t>
  </si>
  <si>
    <t>WKŁADKA MĘSKA 21X21 5P+E 16A 230/400V ZACISK..</t>
  </si>
  <si>
    <t>ELIT38383</t>
  </si>
  <si>
    <t>GW76048</t>
  </si>
  <si>
    <t>WKŁADKA ŻEŃSKA  49X16 10P+E 16A 250V SKRĘC.</t>
  </si>
  <si>
    <t>ELIT00541</t>
  </si>
  <si>
    <t>GW34123</t>
  </si>
  <si>
    <t>WPT-7S-CZARNY ECO</t>
  </si>
  <si>
    <t>ELIT00868</t>
  </si>
  <si>
    <t>GW16802</t>
  </si>
  <si>
    <t>Wspornik CHORUS system włoski 2M</t>
  </si>
  <si>
    <t>8011564274778</t>
  </si>
  <si>
    <t>ELIT00559</t>
  </si>
  <si>
    <t>GW34271</t>
  </si>
  <si>
    <t>WSPORNIK D.GNIAZD TV, FM</t>
  </si>
  <si>
    <t>ELIT02195</t>
  </si>
  <si>
    <t>GW86166</t>
  </si>
  <si>
    <t>Wspornik do INDY, CITY do montażu naściennego</t>
  </si>
  <si>
    <t>8011564036031</t>
  </si>
  <si>
    <t>ELIT00675</t>
  </si>
  <si>
    <t>GW60030</t>
  </si>
  <si>
    <t>WTYCZKA 16A</t>
  </si>
  <si>
    <t>ELIT00676</t>
  </si>
  <si>
    <t>GW60035</t>
  </si>
  <si>
    <t>WTYCZKA 3P+T 32A 110V</t>
  </si>
  <si>
    <t>ELIT02462</t>
  </si>
  <si>
    <t>GW60223</t>
  </si>
  <si>
    <t>Wtyczka odbiornikowa 3P 16A 110V żółta IP67 4H IEC 309 HP GW60223</t>
  </si>
  <si>
    <t>8011564010123</t>
  </si>
  <si>
    <t>ELIT00672</t>
  </si>
  <si>
    <t>GW60004</t>
  </si>
  <si>
    <t>Wtyczka przenośna 16A 3P 230V niebieska 6h IP 44 IEC 309 ELIT00672</t>
  </si>
  <si>
    <t>2010000010099</t>
  </si>
  <si>
    <t>ELIT36573</t>
  </si>
  <si>
    <t>GW60705H</t>
  </si>
  <si>
    <t>Wtyczka przenośna 4P 16A &gt;50V zielona IP44 10H IEC 309 HP GW60705H</t>
  </si>
  <si>
    <t>8011564797369</t>
  </si>
  <si>
    <t>ELIT00673</t>
  </si>
  <si>
    <t>GW60008</t>
  </si>
  <si>
    <t>Wtyczka przenośna 4P 16A 400V czerwona IP44 6H Eurobloc ELIT00673</t>
  </si>
  <si>
    <t>2010000010082</t>
  </si>
  <si>
    <t>ELIT01593</t>
  </si>
  <si>
    <t>GW61052</t>
  </si>
  <si>
    <t>Wtyczka przenośna 4P 63A 400V czerwona IP67 6H IEC 309 HP GW61052</t>
  </si>
  <si>
    <t>8011564023772</t>
  </si>
  <si>
    <t>ELIT01594</t>
  </si>
  <si>
    <t>GW61053</t>
  </si>
  <si>
    <t>Wtyczka przenośna 5P 63A 400V czerwona IP67 6H IEC 309 HP GW61053</t>
  </si>
  <si>
    <t>8011564023789</t>
  </si>
  <si>
    <t>ELIT00828</t>
  </si>
  <si>
    <t>GW12661</t>
  </si>
  <si>
    <t>WYJMOWANA LAMPKA ANTYBLACKOUTOWA 230VAC 50/60Hz 2h</t>
  </si>
  <si>
    <t>8011564269941</t>
  </si>
  <si>
    <t>85131000</t>
  </si>
  <si>
    <t>ELIT00536</t>
  </si>
  <si>
    <t>GW34102</t>
  </si>
  <si>
    <t>Wylacznik 10A podswietlany czarny GW34102</t>
  </si>
  <si>
    <t>2010000010129</t>
  </si>
  <si>
    <t>ELIT01012</t>
  </si>
  <si>
    <t>GW92266</t>
  </si>
  <si>
    <t>WYŁ . NADM. PRĄD. MT60 B10 3P</t>
  </si>
  <si>
    <t>8011564057821</t>
  </si>
  <si>
    <t>ELIT01013</t>
  </si>
  <si>
    <t>GW92267</t>
  </si>
  <si>
    <t>WYŁ. NADM . PRĄD. MT60 B16 3P</t>
  </si>
  <si>
    <t>8011564057838</t>
  </si>
  <si>
    <t>ELIT02479</t>
  </si>
  <si>
    <t>GW92270</t>
  </si>
  <si>
    <t>WYŁ. NADM. PRĄD. MT60 B32 3P</t>
  </si>
  <si>
    <t>8011564057869</t>
  </si>
  <si>
    <t>ELIT01011</t>
  </si>
  <si>
    <t>GW92265</t>
  </si>
  <si>
    <t>WYŁ. NADM. PRĄD. MT60 B6 3P</t>
  </si>
  <si>
    <t>8011564057814</t>
  </si>
  <si>
    <t>ELIT00995</t>
  </si>
  <si>
    <t>GW92011</t>
  </si>
  <si>
    <t>WYŁ. NADM. PRĄD.MT60 C40 1P</t>
  </si>
  <si>
    <t>8011564057081</t>
  </si>
  <si>
    <t>ELIT00996</t>
  </si>
  <si>
    <t>GW92046</t>
  </si>
  <si>
    <t>WYŁ. NADPRĄDOWY    2P C10 6KA 2M</t>
  </si>
  <si>
    <t>8011564057296</t>
  </si>
  <si>
    <t>ELIT00997</t>
  </si>
  <si>
    <t>GW92047</t>
  </si>
  <si>
    <t>WYŁ. NADPRĄDOWY    2P C16 6KA 2M</t>
  </si>
  <si>
    <t>8011564057302</t>
  </si>
  <si>
    <t>ELIT02478</t>
  </si>
  <si>
    <t>GW92207</t>
  </si>
  <si>
    <t>Wył. nadprądowy 1P B16 6KA 1M</t>
  </si>
  <si>
    <t>8011564057654</t>
  </si>
  <si>
    <t>ELIT00990</t>
  </si>
  <si>
    <t>GW92006</t>
  </si>
  <si>
    <t>Wył. nadprądowy 1P C10 6KA 1M</t>
  </si>
  <si>
    <t>8011564057036</t>
  </si>
  <si>
    <t>ELIT00991</t>
  </si>
  <si>
    <t>GW92007</t>
  </si>
  <si>
    <t>Wył. nadprądowy 1P C16 6KA 1M</t>
  </si>
  <si>
    <t>8011564057043</t>
  </si>
  <si>
    <t>ELIT00993</t>
  </si>
  <si>
    <t>GW92009</t>
  </si>
  <si>
    <t>Wył. nadprądowy 1P C25 6KA 1M</t>
  </si>
  <si>
    <t>8011564057067</t>
  </si>
  <si>
    <t>ELIT00988</t>
  </si>
  <si>
    <t>GW92004</t>
  </si>
  <si>
    <t>Wył. nadprądowy 1P C4 6KA 1M</t>
  </si>
  <si>
    <t>8011564057012</t>
  </si>
  <si>
    <t>ELIT01005</t>
  </si>
  <si>
    <t>GW92073</t>
  </si>
  <si>
    <t>Wył. nadprądowy 3P C 63</t>
  </si>
  <si>
    <t>8011564057494</t>
  </si>
  <si>
    <t>ELIT00998</t>
  </si>
  <si>
    <t>GW92065</t>
  </si>
  <si>
    <t>Wył. nadprądowy 3P C6 6KA 3M</t>
  </si>
  <si>
    <t>8011564057418</t>
  </si>
  <si>
    <t>ELIT02472</t>
  </si>
  <si>
    <t>GW90047</t>
  </si>
  <si>
    <t>WYŁ. NADPRĄDOWY KOMPAKTOWY  2P C16 4,5KA 1M</t>
  </si>
  <si>
    <t>8011564056527</t>
  </si>
  <si>
    <t>ELIT02473</t>
  </si>
  <si>
    <t>GW90450</t>
  </si>
  <si>
    <t>WYŁ. NADPRĄDOWY KOMPAKTOWY  2P C32 10KA 1M</t>
  </si>
  <si>
    <t>8011564073968</t>
  </si>
  <si>
    <t>ELIT00829</t>
  </si>
  <si>
    <t>GW14002</t>
  </si>
  <si>
    <t>Wył. poj. 1P podświetlany tytan</t>
  </si>
  <si>
    <t>8011564265325</t>
  </si>
  <si>
    <t>ELIT01023</t>
  </si>
  <si>
    <t>GW95108</t>
  </si>
  <si>
    <t>Wył. różn-prąd 2P B20 30mA</t>
  </si>
  <si>
    <t>8011564298927</t>
  </si>
  <si>
    <t>ELIT02200</t>
  </si>
  <si>
    <t>GW94707</t>
  </si>
  <si>
    <t>WYŁ. RÓŻN.-PRĄD 40A 30mA</t>
  </si>
  <si>
    <t>ELIT01018</t>
  </si>
  <si>
    <t>GW94627</t>
  </si>
  <si>
    <t>WYŁ. RÓŻNICOPRĄDOWY 40A</t>
  </si>
  <si>
    <t>ELIT00825</t>
  </si>
  <si>
    <t>GW12102</t>
  </si>
  <si>
    <t>Wył. schodowy 2P czarny z podświetleniem</t>
  </si>
  <si>
    <t>8011564268760</t>
  </si>
  <si>
    <t>ELIT00826</t>
  </si>
  <si>
    <t>GW12461</t>
  </si>
  <si>
    <t>Wył. z bezp. nadm. 1P C6 3KA 230V ac 1M czarny</t>
  </si>
  <si>
    <t>8011564268159</t>
  </si>
  <si>
    <t>ELIT01008</t>
  </si>
  <si>
    <t>GW92211</t>
  </si>
  <si>
    <t>WYŁ.NADM.PRĄD.MT60 B40 1P</t>
  </si>
  <si>
    <t>8011564057692</t>
  </si>
  <si>
    <t>ELIT01009</t>
  </si>
  <si>
    <t>GW92212</t>
  </si>
  <si>
    <t>WYŁ.NADM.PRĄD.MT60 B50 1P</t>
  </si>
  <si>
    <t>8011564057708</t>
  </si>
  <si>
    <t>ELIT00528</t>
  </si>
  <si>
    <t>GW34002</t>
  </si>
  <si>
    <t>Wyłącznik 2P podśw.</t>
  </si>
  <si>
    <t>8536 20 10</t>
  </si>
  <si>
    <t>ELIT01030</t>
  </si>
  <si>
    <t>GW96771</t>
  </si>
  <si>
    <t>WYŁĄCZNIK KRZYWKOWY+PUSZKA  N/T IP55</t>
  </si>
  <si>
    <t>8011564184169</t>
  </si>
  <si>
    <t>ELIT00538</t>
  </si>
  <si>
    <t>GW34115</t>
  </si>
  <si>
    <t>Wyłącznik krzyżowy</t>
  </si>
  <si>
    <t>ELIT02471</t>
  </si>
  <si>
    <t>GW90046</t>
  </si>
  <si>
    <t>Wyłącznik magn-term. 2P C10 4,5KA 1M</t>
  </si>
  <si>
    <t>8011564056510</t>
  </si>
  <si>
    <t>ELIT00987</t>
  </si>
  <si>
    <t>GW90267</t>
  </si>
  <si>
    <t>Wyłącznik magn-term. 3P C16 6KA 2M</t>
  </si>
  <si>
    <t>8011564056886</t>
  </si>
  <si>
    <t>ELIT02480</t>
  </si>
  <si>
    <t>GW92665</t>
  </si>
  <si>
    <t>Wyłącznik nadm-prądowy C6 3f 10kA</t>
  </si>
  <si>
    <t>8011564058453</t>
  </si>
  <si>
    <t>ELIT01002</t>
  </si>
  <si>
    <t>GW92069</t>
  </si>
  <si>
    <t>WYŁĄCZNIK NADM.-PRĄDOWY</t>
  </si>
  <si>
    <t>8011564057456</t>
  </si>
  <si>
    <t>ELIT01004</t>
  </si>
  <si>
    <t>GW92072</t>
  </si>
  <si>
    <t>WYŁĄCZNIK NADM.-PRĄDOWY 50A</t>
  </si>
  <si>
    <t>8011564057487</t>
  </si>
  <si>
    <t>ELIT01014</t>
  </si>
  <si>
    <t>GW92268</t>
  </si>
  <si>
    <t>WYŁĄCZNIK NADPRĄD. 20A B 3B</t>
  </si>
  <si>
    <t>8011564057845</t>
  </si>
  <si>
    <t>ELIT01006</t>
  </si>
  <si>
    <t>GW92209</t>
  </si>
  <si>
    <t>Wyłącznik nadprądowy 1P B 25A 6kA GW92209</t>
  </si>
  <si>
    <t>8011564057678</t>
  </si>
  <si>
    <t>ELIT01007</t>
  </si>
  <si>
    <t>GW92210</t>
  </si>
  <si>
    <t>Wyłącznik nadprądowy 1P B 32A 6kA MT60 B32 1P GW92210</t>
  </si>
  <si>
    <t>8011564057685</t>
  </si>
  <si>
    <t>ELIT00992</t>
  </si>
  <si>
    <t>GW92008</t>
  </si>
  <si>
    <t>Wyłącznik nadprądowy 1P C 20A 6kA GW92008</t>
  </si>
  <si>
    <t>8011564057050</t>
  </si>
  <si>
    <t>ELIT00994</t>
  </si>
  <si>
    <t>GW92010</t>
  </si>
  <si>
    <t>Wyłącznik nadprądowy 1P C 32A 6kA MT60 C32 1P GW92010</t>
  </si>
  <si>
    <t>8011564057074</t>
  </si>
  <si>
    <t>ELIT00989</t>
  </si>
  <si>
    <t>GW92005</t>
  </si>
  <si>
    <t>Wyłącznik nadprądowy 1P C 6A 6kA GW92005</t>
  </si>
  <si>
    <t>8011564057029</t>
  </si>
  <si>
    <t>ELIT00986</t>
  </si>
  <si>
    <t>GW90226</t>
  </si>
  <si>
    <t>Wyłącznik nadprądowy 1P+N C 10A 6kA GW90226</t>
  </si>
  <si>
    <t>8011564056756</t>
  </si>
  <si>
    <t>ELIT01015</t>
  </si>
  <si>
    <t>GW92269</t>
  </si>
  <si>
    <t>Wyłącznik nadprądowy 3P B 25A 6kA MT60 B25 3P GW92269</t>
  </si>
  <si>
    <t>8011564057852</t>
  </si>
  <si>
    <t>ELIT01016</t>
  </si>
  <si>
    <t>GW92271</t>
  </si>
  <si>
    <t>Wyłącznik nadprądowy 3P B 40A 6kA MT60 B40 3P GW92271</t>
  </si>
  <si>
    <t>8011564057876</t>
  </si>
  <si>
    <t>ELIT00999</t>
  </si>
  <si>
    <t>GW92066</t>
  </si>
  <si>
    <t>Wyłącznik nadprądowy 3P C 10A 6kA AC SD ELIT00999</t>
  </si>
  <si>
    <t>8011564057425</t>
  </si>
  <si>
    <t>ELIT01003</t>
  </si>
  <si>
    <t>GW92070</t>
  </si>
  <si>
    <t>Wyłącznik nadprądowy 3P C 32A 6kA GW92070</t>
  </si>
  <si>
    <t>8011564057463</t>
  </si>
  <si>
    <t>ELIT00535</t>
  </si>
  <si>
    <t>GW34101</t>
  </si>
  <si>
    <t>Wyłącznik pojedynczy</t>
  </si>
  <si>
    <t>ELIT01022</t>
  </si>
  <si>
    <t>GW95107</t>
  </si>
  <si>
    <t>Wyłącznik różnicowo-nadprądowy 2P B 16A 0,03A 6kA GW95107</t>
  </si>
  <si>
    <t>8011564298910</t>
  </si>
  <si>
    <t>ELIT02481</t>
  </si>
  <si>
    <t>GW94027</t>
  </si>
  <si>
    <t>Wyłącznik różnicowo-nadprądowy 2P C 16A 0,03A 4,5kA AC/0,03 2M GW94027</t>
  </si>
  <si>
    <t>8011564059511</t>
  </si>
  <si>
    <t>ELIT01024</t>
  </si>
  <si>
    <t>GW95109</t>
  </si>
  <si>
    <t>Wyłącznik różnicowo-nadprądowy 2P C 25A 0,03A 6kA GW95109</t>
  </si>
  <si>
    <t>8011564298934</t>
  </si>
  <si>
    <t>ELIT01020</t>
  </si>
  <si>
    <t>GW94709</t>
  </si>
  <si>
    <t>Wyłącznik różnicowoprądowy 4P 40A 0,3A typ AC SD GW94709 ELIT01020</t>
  </si>
  <si>
    <t>8011564213975</t>
  </si>
  <si>
    <t>ELIT01021</t>
  </si>
  <si>
    <t>GW94757</t>
  </si>
  <si>
    <t>Wyłącznik różnicowy bez wyzwalacza</t>
  </si>
  <si>
    <t>ELIT00537</t>
  </si>
  <si>
    <t>GW34112</t>
  </si>
  <si>
    <t>Wyłącznik uniwersalny podś. czar.</t>
  </si>
  <si>
    <t>ELIT33777</t>
  </si>
  <si>
    <t>GW21058</t>
  </si>
  <si>
    <t>Zaślepka 1 moduł z wyjściem kablowym czarna GW21058</t>
  </si>
  <si>
    <t>8011564128248</t>
  </si>
  <si>
    <t>ELIT02433</t>
  </si>
  <si>
    <t>GW14751</t>
  </si>
  <si>
    <t>ZAŚLEPKA INTERFEJSU 4-WEJŚCIA TYTAN</t>
  </si>
  <si>
    <t>8011564276918</t>
  </si>
  <si>
    <t>ELIT01159</t>
  </si>
  <si>
    <t>NP54272</t>
  </si>
  <si>
    <t>Zaślepka korytka 100x70</t>
  </si>
  <si>
    <t>4011598422590</t>
  </si>
  <si>
    <t>ELIT01158</t>
  </si>
  <si>
    <t>NP54271</t>
  </si>
  <si>
    <t>Zaślepka korytka BR 70x100</t>
  </si>
  <si>
    <t>4011598422583</t>
  </si>
  <si>
    <t>ELIT40818</t>
  </si>
  <si>
    <t>GW83535</t>
  </si>
  <si>
    <t>ZESTAW MISA PC ŚREDNICA 570MM</t>
  </si>
  <si>
    <t>ELIT00702</t>
  </si>
  <si>
    <t>GW66353</t>
  </si>
  <si>
    <t>Zestaw zasilający z rozłącznikiem 5P 63A czerwony miejsce na zabezpieczenie 6h IP67 ELIT00702</t>
  </si>
  <si>
    <t>2010000010020</t>
  </si>
  <si>
    <t>ELIT02431</t>
  </si>
  <si>
    <t>GW10622</t>
  </si>
  <si>
    <t>ZIEL. LAMPKA SYGNALIZACYJNA 1M BIAŁY</t>
  </si>
  <si>
    <t>8011564259614</t>
  </si>
  <si>
    <t>ELIT00941</t>
  </si>
  <si>
    <t>GW44614</t>
  </si>
  <si>
    <t>Zlaczka  5x35  GW44614</t>
  </si>
  <si>
    <t>8011564014343</t>
  </si>
  <si>
    <t>ELIT00718</t>
  </si>
  <si>
    <t>GW76746</t>
  </si>
  <si>
    <t>ZŁĄCZE PRZEM.3P+E PR.MET</t>
  </si>
  <si>
    <t>ELIT38484</t>
  </si>
  <si>
    <t>GW76227</t>
  </si>
  <si>
    <t>ZŁĄCZE WIELOSTYKOWE Z WEJŚCIEM ODGÓRNYM 21X21 2 KOŁKI M20 IZOL. SZARY.</t>
  </si>
  <si>
    <t>ELIT00502</t>
  </si>
  <si>
    <t>GW30946</t>
  </si>
  <si>
    <t>Żarówka, lampa miniaturowa 110/230 1W</t>
  </si>
  <si>
    <t>8011564095311</t>
  </si>
  <si>
    <t>Grechi</t>
  </si>
  <si>
    <t>ELIT49083</t>
  </si>
  <si>
    <t>01LUMI2VP100S</t>
  </si>
  <si>
    <t>01LUMI2VP100S | Oprawa LUMADINA 100W z szybą</t>
  </si>
  <si>
    <t>ELIT49089</t>
  </si>
  <si>
    <t>01SKYNCCA</t>
  </si>
  <si>
    <t>01SKYNCCA | Oprawa SKYLINE N/K</t>
  </si>
  <si>
    <t>GR01LUMA2VL400J</t>
  </si>
  <si>
    <t>01LUMA2VL400J</t>
  </si>
  <si>
    <t>Oprawa uliczna LUMADA 400W ze źródłem</t>
  </si>
  <si>
    <t>BU23NLA05</t>
  </si>
  <si>
    <t>BU23LA05 | BUBU LED 23W 4000K</t>
  </si>
  <si>
    <t>ELIT51870</t>
  </si>
  <si>
    <t>NWI15N01</t>
  </si>
  <si>
    <t>Downlight LED NEW WHITE fi 150 VARIO LUMEN 1740-3840lm 4000K IP44 60000h 5lat gwarancji</t>
  </si>
  <si>
    <t>1686200029034</t>
  </si>
  <si>
    <t>ELIT53816</t>
  </si>
  <si>
    <t>NWI20N01</t>
  </si>
  <si>
    <t>Downlight LED NEW WHITE fi 200 VARIO LUMEN 1740-3840lm 4000K IP44 60000h 5lat gwarancji</t>
  </si>
  <si>
    <t>2010000010259</t>
  </si>
  <si>
    <t>ELIT53281</t>
  </si>
  <si>
    <t>YELI11WWI</t>
  </si>
  <si>
    <t>ELIOT i 58W 5280lm 3000K ON/OFF WI</t>
  </si>
  <si>
    <t>ELIT49824</t>
  </si>
  <si>
    <t>INHP/P/1000</t>
  </si>
  <si>
    <t>Łacznik zasilający giętki INNOVA 1000 mm / INHP/P/1000</t>
  </si>
  <si>
    <t>2010000004814</t>
  </si>
  <si>
    <t>ELIT49821</t>
  </si>
  <si>
    <t>INHP/P/300</t>
  </si>
  <si>
    <t>Łacznik zasilający giętki INNOVA 300 mm / INHP/P/300</t>
  </si>
  <si>
    <t>2010000004791</t>
  </si>
  <si>
    <t>ELIT49823</t>
  </si>
  <si>
    <t>INHP/P/800</t>
  </si>
  <si>
    <t>Łacznik zasilający giętki INNOVA 800 mm / INHP/P/800</t>
  </si>
  <si>
    <t>2010000004807</t>
  </si>
  <si>
    <t>ELIT51328</t>
  </si>
  <si>
    <t>CLK19SW01</t>
  </si>
  <si>
    <t>Oprawa CLOCK LED S 18,5W 2.930lm 3.000K CAE biała</t>
  </si>
  <si>
    <t>2010000004081</t>
  </si>
  <si>
    <t>ELIT51041</t>
  </si>
  <si>
    <t>CLK28SW01</t>
  </si>
  <si>
    <t>Oprawa CLOCK LED S 28W 3.700lm 3.000K CAE biała</t>
  </si>
  <si>
    <t>2010000004050</t>
  </si>
  <si>
    <t>ELIT48913</t>
  </si>
  <si>
    <t>RMH17NLA01</t>
  </si>
  <si>
    <t>Oprawa downlight LED REMISI HOT 17W 2.100lm 4.000K 50.000h</t>
  </si>
  <si>
    <t>2010000004852</t>
  </si>
  <si>
    <t>ELIT48914</t>
  </si>
  <si>
    <t>RMH19NLA01</t>
  </si>
  <si>
    <t>Oprawa downlight LED REMISI HOT 19W 2.500lm 4.000K 50.000h</t>
  </si>
  <si>
    <t>2010000004869</t>
  </si>
  <si>
    <t>ELIT51111</t>
  </si>
  <si>
    <t>NR202MW01</t>
  </si>
  <si>
    <t>Oprawa downlight p/t NEW REMISI Ø200mm 11W 1740lm 3000K CAE IP44 biała</t>
  </si>
  <si>
    <t>2010000004067</t>
  </si>
  <si>
    <t>ELIT51327</t>
  </si>
  <si>
    <t>NR203MW01</t>
  </si>
  <si>
    <t>Oprawa downlight p/t NEW REMISI Ø200mm 14W 2340lm 3000K CAE IP44 IK07 biała</t>
  </si>
  <si>
    <t>2010000004074</t>
  </si>
  <si>
    <t>ELIT51040</t>
  </si>
  <si>
    <t>NR201MW01</t>
  </si>
  <si>
    <t>Oprawa downlight p/t NEW REMISI Ø200mm 8W 1270lm 3000K IP44 biała</t>
  </si>
  <si>
    <t>2010000004043</t>
  </si>
  <si>
    <t>ELIT49125</t>
  </si>
  <si>
    <t>INB38N</t>
  </si>
  <si>
    <t>Oprawa hermetyczna LED INNOVA ECO 38W 4500lm 4000K 50000h -20°+40° PC IP67 (zam.T8 2x36W)</t>
  </si>
  <si>
    <t>2010000004890</t>
  </si>
  <si>
    <t>ELIT49608</t>
  </si>
  <si>
    <t>INSPRP54N</t>
  </si>
  <si>
    <t>Oprawa hermetyczna LED INNOVA R SP/P przelotowa 54W 6.705lm 4.000K IP67 IK07 -20/+40°C 50.000h klosz ryflowany</t>
  </si>
  <si>
    <t>3200000008205</t>
  </si>
  <si>
    <t>ELIT51159</t>
  </si>
  <si>
    <t>EIINSO236N</t>
  </si>
  <si>
    <t>Oprawa hermetyczna LED INNOVA SOFT 39,5W 5.980lm 4.000K 90.000h -20st.C +40st.C IP67 IK09 1190mm EIINSO236N</t>
  </si>
  <si>
    <t>1689200028293</t>
  </si>
  <si>
    <t>ELIT51160</t>
  </si>
  <si>
    <t>EIINSO258N</t>
  </si>
  <si>
    <t>Oprawa hermetyczna LED INNOVA SOFT 54W 8.450lm 4.000K 90.000h -20st.C +40st.C IP67 IK09 1190mm EIINSO258N</t>
  </si>
  <si>
    <t>1686200028294</t>
  </si>
  <si>
    <t>ELIT49018</t>
  </si>
  <si>
    <t>INSP40NOP</t>
  </si>
  <si>
    <t>Oprawa hermetyczna LED INNOVA SP OPALE 40W 2.976lm 4.000K IP67 IK07 -20/+40°C 50.000h klosz opalizowany INSP40NOP</t>
  </si>
  <si>
    <t>2010000003992</t>
  </si>
  <si>
    <t>ELIT51161</t>
  </si>
  <si>
    <t>EIINXP72N</t>
  </si>
  <si>
    <t>Oprawa hermetyczna LED INNOVA XP 69W 10250lm 4000K 90000h -20/+40°C, IP67, IK09, 1565mm</t>
  </si>
  <si>
    <t>1686200028295</t>
  </si>
  <si>
    <t>ELIT49143</t>
  </si>
  <si>
    <t>INXPR40N</t>
  </si>
  <si>
    <t>Oprawa hermetyczna LED INNOVA XP R 40W 4.175lm 4.000K IP67 IK07 -20°/+40°C 50.000h klosz ryflowany INXPR40N</t>
  </si>
  <si>
    <t>2010000004005</t>
  </si>
  <si>
    <t>ELIT50370</t>
  </si>
  <si>
    <t>NR204MN01</t>
  </si>
  <si>
    <t>Oprawa NEW REMISI 200 biała 18.5W 2930lm 4000K PARABOLA METALLIZZATA</t>
  </si>
  <si>
    <t>1686200027202</t>
  </si>
  <si>
    <t>ELIT50369</t>
  </si>
  <si>
    <t>NR201MN01</t>
  </si>
  <si>
    <t>Oprawa NEW REMISI 200 M 7,5W 1.270lm 4000K CAE BI</t>
  </si>
  <si>
    <t>1686200026856</t>
  </si>
  <si>
    <t>ELIT48917</t>
  </si>
  <si>
    <t>CEO42N01</t>
  </si>
  <si>
    <t>1686200021282</t>
  </si>
  <si>
    <t>ELIT53278</t>
  </si>
  <si>
    <t>ITMP6009N01</t>
  </si>
  <si>
    <t>Panel LED ITALI UGR BIANCO 595x595mm 30W 4230lm 4000K  IP44 IK05 60000h 5 lat gwarancji</t>
  </si>
  <si>
    <t>ELIT49148</t>
  </si>
  <si>
    <t>IN-MOL</t>
  </si>
  <si>
    <t>Uchwyty dociskowe do oprawy INNOVA  LED komplet 2 sztuki IN-MOL</t>
  </si>
  <si>
    <t>2010000003725</t>
  </si>
  <si>
    <t>ELIT49583</t>
  </si>
  <si>
    <t>ITA33002</t>
  </si>
  <si>
    <t>Dławnica kablowa poliamidowa PG9 ITALine</t>
  </si>
  <si>
    <t>2010000003732</t>
  </si>
  <si>
    <t>ELIT48925</t>
  </si>
  <si>
    <t>ITA127127W</t>
  </si>
  <si>
    <t>Element mocujący do opasek kablowych 12,7x12,7 biały /100szt./</t>
  </si>
  <si>
    <t>ELIT48926</t>
  </si>
  <si>
    <t>ITA019019W</t>
  </si>
  <si>
    <t>ELIT48927</t>
  </si>
  <si>
    <t>ITA028028W</t>
  </si>
  <si>
    <t>Element mocujący do opasek kablowych 28x28 biały /100szt./</t>
  </si>
  <si>
    <t>ELIT50303</t>
  </si>
  <si>
    <t>ITA025120B</t>
  </si>
  <si>
    <t>Opaska kablowa 120x2,5 czarna UV PV ITA025120B /100szt./</t>
  </si>
  <si>
    <t>ELIT02286</t>
  </si>
  <si>
    <t>ITA036120W</t>
  </si>
  <si>
    <t>Opaska kablowa 120X3,6 biała /100szt./</t>
  </si>
  <si>
    <t>ELIT02306</t>
  </si>
  <si>
    <t>ITA036120B</t>
  </si>
  <si>
    <t>Opaska kablowa 120X3,6 czarna UV /100szt./</t>
  </si>
  <si>
    <t>ELIT51567</t>
  </si>
  <si>
    <t>ITA025140W</t>
  </si>
  <si>
    <t>Opaska kablowa 140x2,5 biała /100szt./</t>
  </si>
  <si>
    <t>ELIT51884</t>
  </si>
  <si>
    <t xml:space="preserve">ITA036290W </t>
  </si>
  <si>
    <t>Opaska kablowa 290x3,6 biała /100szt./</t>
  </si>
  <si>
    <t>ELIT51755</t>
  </si>
  <si>
    <t>ITA076290B</t>
  </si>
  <si>
    <t>Opaska kablowa 290x7,6 czarna UV /100szt./</t>
  </si>
  <si>
    <t>ELIT02304</t>
  </si>
  <si>
    <t>ITA036300B</t>
  </si>
  <si>
    <t>Opaska kablowa 3,6 mm 300 mm 3,6x300 czarna UV (op. 100 szt. ) ITA036300B ITALine</t>
  </si>
  <si>
    <t>4715409152682</t>
  </si>
  <si>
    <t>ELIT02301</t>
  </si>
  <si>
    <t>ITA036300W</t>
  </si>
  <si>
    <t>Opaska kablowa 300x3,6 biała /100szt./</t>
  </si>
  <si>
    <t>4715409152224</t>
  </si>
  <si>
    <t>ELIT02296</t>
  </si>
  <si>
    <t>ITA076300W</t>
  </si>
  <si>
    <t>Opaska kablowa 300X7,6 biała 100szt./</t>
  </si>
  <si>
    <t>ELIT50309</t>
  </si>
  <si>
    <t>ITA076390W</t>
  </si>
  <si>
    <t>Opaska kablowa 390x7,6 biała /100szt./</t>
  </si>
  <si>
    <t>ELIT02299</t>
  </si>
  <si>
    <t>ITA076533W</t>
  </si>
  <si>
    <t>Opaska kablowa 533x7,6 biała /100szt./</t>
  </si>
  <si>
    <t>ELIT50310</t>
  </si>
  <si>
    <t>ITA076750B</t>
  </si>
  <si>
    <t>Opaska kablowa 750x7,6 czarna UV /100szt./</t>
  </si>
  <si>
    <t>ELIT49535</t>
  </si>
  <si>
    <t>ITA0162000320W</t>
  </si>
  <si>
    <t>Rura elektroinstalacyjna sztywna RL 16mm 320N jasnoszara /2m/ (opak. 20 szt.)</t>
  </si>
  <si>
    <t>ITAline</t>
  </si>
  <si>
    <t>ELIT49855</t>
  </si>
  <si>
    <t>ECTC020200034-68</t>
  </si>
  <si>
    <t>Rura elektroinstalacyjna sztywna RL 20mm 320N jasnoszara /2m/ (opak.34 szt.)</t>
  </si>
  <si>
    <t>ELIT49540</t>
  </si>
  <si>
    <t>ITA0502000320W</t>
  </si>
  <si>
    <t>Rura elektroinstalacyjna sztywna RL 50mm 320N jasnoszara /2m/ (opak. 10szt.)</t>
  </si>
  <si>
    <t>8020008009401</t>
  </si>
  <si>
    <t>ELIT49564</t>
  </si>
  <si>
    <t>ITA30001</t>
  </si>
  <si>
    <t>Taśma izolacyjna 15mm x 10m PVC 0,13 mm czarna (10szt.) ITALine</t>
  </si>
  <si>
    <t>813848012599</t>
  </si>
  <si>
    <t>ELIT49566</t>
  </si>
  <si>
    <t>ITA30003</t>
  </si>
  <si>
    <t>Taśma izolacyjna 19mm x 20m PVC 0,13 mm czarna (10szt.) ITALine</t>
  </si>
  <si>
    <t>813848012377</t>
  </si>
  <si>
    <t>K.M.L Group</t>
  </si>
  <si>
    <t>ELIT49524</t>
  </si>
  <si>
    <t>ITA22010</t>
  </si>
  <si>
    <t>Puszka natynkowa hermetyczna IP56 130x90x65</t>
  </si>
  <si>
    <t>ELIT49533</t>
  </si>
  <si>
    <t>ITA22019</t>
  </si>
  <si>
    <t xml:space="preserve">Rozdzielnica modułowa 1x8 natynkowa szara IP 40 250x200x110_x005F_x000D_
</t>
  </si>
  <si>
    <t>ELIT49856</t>
  </si>
  <si>
    <t>ECTC032200015-30</t>
  </si>
  <si>
    <t>Rura elektroinstalacyjna sztywna RL 32 mm 320N jasnoszara /2m/ (opak. 15szt.)</t>
  </si>
  <si>
    <t>8020008009258</t>
  </si>
  <si>
    <t>ELIT49539</t>
  </si>
  <si>
    <t>ITA0402000320W</t>
  </si>
  <si>
    <t>Rura elektroinstalacyjna sztywna RL 40mm 320N jasnoszara /2m/ (opak 10 szt.)</t>
  </si>
  <si>
    <t>8020008009326</t>
  </si>
  <si>
    <t>Ledit</t>
  </si>
  <si>
    <t>ELIT49472</t>
  </si>
  <si>
    <t>LEDIT004HB</t>
  </si>
  <si>
    <t>Oprawa przemysłowa UFO HIGH-BAY LED 160W 17994lm 4000K 25000h IP65 LEDIT004HB</t>
  </si>
  <si>
    <t>8068080717012</t>
  </si>
  <si>
    <t>ELIT49473</t>
  </si>
  <si>
    <t>LEDIT005HB</t>
  </si>
  <si>
    <t>Oprawa przemysłowa UFO HIGH-BAY LED 200W 22754lm 4000K 25000h IP65 LEDIT005HB</t>
  </si>
  <si>
    <t>8068080717029</t>
  </si>
  <si>
    <t>ELIT49469</t>
  </si>
  <si>
    <t>LEDIT001PA</t>
  </si>
  <si>
    <t>Oprawa wstropowa PANELLO Panel LED biały 595x595 mm LEDIT 38W 3000lm 4000K 35.000h IP20, LEDIT001PA</t>
  </si>
  <si>
    <t>5902016062216</t>
  </si>
  <si>
    <t>ELIT49470</t>
  </si>
  <si>
    <t>LEDIT002PL</t>
  </si>
  <si>
    <t>Plafoniera LED SIENA LEDIT 18W 1050lm z czjnikiem mikrofalowym 4000K 25.000h IP44, LEDIT002PL</t>
  </si>
  <si>
    <t>5902016062223</t>
  </si>
  <si>
    <t>9405 50 00</t>
  </si>
  <si>
    <t>27.40.23.0</t>
  </si>
  <si>
    <t>Ledvance</t>
  </si>
  <si>
    <t>ELIT50900</t>
  </si>
  <si>
    <t>4052899957824</t>
  </si>
  <si>
    <t>Żródło światła 7,2W/840 12V GU5.3 10X1 OSRAM</t>
  </si>
  <si>
    <t>Lumiqon</t>
  </si>
  <si>
    <t>ELIT51151</t>
  </si>
  <si>
    <t>28000675</t>
  </si>
  <si>
    <t>28000675 | LCA 25W 350-1050mA one4all SC PRE</t>
  </si>
  <si>
    <t>ELIT50260</t>
  </si>
  <si>
    <t>24138923</t>
  </si>
  <si>
    <t xml:space="preserve">DALI USB TRIDONIC_x005F_x000D_
</t>
  </si>
  <si>
    <t>8543 20 00</t>
  </si>
  <si>
    <t>27.90.40.0</t>
  </si>
  <si>
    <t>Luxmedia</t>
  </si>
  <si>
    <t>ELIT00497</t>
  </si>
  <si>
    <t>LUX.029</t>
  </si>
  <si>
    <t>IRIDIUM 2x36W B-P EVG M600</t>
  </si>
  <si>
    <t>ELIT00496</t>
  </si>
  <si>
    <t>LUX.028</t>
  </si>
  <si>
    <t>IRIDIUM 2x55W B-P EVG M600</t>
  </si>
  <si>
    <t>ELIT51681</t>
  </si>
  <si>
    <t>0401.184G</t>
  </si>
  <si>
    <t>LYNX LED PANEL 40W 3000K 60x60</t>
  </si>
  <si>
    <t>ELIT52225</t>
  </si>
  <si>
    <t>0401.182G</t>
  </si>
  <si>
    <t>LYNX LED PANEL 40W 4000K 60x60</t>
  </si>
  <si>
    <t>Miflex</t>
  </si>
  <si>
    <t>ELIT48971</t>
  </si>
  <si>
    <t>I520U612K-F0Ż</t>
  </si>
  <si>
    <t>I520U612K-F0Ż | kondensator MKSP-025P  250V 12uF w wykonaniu 6</t>
  </si>
  <si>
    <t>8532 21 00</t>
  </si>
  <si>
    <t>27.90.52.0</t>
  </si>
  <si>
    <t>ELIT01156</t>
  </si>
  <si>
    <t>KONDEN45UF</t>
  </si>
  <si>
    <t>KONDENSATOR MKSP 025P W4 250V 45UF</t>
  </si>
  <si>
    <t>ELIT01155</t>
  </si>
  <si>
    <t>KONDEN32UF</t>
  </si>
  <si>
    <t>KONDENSATOR MKSP-025P W4 250V 32UF</t>
  </si>
  <si>
    <t>ELIT01153</t>
  </si>
  <si>
    <t>KONDEN20UF.WYK10</t>
  </si>
  <si>
    <t>KONDENSATOR MKSP-025P W6 250V 20UF wykonanie 10</t>
  </si>
  <si>
    <t>Natrium</t>
  </si>
  <si>
    <t>ELIT48986</t>
  </si>
  <si>
    <t>17070101</t>
  </si>
  <si>
    <t>17070101 | Lampa sodowa WLS 70 TC Extra E27</t>
  </si>
  <si>
    <t>ELIT02054</t>
  </si>
  <si>
    <t xml:space="preserve">NAT 22700101 </t>
  </si>
  <si>
    <t>22700101 | QMH HIT 250 TUB CLEAR 4200K E40</t>
  </si>
  <si>
    <t>OVA</t>
  </si>
  <si>
    <t>ELIT01083</t>
  </si>
  <si>
    <t>37032</t>
  </si>
  <si>
    <t>RILUX 8W/1H SA NC</t>
  </si>
  <si>
    <t>ELIT51138</t>
  </si>
  <si>
    <t>Dławnica kablowa EX M20x1,5 IP68 gwint metryczny</t>
  </si>
  <si>
    <t>ELIT50646</t>
  </si>
  <si>
    <t>P720126</t>
  </si>
  <si>
    <t>Gniazdo przenośne proste MULTIMAX 16A 2P+E 200-250V 50-60HZ 6H IP44</t>
  </si>
  <si>
    <t>8014950000876</t>
  </si>
  <si>
    <t>ELIT50151</t>
  </si>
  <si>
    <t>P581220</t>
  </si>
  <si>
    <t>Nakrętka z gwintem metrycznym M20x1,5 IP68</t>
  </si>
  <si>
    <t>8014950016891</t>
  </si>
  <si>
    <t>ELIT50152</t>
  </si>
  <si>
    <t>P581225</t>
  </si>
  <si>
    <t>Nakrętka z gwintem metrycznym M25x1,5 IP68</t>
  </si>
  <si>
    <t>ELIT51356</t>
  </si>
  <si>
    <t>Nakrętka z mosiądzu niklowanego PG16 IP68</t>
  </si>
  <si>
    <t>8014950025466</t>
  </si>
  <si>
    <t>ELIT50267</t>
  </si>
  <si>
    <t>P579860</t>
  </si>
  <si>
    <t>Plakietka gniazda IP66, wymiary 65x83mm</t>
  </si>
  <si>
    <t>8014950049639</t>
  </si>
  <si>
    <t>ELIT50066</t>
  </si>
  <si>
    <t>P292303EX</t>
  </si>
  <si>
    <t>Przeciwwybuchowy wyłącznik Natynkowy GRP 40A 4P LAYOUT 3  125x185 2PG21  IP67</t>
  </si>
  <si>
    <t>8014950007929</t>
  </si>
  <si>
    <t>ELIT50883</t>
  </si>
  <si>
    <t>P544033</t>
  </si>
  <si>
    <t>Przepust aluminiowy F3, 154X78X110 mm IP65, 544033</t>
  </si>
  <si>
    <t>8014950504046</t>
  </si>
  <si>
    <t>ELIT50619</t>
  </si>
  <si>
    <t>P900473</t>
  </si>
  <si>
    <t>Syrena alarmowa Aluminium IP66 107 / 105dB 230V</t>
  </si>
  <si>
    <t>8014950900534</t>
  </si>
  <si>
    <t>ELIT52973</t>
  </si>
  <si>
    <t>TAIS MIGNON JUNCTON BOX IN THERMOSETTING (GRP) 62 X 80 X 46MM INLETS 2XM20</t>
  </si>
  <si>
    <t>2010000009352</t>
  </si>
  <si>
    <t>ELIT50044</t>
  </si>
  <si>
    <t>P477523</t>
  </si>
  <si>
    <t>Wtyka przenośna Heavy Duty 3P+N+E 16A 277/480-288/500V 50-60HZ 7H IP67</t>
  </si>
  <si>
    <t>ELIT50450</t>
  </si>
  <si>
    <t>P477426</t>
  </si>
  <si>
    <t>Wtyka przenośna prosta 32A 3P+N+E 380-415V 50-60HZ 6H IP67 P477426</t>
  </si>
  <si>
    <t>ELIT50516</t>
  </si>
  <si>
    <t>P700126</t>
  </si>
  <si>
    <t>Wtyka przenośna prosta MULTIMAX 16A 2P+E 200-250V 50-60HZ 6H IP44</t>
  </si>
  <si>
    <t>8014950000630</t>
  </si>
  <si>
    <t>ELIT50647</t>
  </si>
  <si>
    <t>P700146</t>
  </si>
  <si>
    <t>Wtyka przenośna prosta MULTIMAX 16A 3P+N+E 380-415V 50-60HZ 6H IP44</t>
  </si>
  <si>
    <t>8014950000807</t>
  </si>
  <si>
    <t>ELIT50466</t>
  </si>
  <si>
    <t>P710146</t>
  </si>
  <si>
    <t>Wtyka przenośna prosta MULTIMAX 16A 3P+N+E 380-415V 50-60HZ 6H IP67 P710146</t>
  </si>
  <si>
    <t>ELIT50617</t>
  </si>
  <si>
    <t>P710246</t>
  </si>
  <si>
    <t>Wtyka przenośna prosta MULTIMAX 32A 3P+N+E 380-415V 50-60HZ 6H IP67 P710246</t>
  </si>
  <si>
    <t>Quattrobi</t>
  </si>
  <si>
    <t>ELIT24980</t>
  </si>
  <si>
    <t>658.01</t>
  </si>
  <si>
    <t xml:space="preserve">4B|adapter kolor biały do oprawy </t>
  </si>
  <si>
    <t>2010000003671</t>
  </si>
  <si>
    <t>ELIT02361</t>
  </si>
  <si>
    <t>2510.33.R</t>
  </si>
  <si>
    <t>Apparecchio da incasso a ledquadro 1,2W-40 led</t>
  </si>
  <si>
    <t>ELIT02395</t>
  </si>
  <si>
    <t>6732.01</t>
  </si>
  <si>
    <t>FALEA bianco aplique 2x55 W 2G11 cieca</t>
  </si>
  <si>
    <t>ELIT02394</t>
  </si>
  <si>
    <t>5115.18</t>
  </si>
  <si>
    <t>Indy Recto 35W</t>
  </si>
  <si>
    <t>ELIT02363</t>
  </si>
  <si>
    <t>7031.01</t>
  </si>
  <si>
    <t>LUCE AL METRO bianco1X21/39Wc/policarb.a filo x lamp.diag.</t>
  </si>
  <si>
    <t>ELIT00369</t>
  </si>
  <si>
    <t>2738.19</t>
  </si>
  <si>
    <t>Oprawa NUT SMALL 70W optyka uliczna</t>
  </si>
  <si>
    <t>ELIT51042</t>
  </si>
  <si>
    <t>Projektor KOR003 21W 34° CRI84 3000K  ELIT51042</t>
  </si>
  <si>
    <t>QUATTROBI</t>
  </si>
  <si>
    <t>2010000003787</t>
  </si>
  <si>
    <t>8528 42 00</t>
  </si>
  <si>
    <t>26.20.17.0</t>
  </si>
  <si>
    <t>KR004 3500 W 21W</t>
  </si>
  <si>
    <t>QUATTROBI KR004 21W BIL W 67° 3500K CRI93 KOLOR WHITE</t>
  </si>
  <si>
    <t>ELIT00375</t>
  </si>
  <si>
    <t>424 T</t>
  </si>
  <si>
    <t>Układ zapłon. do lampy metahalogenkowej 70W</t>
  </si>
  <si>
    <t>3200000008670</t>
  </si>
  <si>
    <t>Raytech</t>
  </si>
  <si>
    <t>ELIT00245</t>
  </si>
  <si>
    <t>270913-001</t>
  </si>
  <si>
    <t>Taśma izolacyjna 1925/13 brązowa</t>
  </si>
  <si>
    <t>8032853650417</t>
  </si>
  <si>
    <t>ELIT00246</t>
  </si>
  <si>
    <t>270913-002</t>
  </si>
  <si>
    <t>Taśma izolacyjna 1925/13 czerwona</t>
  </si>
  <si>
    <t>8032853650295</t>
  </si>
  <si>
    <t>ELIT00250</t>
  </si>
  <si>
    <t>270913-008</t>
  </si>
  <si>
    <t>Taśma izolacyjna 1925/13 szara</t>
  </si>
  <si>
    <t>8032853650271</t>
  </si>
  <si>
    <t>ELIT00251</t>
  </si>
  <si>
    <t>270913-045</t>
  </si>
  <si>
    <t>Taśma izolacyjna 1925/13 żólto-zielona</t>
  </si>
  <si>
    <t>8032853650264</t>
  </si>
  <si>
    <t>ELIT00265</t>
  </si>
  <si>
    <t>FM-90002</t>
  </si>
  <si>
    <t>Złączka kablowa TT6</t>
  </si>
  <si>
    <t>Side</t>
  </si>
  <si>
    <t>ELIT02374</t>
  </si>
  <si>
    <t>E5746</t>
  </si>
  <si>
    <t>POLE 45/60W G8.5 H400.360 Ne</t>
  </si>
  <si>
    <t>ELIT49105</t>
  </si>
  <si>
    <t>8060PR5030EL</t>
  </si>
  <si>
    <t>Naświetlacz LED NANO-PRINCE 30W 5000K MOD/PR</t>
  </si>
  <si>
    <t>8060105030502</t>
  </si>
  <si>
    <t>ELIT49610</t>
  </si>
  <si>
    <t>8096CR4380EL</t>
  </si>
  <si>
    <t>Naświetlacz MAXI-PRINCE 380W wąskostrumieniowy 4000°K IP65 IK08 5 lat Gw.</t>
  </si>
  <si>
    <t>ELIT01200</t>
  </si>
  <si>
    <t>8002ASJ250CN</t>
  </si>
  <si>
    <t>Naświetlacz metalohalogenowy BEST 250W asymetryczny + źródło światła</t>
  </si>
  <si>
    <t>ELIT01199</t>
  </si>
  <si>
    <t>8001/SM.70JM</t>
  </si>
  <si>
    <t>Naświetlacz metalohalogenowy RAY symetryczny MT 70W/JM źródło światła w komplecie</t>
  </si>
  <si>
    <t>ELIT30397</t>
  </si>
  <si>
    <t>8094DU4120EL</t>
  </si>
  <si>
    <t>Naświetlacz MINI-PRINCE optyka 120stopni 120W 4000°K IP65 IK08 5 lat Gw.</t>
  </si>
  <si>
    <t>ELIT01203</t>
  </si>
  <si>
    <t>8002/AS/250SAP SPEC</t>
  </si>
  <si>
    <t>Naświetlacz sodowy BEST 250W asymetryczny SAP-T bez źródła światła kolor czarny</t>
  </si>
  <si>
    <t>ELIT01354</t>
  </si>
  <si>
    <t>8010VTJ250CN</t>
  </si>
  <si>
    <t>Oprawa HIGH-BAY FASHION 250W + źródło</t>
  </si>
  <si>
    <t>2010000003640</t>
  </si>
  <si>
    <t>ELIT30373</t>
  </si>
  <si>
    <t>8094AU4120EL</t>
  </si>
  <si>
    <t>Oprawa HIGH-BAY LED MINI-PRINCE 120W 4000K MOD/AU</t>
  </si>
  <si>
    <t>ELIT30411</t>
  </si>
  <si>
    <t>8095SU4185EL</t>
  </si>
  <si>
    <t>Oprawa HIGH-BAY LED PRINCE 185W 4000K MOD/SU</t>
  </si>
  <si>
    <t>8095304185500</t>
  </si>
  <si>
    <t>ELIT49115</t>
  </si>
  <si>
    <t>8098SU4230EL</t>
  </si>
  <si>
    <t>Oprawa HIGH-BAY LED PRINCE4 230W 4000K MOD/SU</t>
  </si>
  <si>
    <t>8098304230508</t>
  </si>
  <si>
    <t>ELIT49542</t>
  </si>
  <si>
    <t>1812360039EL</t>
  </si>
  <si>
    <t>Oprawa nastropowa LED ATENA 39W 2.322lm 4.000K IP40 IK07 -20/+45°C 50.000h klosz opalizowany z UGR&lt;19</t>
  </si>
  <si>
    <t>5874743333777</t>
  </si>
  <si>
    <t>ELIT02271</t>
  </si>
  <si>
    <t>8022SMJ250CN</t>
  </si>
  <si>
    <t>Oprawa przemysłowa SPACE 250W sym. + źródło</t>
  </si>
  <si>
    <t>3200000008410</t>
  </si>
  <si>
    <t>ELIT31317</t>
  </si>
  <si>
    <t>8022SMJ400CN</t>
  </si>
  <si>
    <t>Oprawa przemysłowa SPACE 400W sym. + źródło</t>
  </si>
  <si>
    <t>3200000008403</t>
  </si>
  <si>
    <t>ELIT49009</t>
  </si>
  <si>
    <t>90034S0040EL</t>
  </si>
  <si>
    <t>Oprawa uliczna LED NOVA 40W 4000K MOD/S + AP</t>
  </si>
  <si>
    <t>9003440040507</t>
  </si>
  <si>
    <t>ELIT49010</t>
  </si>
  <si>
    <t>90034S0056EL</t>
  </si>
  <si>
    <t>Oprawa uliczna LED NOVA 56W 4000K MOD/S + AP</t>
  </si>
  <si>
    <t>9003440056508</t>
  </si>
  <si>
    <t>ELIT49124</t>
  </si>
  <si>
    <t>90034S0080EL</t>
  </si>
  <si>
    <t xml:space="preserve">Oprawa uliczna LED NOVA 80W 8.002lm 4.000K IP65 IK08 -20/+45°C 50.000h CRI80 klosz ze szkła hartowanego 90034S0080EL + uchwyt do montażu na ścianie_x005F_x000D_
</t>
  </si>
  <si>
    <t>9003440080503</t>
  </si>
  <si>
    <t>ELIT49468</t>
  </si>
  <si>
    <t>1809360039EL</t>
  </si>
  <si>
    <t>Oprawa wstropowa LED OLIMPIA 39W 2.322lm 4.000K IP40 IK07 -20/+40°C 50.000h</t>
  </si>
  <si>
    <t>9784516457855</t>
  </si>
  <si>
    <t>ELIT49896</t>
  </si>
  <si>
    <t>LEDIT006PA</t>
  </si>
  <si>
    <t>Oprawa wstropowa VENEZIA Panel LED biały 300 x 1200 mm LEDIT 38W 3000lm 4000K IP20, LEDIT006PA</t>
  </si>
  <si>
    <t>5902016062261</t>
  </si>
  <si>
    <t>ELIT01209</t>
  </si>
  <si>
    <t>GP.8022</t>
  </si>
  <si>
    <t>Siatka ochronna do SPACE</t>
  </si>
  <si>
    <t>3200000008304</t>
  </si>
  <si>
    <t>ELIT53073</t>
  </si>
  <si>
    <t>VT.8098</t>
  </si>
  <si>
    <t>Szyba do oprawy PRINCE 4</t>
  </si>
  <si>
    <t>Telmotor</t>
  </si>
  <si>
    <t>ELIT49051</t>
  </si>
  <si>
    <t xml:space="preserve">3RV20110DA10 </t>
  </si>
  <si>
    <t>3RV20110DA10 | INT. AUT. S00, 0.22-0.32A, VT</t>
  </si>
  <si>
    <t>4047621009797</t>
  </si>
  <si>
    <t>ELIT01180</t>
  </si>
  <si>
    <t>6ES72344HE300XB0</t>
  </si>
  <si>
    <t>SIMATIC S7-1200, MODUŁ WEJŚĆ/WYJŚĆ ANALOGOWYCH SM 1234</t>
  </si>
  <si>
    <t>6940408100343</t>
  </si>
  <si>
    <t>ELIT01182</t>
  </si>
  <si>
    <t>6ES72770AA220XA0</t>
  </si>
  <si>
    <t>SIMATIC S7-200, MODUŁ SLAVE SIECI PROFIBUS EM 277</t>
  </si>
  <si>
    <t>4025515162605</t>
  </si>
  <si>
    <t>ELIT01193</t>
  </si>
  <si>
    <t>6ES79538LJ300AA0</t>
  </si>
  <si>
    <t>SIMATIC S7, KARTA PAMIĘCI MMC</t>
  </si>
  <si>
    <t>4047623402640</t>
  </si>
  <si>
    <t>TM Technologie</t>
  </si>
  <si>
    <t>ELIT50564</t>
  </si>
  <si>
    <t>TM-OR.M2.AT003</t>
  </si>
  <si>
    <t>Ontec R M2 302 M AT/W</t>
  </si>
  <si>
    <t>5902052556823</t>
  </si>
  <si>
    <t>8513 10 00</t>
  </si>
  <si>
    <t>ELIT51110</t>
  </si>
  <si>
    <t>TM-OR.S1.AT003</t>
  </si>
  <si>
    <t>Oprawa Ontec R S1 302 M AT/W</t>
  </si>
  <si>
    <t>5902052556984</t>
  </si>
  <si>
    <t>ELIT50876</t>
  </si>
  <si>
    <t>TM.OA.OEEB.C1H3AT2W</t>
  </si>
  <si>
    <t>TM.OA.OEEB.C1H3AT2W | ONTEC E AT M 3h</t>
  </si>
  <si>
    <t>ELIT51089</t>
  </si>
  <si>
    <t>TM-AKC.OR001</t>
  </si>
  <si>
    <t>ZESTAW DO MONTAŻU PODTYNKOWEGO (ONTEC R-mont) p/t ONTEC R</t>
  </si>
  <si>
    <t>5902052588671</t>
  </si>
  <si>
    <t>3925 90 10</t>
  </si>
  <si>
    <t>22.23.19.0</t>
  </si>
  <si>
    <t>P272246EX</t>
  </si>
  <si>
    <t>P349538</t>
  </si>
  <si>
    <t>P101022</t>
  </si>
  <si>
    <t>P572216</t>
  </si>
  <si>
    <t>P581020EX</t>
  </si>
  <si>
    <t>PROMOCJE</t>
  </si>
  <si>
    <t>promocja do wyczerpania zapasów w Elit, magazynowy u producenta</t>
  </si>
  <si>
    <t>promocja do wyczerpania zapasów w Elit, wycofany u producenta</t>
  </si>
  <si>
    <t>promocja do wyczerpania zapasów w Elit, na zapytanie u producenta</t>
  </si>
  <si>
    <t>STATUS</t>
  </si>
  <si>
    <t>promocja do wyczerpania zapasów w Elit, produkt magazynowy u producenta</t>
  </si>
  <si>
    <t>Przeciwwybuchowy wyłącznik Natynkowy Aluminium 0-1 3P 16A 2FO LAYOUT 2 92X92  IP67</t>
  </si>
  <si>
    <t>Kinkiet zewnętrzny kula ogrodowa fi 15 cm E27 BRIDGE biały</t>
  </si>
  <si>
    <t>Kinkiet zewnętrzny kula ogrodowa fi 15 cm E27 BRIDGE transparentny</t>
  </si>
  <si>
    <t>Kinkiet zewnętrzny kula ogrodowa fi 20 cm E27 BRIDGE biały</t>
  </si>
  <si>
    <t>Kinkiet zewnętrzny kula ogrodowa fi 20 cm E27 BRIDGE transparentny</t>
  </si>
  <si>
    <t>Kinkiet zewnętrzny kula ogrodowa fi 25 cm E27 BRIDGE biały</t>
  </si>
  <si>
    <t>Kinkiet zewnętrzny kula ogrodowa fi 25 cm E27 BRIDGE transparentny</t>
  </si>
  <si>
    <t>Lampa ogrodowa słupek niski kula fi 15 cm E27 TOWER biała</t>
  </si>
  <si>
    <t xml:space="preserve">Lampa ogrodowa słupek niski kula fi 15 cm E27 TOWER transparentna </t>
  </si>
  <si>
    <t xml:space="preserve">Lampa ogrodowa słupek niski kula fi 20 cm E27 TOWER biała </t>
  </si>
  <si>
    <t xml:space="preserve">Lampa ogrodowa słupek niski kula fi 20 cm E27 TOWER transparentna </t>
  </si>
  <si>
    <t xml:space="preserve">Lampa ogrodowa słupek niski kula fi 25 cm E27 TOWER biała </t>
  </si>
  <si>
    <t xml:space="preserve">Lampa ogrodowa słupek niski kula fi 25 cm E27 TOWER transparentna </t>
  </si>
  <si>
    <t xml:space="preserve">Lampa ogrodowa kula  fi 15 cm E27 GLOBE biała </t>
  </si>
  <si>
    <t xml:space="preserve">Lampa ogrodowa kula  fi 15 cm E27 GLOBE transparentna </t>
  </si>
  <si>
    <t xml:space="preserve">Lampa ogrodowa kula  fi 20 cm E27 GLOBE biała </t>
  </si>
  <si>
    <t xml:space="preserve">Lampa ogrodowa kula  fi 20 cm E27 GLOBE transparentna </t>
  </si>
  <si>
    <t>Lampa ogrodowa kula  fi 25 cm E27 GLOBE biała</t>
  </si>
  <si>
    <t xml:space="preserve">Lampa ogrodowa kula  fi 25 cm E27 GLOBE transparentna </t>
  </si>
  <si>
    <t>Lampa ogrodowa kula  fi 30 cm E27 GLOBE biała</t>
  </si>
  <si>
    <t>Lampa ogrodowa kula  fi 30 cm E27 GLOBE transparentna</t>
  </si>
  <si>
    <t>Lampa ogrodowa kula  fi 40 cm E27 GLOBE biała</t>
  </si>
  <si>
    <t xml:space="preserve">Lampa ogrodowa kula  fi 40 cm E27 GLOBE transparentna </t>
  </si>
  <si>
    <t xml:space="preserve">Lampa ogrodowa kula  fi 50 cm E27 GLOBE biała </t>
  </si>
  <si>
    <t xml:space="preserve">Lampa ogrodowa kula  fi 50 cm E27 GLOBE transparentna </t>
  </si>
  <si>
    <t xml:space="preserve">Podstawa montażowa JOLLY do lamp ogrodowych kul GLOBE czarna </t>
  </si>
  <si>
    <t>Podstawa montażowa MISTRAL z klipsem do słupków MARECO czarna</t>
  </si>
  <si>
    <t>Podstawa montażowa SPIKE z kablem i wtyczką do lamp ogrodowych kul GLOBE</t>
  </si>
  <si>
    <t>Słupek ogrodowy MARECO h 100 cm do kul GLOBE fi 60mm czarny</t>
  </si>
  <si>
    <t>Słupek ogrodowy MARECO h 150 cm do kul GLOBE fi 60mm czarny</t>
  </si>
  <si>
    <t>Słupek ogrodowy MARECO h 200 cm do kul GLOBE fi 60mm czarny</t>
  </si>
  <si>
    <t>Słupek ogrodowy MARECO h 300 cm do kul GLOBE fi 60mm czarny</t>
  </si>
  <si>
    <t xml:space="preserve">Wspornik ścienny kinkiet PALU 90' do lamp kul GLOBE od 15 cm do 30 cm czarny </t>
  </si>
  <si>
    <t xml:space="preserve">Wspornik ścienny kinkiet VICO 45' do lamp kul GLOBE od 15 cm do 30 cm czarny </t>
  </si>
  <si>
    <t>Złącze COMET do wsporników VICO, PALU na słupek MARECO fi 60mm czarne</t>
  </si>
  <si>
    <t>Oprawa wstropowa LED CONTROLUCE 42W 4.914lm 4.000K IP54/IP20 +5/+40°C 50.000h CRI80 klosz opalizowany CEO42N01 595x595x91mm</t>
  </si>
  <si>
    <t>ELIT56224</t>
  </si>
  <si>
    <t>31NT040M</t>
  </si>
  <si>
    <t>Riccini</t>
  </si>
  <si>
    <t>ELIT56225</t>
  </si>
  <si>
    <t>31NT040</t>
  </si>
  <si>
    <t>ELIT56226</t>
  </si>
  <si>
    <t>31NT050M</t>
  </si>
  <si>
    <t>ELIT56227</t>
  </si>
  <si>
    <t>31NT050</t>
  </si>
  <si>
    <t>ELIT56228</t>
  </si>
  <si>
    <t>31NT075M</t>
  </si>
  <si>
    <t>ELIT56258</t>
  </si>
  <si>
    <t>31NT075</t>
  </si>
  <si>
    <t>ELIT56229</t>
  </si>
  <si>
    <t>31NT110M</t>
  </si>
  <si>
    <t>ELIT56271</t>
  </si>
  <si>
    <t>31NT110</t>
  </si>
  <si>
    <t>ELIT56272</t>
  </si>
  <si>
    <t>31NT160M</t>
  </si>
  <si>
    <t>ELIT56273</t>
  </si>
  <si>
    <t>31NT160</t>
  </si>
  <si>
    <t>ELIT56274</t>
  </si>
  <si>
    <t>31NT200</t>
  </si>
  <si>
    <t>Rura osłonowa niebieska 450N HDPE fi 40/31 dwuwarstwowa karbowana UV (25 mb)</t>
  </si>
  <si>
    <t>Rura osłonowa niebieska 450N HDPE fi 40/31 dwuwarstwowa karbowana UV (50 mb)</t>
  </si>
  <si>
    <t>Rura osłonowa niebieska 450N HDPE fi 50/39 dwuwarstwowa karbowana UV (25 mb)</t>
  </si>
  <si>
    <t>Rura osłonowa niebieska 450N HDPE fi 50/39 dwuwarstwowa karbowana UV (50 mb)</t>
  </si>
  <si>
    <t>Rura osłonowa niebieska 450N HDPE fi 75/63 dwuwarstwowa karbowana UV (25 mb)</t>
  </si>
  <si>
    <t>Rura osłonowa niebieska 450N HDPE fi 75/63 dwuwarstwowa karbowana UV (50 mb)</t>
  </si>
  <si>
    <t>Rura osłonowa niebieska 450N HDPE fi 110/92 dwuwarstwowa karbowana UV (25 mb)</t>
  </si>
  <si>
    <t>Rura osłonowa niebieska 450N HDPE fi 110/92 dwuwarstwowa karbowana UV (50 mb)</t>
  </si>
  <si>
    <t>Rura osłonowa niebieska 450N HDPE fi 160/138 dwuwarstwowa karbowana UV (25 mb)</t>
  </si>
  <si>
    <t>Rura osłonowa niebieska 450N HDPE fi 160/138 dwuwarstwowa karbowana UV (50 mb)</t>
  </si>
  <si>
    <t>Rura osłonowa niebieska 450N HDPE fi 200/170 dwuwarstwowa karbowana UV (25 mb)</t>
  </si>
  <si>
    <t>ELIT56296</t>
  </si>
  <si>
    <t>19B110R</t>
  </si>
  <si>
    <t>Rura osłonowa czerwona 450N HDPE fi 110/92,2 dwuwarstwowa karbowana UV (6 m)</t>
  </si>
  <si>
    <t>ELIT56297</t>
  </si>
  <si>
    <t>19B125R</t>
  </si>
  <si>
    <t>Rura osłonowa czerwona 450N HDPE fi 125/105,3 dwuwarstwowa karbowana UV (6 m)</t>
  </si>
  <si>
    <t>ELIT56298</t>
  </si>
  <si>
    <t>19B160R</t>
  </si>
  <si>
    <t>Rura osłonowa czerwona 450N HDPE fi 160/135 dwuwarstwowa karbowana UV (6 m)</t>
  </si>
  <si>
    <t>ELIT56299</t>
  </si>
  <si>
    <t>19B200R</t>
  </si>
  <si>
    <t>Rura osłonowa czerwona 450N HDPE fi 200/175 dwuwarstwowa karbowana UV (6 m)</t>
  </si>
  <si>
    <t>OSPRZĘT RICCINI</t>
  </si>
  <si>
    <t>RICCINI</t>
  </si>
  <si>
    <t xml:space="preserve">Studzienka kablowa gruntowa kontrolno-pomiarowa z pokrywą 200x200 </t>
  </si>
  <si>
    <t xml:space="preserve">Studzienka kablowa gruntowa kontrolno-pomiarowa z pokrywą 300x300 </t>
  </si>
  <si>
    <t xml:space="preserve">Studzienka kablowa gruntowa kontrolno-pomiarowa z pokrywą 400x400 </t>
  </si>
  <si>
    <t xml:space="preserve">Studzienka hermetyczna kablowa gruntowa kontrolno-pomiarowa z pokrywą 250x250 </t>
  </si>
  <si>
    <t>ELIT56313</t>
  </si>
  <si>
    <t>1120.1121</t>
  </si>
  <si>
    <t>ELIT56389</t>
  </si>
  <si>
    <t>1081.1083</t>
  </si>
  <si>
    <t>ELIT56390</t>
  </si>
  <si>
    <t>1084.1086</t>
  </si>
  <si>
    <t>ELIT56391</t>
  </si>
  <si>
    <t>1087.1088</t>
  </si>
  <si>
    <t>Studzienka kablowa gruntowa kontrolno-pomiarowa z pokrywą 550x550</t>
  </si>
  <si>
    <t>ITAPOZ.20T</t>
  </si>
  <si>
    <t>ITAPOZ.25T</t>
  </si>
  <si>
    <t>ITAPOZ.30T</t>
  </si>
  <si>
    <t>ITAPOZ.40T</t>
  </si>
  <si>
    <t> 30</t>
  </si>
  <si>
    <t>ITAPOZ.55T</t>
  </si>
  <si>
    <t>CENNIK DYSTRYBUCYJNY 01.01.2024 r.</t>
  </si>
  <si>
    <t xml:space="preserve">Studzienka kablowa gruntowa kontrolno-pomiarowa z pokrywą 200x200 z rączką </t>
  </si>
  <si>
    <t>Studzienka kablowa gruntowa kontrolno-pomiarowa z pokrywą 200x200 UV</t>
  </si>
  <si>
    <t xml:space="preserve">Studzienka kablowa gruntowa kontrolno-pomiarowa z pokrywą 300x300 z rączką </t>
  </si>
  <si>
    <t>Studzienka kablowa gruntowa kontrolno-pomiarowa z pokrywą 300x300 UV</t>
  </si>
  <si>
    <r>
      <t xml:space="preserve">Studzienka hermetyczna kablowa gruntowa kontrolno-pomiarowa z pokrywą 250x250 </t>
    </r>
    <r>
      <rPr>
        <b/>
        <sz val="10"/>
        <rFont val="Calibri"/>
        <family val="2"/>
        <charset val="238"/>
        <scheme val="minor"/>
      </rPr>
      <t xml:space="preserve">z rączką </t>
    </r>
  </si>
  <si>
    <t>Studzienka kablowa gruntowa kontrolno-pomiarowa z pokrywą 400x400 z rączką</t>
  </si>
  <si>
    <t>Studzienka kablowa gruntowa kontrolno-pomiarowa z pokrywą 400x400 UV</t>
  </si>
  <si>
    <t xml:space="preserve">Studzienka kablowa gruntowa kontrolno-pomiarowa z pokrywą 550x550 z rączką </t>
  </si>
  <si>
    <t>Dławnica na rurę SPIRO IP65 M16x1,5 śr.12 (opak. 25szt.)</t>
  </si>
  <si>
    <t>Dławnica na rurę IP65 M20x1,5 śr.16 (opak. 25szt.)</t>
  </si>
  <si>
    <t>OBOWIĄZUJE OD: 01.01.2024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</si>
</sst>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 * #,##0.00&quot;      &quot;;\-* #,##0.00&quot;      &quot;;\ * \-#&quot;      &quot;;\ @\ "/>
    <numFmt numFmtId="165" formatCode="\ * #,##0.00&quot; zł &quot;;\-* #,##0.00&quot; zł &quot;;\ * \-#&quot; zł &quot;;\ @\ "/>
    <numFmt numFmtId="166" formatCode="\ * #,##0.00\ [$zł-415]\ ;\-* #,##0.00\ [$zł-415]\ ;\ * \-#\ [$zł-415]\ ;\ @\ "/>
    <numFmt numFmtId="167" formatCode="\ * #,##0\ ;\-* #,##0\ ;\ * \-#\ ;\ @\ "/>
    <numFmt numFmtId="168" formatCode="0.0"/>
    <numFmt numFmtId="169" formatCode="_-* #,##0.00\ [$zł-415]_-;\-* #,##0.00\ [$zł-415]_-;_-* &quot;-&quot;??\ [$zł-415]_-;_-@_-"/>
  </numFmts>
  <fonts count="20" x14ac:knownFonts="1">
    <font>
      <sz val="10"/>
      <name val="MS Sans Serif"/>
      <charset val="1"/>
    </font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1"/>
    </font>
    <font>
      <b/>
      <sz val="18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name val="Calibri"/>
      <family val="2"/>
      <charset val="1"/>
    </font>
    <font>
      <b/>
      <sz val="9"/>
      <color rgb="FFFFFFFF"/>
      <name val="Calibri"/>
      <family val="2"/>
      <charset val="1"/>
    </font>
    <font>
      <sz val="10"/>
      <name val="MS Sans Serif"/>
      <charset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50"/>
        <bgColor rgb="FF2B956A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8" fillId="0" borderId="0" applyBorder="0" applyProtection="0"/>
    <xf numFmtId="165" fontId="8" fillId="0" borderId="0" applyBorder="0" applyProtection="0"/>
    <xf numFmtId="0" fontId="16" fillId="0" borderId="0"/>
    <xf numFmtId="0" fontId="1" fillId="0" borderId="0"/>
    <xf numFmtId="165" fontId="8" fillId="0" borderId="0" applyBorder="0" applyProtection="0"/>
  </cellStyleXfs>
  <cellXfs count="131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/>
    </xf>
    <xf numFmtId="1" fontId="0" fillId="2" borderId="0" xfId="0" applyNumberForma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left" vertical="center"/>
    </xf>
    <xf numFmtId="0" fontId="5" fillId="2" borderId="1" xfId="2" applyNumberFormat="1" applyFont="1" applyFill="1" applyBorder="1" applyAlignment="1" applyProtection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5" fontId="6" fillId="2" borderId="0" xfId="2" applyFont="1" applyFill="1" applyBorder="1" applyAlignment="1" applyProtection="1">
      <alignment horizontal="right" vertical="center"/>
    </xf>
    <xf numFmtId="1" fontId="6" fillId="2" borderId="0" xfId="0" applyNumberFormat="1" applyFont="1" applyFill="1" applyAlignment="1">
      <alignment horizontal="left" vertical="center"/>
    </xf>
    <xf numFmtId="165" fontId="8" fillId="2" borderId="0" xfId="2" applyFill="1" applyBorder="1" applyAlignment="1" applyProtection="1">
      <alignment horizontal="right"/>
    </xf>
    <xf numFmtId="0" fontId="5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2" applyFont="1" applyFill="1" applyBorder="1" applyAlignment="1" applyProtection="1">
      <alignment horizontal="righ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shrinkToFit="1"/>
    </xf>
    <xf numFmtId="165" fontId="5" fillId="2" borderId="1" xfId="2" applyFont="1" applyFill="1" applyBorder="1" applyAlignment="1" applyProtection="1">
      <alignment horizontal="right" vertical="center"/>
    </xf>
    <xf numFmtId="165" fontId="6" fillId="2" borderId="1" xfId="2" applyFont="1" applyFill="1" applyBorder="1" applyAlignment="1" applyProtection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readingOrder="1"/>
    </xf>
    <xf numFmtId="49" fontId="6" fillId="2" borderId="1" xfId="0" applyNumberFormat="1" applyFont="1" applyFill="1" applyBorder="1" applyAlignment="1">
      <alignment horizontal="center" vertical="center" readingOrder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horizontal="left" vertical="center" wrapText="1"/>
    </xf>
    <xf numFmtId="165" fontId="5" fillId="0" borderId="1" xfId="2" applyFont="1" applyBorder="1" applyAlignment="1" applyProtection="1">
      <alignment horizontal="right" vertical="center"/>
    </xf>
    <xf numFmtId="1" fontId="5" fillId="0" borderId="1" xfId="0" applyNumberFormat="1" applyFont="1" applyBorder="1" applyAlignment="1">
      <alignment horizontal="left" vertical="center"/>
    </xf>
    <xf numFmtId="166" fontId="5" fillId="0" borderId="1" xfId="2" applyNumberFormat="1" applyFont="1" applyBorder="1" applyAlignment="1" applyProtection="1">
      <alignment horizontal="right" vertical="center"/>
    </xf>
    <xf numFmtId="1" fontId="6" fillId="2" borderId="1" xfId="0" applyNumberFormat="1" applyFont="1" applyFill="1" applyBorder="1" applyAlignment="1">
      <alignment horizontal="left" vertical="center" shrinkToFit="1"/>
    </xf>
    <xf numFmtId="49" fontId="6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 applyProtection="1">
      <alignment horizontal="left" vertical="center"/>
    </xf>
    <xf numFmtId="0" fontId="6" fillId="2" borderId="1" xfId="2" applyNumberFormat="1" applyFont="1" applyFill="1" applyBorder="1" applyAlignment="1" applyProtection="1">
      <alignment horizontal="center" vertical="center"/>
    </xf>
    <xf numFmtId="1" fontId="6" fillId="2" borderId="1" xfId="2" applyNumberFormat="1" applyFont="1" applyFill="1" applyBorder="1" applyAlignment="1" applyProtection="1">
      <alignment horizontal="left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left" vertical="center" readingOrder="1"/>
    </xf>
    <xf numFmtId="168" fontId="5" fillId="2" borderId="1" xfId="0" applyNumberFormat="1" applyFont="1" applyFill="1" applyBorder="1" applyAlignment="1">
      <alignment horizontal="left" vertical="center"/>
    </xf>
    <xf numFmtId="168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readingOrder="1"/>
    </xf>
    <xf numFmtId="0" fontId="9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 applyProtection="1">
      <alignment horizontal="center" vertical="center"/>
    </xf>
    <xf numFmtId="166" fontId="12" fillId="0" borderId="1" xfId="2" applyNumberFormat="1" applyFont="1" applyBorder="1" applyAlignment="1" applyProtection="1">
      <alignment vertical="center"/>
    </xf>
    <xf numFmtId="1" fontId="11" fillId="2" borderId="1" xfId="1" applyNumberFormat="1" applyFont="1" applyFill="1" applyBorder="1" applyAlignment="1" applyProtection="1">
      <alignment horizontal="left" vertical="center"/>
    </xf>
    <xf numFmtId="49" fontId="11" fillId="2" borderId="1" xfId="0" applyNumberFormat="1" applyFont="1" applyFill="1" applyBorder="1" applyAlignment="1">
      <alignment horizontal="left" vertical="center"/>
    </xf>
    <xf numFmtId="165" fontId="11" fillId="2" borderId="1" xfId="2" applyFont="1" applyFill="1" applyBorder="1" applyAlignment="1" applyProtection="1">
      <alignment horizontal="right" vertical="center"/>
    </xf>
    <xf numFmtId="49" fontId="11" fillId="2" borderId="1" xfId="0" applyNumberFormat="1" applyFont="1" applyFill="1" applyBorder="1" applyAlignment="1">
      <alignment horizontal="center" vertical="center"/>
    </xf>
    <xf numFmtId="167" fontId="11" fillId="2" borderId="1" xfId="1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left" vertical="center" readingOrder="1"/>
    </xf>
    <xf numFmtId="49" fontId="11" fillId="2" borderId="1" xfId="0" applyNumberFormat="1" applyFont="1" applyFill="1" applyBorder="1" applyAlignment="1">
      <alignment horizontal="left" vertical="top" readingOrder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top" wrapText="1" readingOrder="1"/>
    </xf>
    <xf numFmtId="0" fontId="11" fillId="2" borderId="1" xfId="0" applyFont="1" applyFill="1" applyBorder="1" applyAlignment="1">
      <alignment horizontal="left" vertical="center" readingOrder="1"/>
    </xf>
    <xf numFmtId="0" fontId="12" fillId="2" borderId="1" xfId="0" applyFont="1" applyFill="1" applyBorder="1" applyAlignment="1">
      <alignment horizontal="left" vertical="center"/>
    </xf>
    <xf numFmtId="0" fontId="12" fillId="2" borderId="1" xfId="1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5" fontId="12" fillId="2" borderId="1" xfId="2" applyFont="1" applyFill="1" applyBorder="1" applyAlignment="1" applyProtection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/>
    <xf numFmtId="0" fontId="11" fillId="0" borderId="0" xfId="0" applyFont="1"/>
    <xf numFmtId="0" fontId="12" fillId="2" borderId="1" xfId="0" applyFont="1" applyFill="1" applyBorder="1" applyAlignment="1">
      <alignment horizontal="left" vertical="center" shrinkToFit="1"/>
    </xf>
    <xf numFmtId="49" fontId="11" fillId="2" borderId="1" xfId="0" applyNumberFormat="1" applyFont="1" applyFill="1" applyBorder="1" applyAlignment="1">
      <alignment horizontal="center" vertical="center" readingOrder="1"/>
    </xf>
    <xf numFmtId="165" fontId="13" fillId="0" borderId="1" xfId="2" applyFont="1" applyBorder="1" applyAlignment="1">
      <alignment vertical="center"/>
    </xf>
    <xf numFmtId="49" fontId="12" fillId="2" borderId="1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165" fontId="10" fillId="0" borderId="1" xfId="2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1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165" fontId="17" fillId="2" borderId="1" xfId="2" applyFont="1" applyFill="1" applyBorder="1" applyAlignment="1" applyProtection="1">
      <alignment horizontal="right" vertical="center"/>
    </xf>
    <xf numFmtId="0" fontId="1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left"/>
    </xf>
    <xf numFmtId="165" fontId="15" fillId="0" borderId="1" xfId="2" applyFont="1" applyBorder="1" applyAlignment="1" applyProtection="1">
      <alignment horizontal="left"/>
    </xf>
    <xf numFmtId="169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169" fontId="10" fillId="0" borderId="1" xfId="2" applyNumberFormat="1" applyFont="1" applyBorder="1" applyAlignment="1">
      <alignment vertical="center"/>
    </xf>
    <xf numFmtId="0" fontId="18" fillId="0" borderId="1" xfId="4" applyFont="1" applyBorder="1" applyAlignment="1">
      <alignment horizontal="left" vertical="center"/>
    </xf>
    <xf numFmtId="0" fontId="15" fillId="2" borderId="1" xfId="3" applyFont="1" applyFill="1" applyBorder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15" fillId="2" borderId="1" xfId="3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5" fontId="15" fillId="0" borderId="1" xfId="5" applyFont="1" applyBorder="1" applyAlignment="1" applyProtection="1">
      <alignment horizontal="left"/>
    </xf>
    <xf numFmtId="169" fontId="18" fillId="0" borderId="1" xfId="4" applyNumberFormat="1" applyFont="1" applyBorder="1" applyAlignment="1">
      <alignment horizontal="left" vertical="center"/>
    </xf>
    <xf numFmtId="169" fontId="15" fillId="2" borderId="1" xfId="3" applyNumberFormat="1" applyFont="1" applyFill="1" applyBorder="1" applyAlignment="1">
      <alignment horizontal="right"/>
    </xf>
    <xf numFmtId="0" fontId="11" fillId="2" borderId="1" xfId="3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169" fontId="15" fillId="0" borderId="1" xfId="0" applyNumberFormat="1" applyFont="1" applyBorder="1" applyAlignment="1">
      <alignment horizontal="center" vertical="center"/>
    </xf>
    <xf numFmtId="1" fontId="11" fillId="2" borderId="1" xfId="1" applyNumberFormat="1" applyFont="1" applyFill="1" applyBorder="1" applyAlignment="1" applyProtection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shrinkToFit="1"/>
    </xf>
    <xf numFmtId="1" fontId="11" fillId="2" borderId="1" xfId="0" applyNumberFormat="1" applyFont="1" applyFill="1" applyBorder="1" applyAlignment="1">
      <alignment horizontal="center" vertical="center" readingOrder="1"/>
    </xf>
    <xf numFmtId="1" fontId="15" fillId="2" borderId="1" xfId="1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" fontId="11" fillId="2" borderId="1" xfId="2" applyNumberFormat="1" applyFont="1" applyFill="1" applyBorder="1" applyAlignment="1" applyProtection="1">
      <alignment horizontal="center" vertical="center"/>
    </xf>
    <xf numFmtId="165" fontId="11" fillId="2" borderId="1" xfId="2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9" fontId="17" fillId="0" borderId="1" xfId="3" applyNumberFormat="1" applyFont="1" applyBorder="1" applyAlignment="1">
      <alignment horizontal="center" vertical="center"/>
    </xf>
    <xf numFmtId="1" fontId="15" fillId="2" borderId="1" xfId="3" applyNumberFormat="1" applyFont="1" applyFill="1" applyBorder="1" applyAlignment="1">
      <alignment horizontal="center" vertical="center"/>
    </xf>
  </cellXfs>
  <cellStyles count="6">
    <cellStyle name="Dziesiętny" xfId="1" builtinId="3"/>
    <cellStyle name="Normalny" xfId="0" builtinId="0"/>
    <cellStyle name="Normalny 2" xfId="3" xr:uid="{6CE1EF43-CB4B-4122-A70D-B11B61BCA213}"/>
    <cellStyle name="Normalny 4" xfId="4" xr:uid="{F9A437E6-9D1B-4738-98C2-392A9CBEC39E}"/>
    <cellStyle name="Walutowy" xfId="2" builtinId="4"/>
    <cellStyle name="Walutowy 2" xfId="5" xr:uid="{FD1294D9-5446-45F0-8917-E26F79D9D8AF}"/>
  </cellStyles>
  <dxfs count="144"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  <dxf>
      <font>
        <color rgb="FF9C0006"/>
        <name val="MS Sans Serif"/>
        <charset val="1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B05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2B956A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389880</xdr:colOff>
      <xdr:row>10</xdr:row>
      <xdr:rowOff>143640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7346240" cy="1762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19080</xdr:colOff>
      <xdr:row>0</xdr:row>
      <xdr:rowOff>0</xdr:rowOff>
    </xdr:from>
    <xdr:to>
      <xdr:col>1</xdr:col>
      <xdr:colOff>105120</xdr:colOff>
      <xdr:row>0</xdr:row>
      <xdr:rowOff>411480</xdr:rowOff>
    </xdr:to>
    <xdr:pic>
      <xdr:nvPicPr>
        <xdr:cNvPr id="2" name="Obraz 1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080" y="0"/>
          <a:ext cx="1191240" cy="411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86040</xdr:colOff>
      <xdr:row>0</xdr:row>
      <xdr:rowOff>411480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191240" cy="41148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litsapl-my.sharepoint.com/personal/product_manager_elitsa_pl/Documents/Pulpit/Cenniki%20roboczy%20folder/Elit%20Electrical%20Material%20Cenniki/ROBOCZY%20cennik%20dystrybucyjny%20NIEOPUBLIKOWANY%20wersja%20pe&#322;na.xlsx" TargetMode="External"/><Relationship Id="rId1" Type="http://schemas.openxmlformats.org/officeDocument/2006/relationships/externalLinkPath" Target="ROBOCZY%20cennik%20dystrybucyjny%20NIEOPUBLIKOWANY%20wersja%20pe&#322;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NNIK DYSTRYBUCYJNY"/>
      <sheetName val="Arkusz3"/>
      <sheetName val="Arkusz1"/>
      <sheetName val="ML_obliczenia"/>
      <sheetName val="Arkusz2"/>
      <sheetName val="Jednostki miar mb opak"/>
    </sheetNames>
    <sheetDataSet>
      <sheetData sheetId="0">
        <row r="3570">
          <cell r="A3570" t="str">
            <v>P581220</v>
          </cell>
          <cell r="B3570" t="str">
            <v>ELIT50151</v>
          </cell>
          <cell r="C3570" t="str">
            <v>Palazzoli</v>
          </cell>
          <cell r="D3570" t="str">
            <v>Nakrętka z gwintem metrycznym M20x1,5 IP68</v>
          </cell>
          <cell r="E3570" t="str">
            <v>szt.</v>
          </cell>
          <cell r="F3570" t="str">
            <v>szt.</v>
          </cell>
          <cell r="G3570" t="b">
            <v>1</v>
          </cell>
          <cell r="H3570">
            <v>1</v>
          </cell>
          <cell r="I3570" t="str">
            <v>szt.</v>
          </cell>
          <cell r="J3570" t="b">
            <v>1</v>
          </cell>
          <cell r="K3570">
            <v>1</v>
          </cell>
          <cell r="L3570" t="str">
            <v xml:space="preserve"> -</v>
          </cell>
          <cell r="M3570">
            <v>1</v>
          </cell>
          <cell r="N3570" t="str">
            <v xml:space="preserve"> -</v>
          </cell>
          <cell r="O3570" t="str">
            <v xml:space="preserve"> -</v>
          </cell>
          <cell r="P3570" t="str">
            <v xml:space="preserve"> PALAZZOLI OSPRZĘT</v>
          </cell>
          <cell r="Q3570" t="str">
            <v>PALAZZOLI OSPRZĘT</v>
          </cell>
          <cell r="R3570" t="str">
            <v>OSPRZĘT</v>
          </cell>
          <cell r="S3570" t="str">
            <v>OSPRZĘT</v>
          </cell>
          <cell r="T3570" t="str">
            <v>produkt magazynowy u producenta</v>
          </cell>
          <cell r="V3570">
            <v>1.4</v>
          </cell>
          <cell r="W3570">
            <v>0.44363636363636361</v>
          </cell>
          <cell r="Z3570">
            <v>0.21</v>
          </cell>
          <cell r="AA3570">
            <v>0.21</v>
          </cell>
          <cell r="AB3570">
            <v>0</v>
          </cell>
          <cell r="AC3570">
            <v>4.9000000000000004</v>
          </cell>
          <cell r="AD3570">
            <v>4.5</v>
          </cell>
          <cell r="AE3570">
            <v>1</v>
          </cell>
          <cell r="AF3570">
            <v>0.94499999999999995</v>
          </cell>
          <cell r="AG3570">
            <v>0.94499999999999995</v>
          </cell>
          <cell r="AH3570">
            <v>1.04</v>
          </cell>
          <cell r="AI3570">
            <v>0.21840000000000001</v>
          </cell>
          <cell r="AJ3570">
            <v>0.98280000000000001</v>
          </cell>
          <cell r="AK3570">
            <v>2.8</v>
          </cell>
          <cell r="AL3570">
            <v>2.9964480000000004</v>
          </cell>
          <cell r="AM3570" t="e">
            <v>#REF!</v>
          </cell>
          <cell r="AN3570">
            <v>2.9964480000000004</v>
          </cell>
          <cell r="AO3570">
            <v>0.61152000000000006</v>
          </cell>
          <cell r="AR3570">
            <v>2.9964480000000004</v>
          </cell>
          <cell r="AS3570">
            <v>0.61152000000000006</v>
          </cell>
          <cell r="AT3570">
            <v>2.9964480000000004</v>
          </cell>
          <cell r="AV3570">
            <v>0.65659340659340659</v>
          </cell>
          <cell r="AW3570" t="str">
            <v>-</v>
          </cell>
          <cell r="AX3570">
            <v>0</v>
          </cell>
          <cell r="AY3570">
            <v>0</v>
          </cell>
          <cell r="AZ3570">
            <v>2.9964480000000004</v>
          </cell>
        </row>
        <row r="3571">
          <cell r="A3571" t="str">
            <v>P101022</v>
          </cell>
          <cell r="B3571" t="str">
            <v>ELIT52973</v>
          </cell>
          <cell r="C3571" t="str">
            <v>Palazzoli</v>
          </cell>
          <cell r="D3571" t="str">
            <v>TAIS MIGNON JUNCTON BOX IN THERMOSETTING (GRP) 62 X 80 X 46MM INLETS 2XM20</v>
          </cell>
          <cell r="E3571" t="str">
            <v>szt.</v>
          </cell>
          <cell r="F3571" t="str">
            <v>szt.</v>
          </cell>
          <cell r="G3571" t="b">
            <v>1</v>
          </cell>
          <cell r="H3571">
            <v>1</v>
          </cell>
          <cell r="I3571" t="str">
            <v>szt.</v>
          </cell>
          <cell r="J3571" t="b">
            <v>1</v>
          </cell>
          <cell r="K3571">
            <v>1</v>
          </cell>
          <cell r="L3571" t="str">
            <v xml:space="preserve"> -</v>
          </cell>
          <cell r="M3571">
            <v>1</v>
          </cell>
          <cell r="N3571" t="str">
            <v xml:space="preserve"> -</v>
          </cell>
          <cell r="O3571" t="str">
            <v xml:space="preserve"> -</v>
          </cell>
          <cell r="P3571" t="str">
            <v xml:space="preserve"> PALAZZOLI OSPRZĘT</v>
          </cell>
          <cell r="Q3571" t="str">
            <v>Cena specjalna, niepodlegająca rabatom</v>
          </cell>
          <cell r="R3571" t="str">
            <v>Cena specjalna, niepodlegająca bonusom</v>
          </cell>
          <cell r="S3571" t="str">
            <v>OSPRZĘT</v>
          </cell>
          <cell r="T3571" t="str">
            <v>promocja do wyczerpania zapasów w Elit, magazynowy u producenta</v>
          </cell>
          <cell r="V3571">
            <v>93.84</v>
          </cell>
          <cell r="W3571">
            <v>29.04</v>
          </cell>
          <cell r="Z3571">
            <v>9.2100000000000009</v>
          </cell>
          <cell r="AA3571">
            <v>9.2100000000000009</v>
          </cell>
          <cell r="AB3571">
            <v>0</v>
          </cell>
          <cell r="AC3571">
            <v>4.9000000000000004</v>
          </cell>
          <cell r="AD3571">
            <v>4.5</v>
          </cell>
          <cell r="AE3571">
            <v>1</v>
          </cell>
          <cell r="AF3571">
            <v>41.445000000000007</v>
          </cell>
          <cell r="AG3571">
            <v>41.445000000000007</v>
          </cell>
          <cell r="AH3571">
            <v>1.04</v>
          </cell>
          <cell r="AI3571">
            <v>9.578400000000002</v>
          </cell>
          <cell r="AJ3571">
            <v>43.102800000000009</v>
          </cell>
          <cell r="AK3571">
            <v>2.8</v>
          </cell>
          <cell r="AL3571">
            <v>131.415648</v>
          </cell>
          <cell r="AM3571" t="e">
            <v>#REF!</v>
          </cell>
          <cell r="AN3571">
            <v>131.415648</v>
          </cell>
          <cell r="AO3571">
            <v>26.819520000000001</v>
          </cell>
          <cell r="AP3571">
            <v>33.4</v>
          </cell>
          <cell r="AR3571">
            <v>33.4</v>
          </cell>
          <cell r="AS3571">
            <v>6.816326530612244</v>
          </cell>
          <cell r="AT3571">
            <v>131.415648</v>
          </cell>
          <cell r="AV3571">
            <v>0.1305389221556886</v>
          </cell>
          <cell r="AW3571">
            <v>33.4</v>
          </cell>
          <cell r="AX3571">
            <v>40.747999999999998</v>
          </cell>
          <cell r="AY3571">
            <v>40.747999999999998</v>
          </cell>
          <cell r="AZ3571">
            <v>67.913333333333327</v>
          </cell>
        </row>
        <row r="3572">
          <cell r="A3572" t="str">
            <v>P202271EX</v>
          </cell>
          <cell r="B3572" t="str">
            <v>ELIT49729</v>
          </cell>
          <cell r="C3572" t="str">
            <v>Palazzoli</v>
          </cell>
          <cell r="D3572" t="str">
            <v>Łącznik 1P obudowa natynkowa 16A wym 62x80x48</v>
          </cell>
          <cell r="E3572" t="str">
            <v>szt.</v>
          </cell>
          <cell r="F3572" t="str">
            <v>szt.</v>
          </cell>
          <cell r="G3572" t="b">
            <v>1</v>
          </cell>
          <cell r="H3572">
            <v>1</v>
          </cell>
          <cell r="I3572" t="str">
            <v>szt.</v>
          </cell>
          <cell r="J3572" t="b">
            <v>1</v>
          </cell>
          <cell r="K3572">
            <v>1</v>
          </cell>
          <cell r="L3572" t="str">
            <v xml:space="preserve"> -</v>
          </cell>
          <cell r="M3572">
            <v>1</v>
          </cell>
          <cell r="N3572">
            <v>1</v>
          </cell>
          <cell r="O3572" t="str">
            <v xml:space="preserve"> -</v>
          </cell>
          <cell r="P3572" t="str">
            <v xml:space="preserve"> PALAZZOLI OSPRZĘT\ PALAZZOLI ŁĄCZNIKI</v>
          </cell>
          <cell r="Q3572" t="str">
            <v>PALAZZOLI OSPRZĘT</v>
          </cell>
          <cell r="R3572" t="str">
            <v>OSPRZĘT</v>
          </cell>
          <cell r="S3572" t="str">
            <v>OSPRZĘT</v>
          </cell>
          <cell r="T3572" t="str">
            <v>produkt magazynowy u producenta</v>
          </cell>
          <cell r="V3572">
            <v>229.47</v>
          </cell>
          <cell r="W3572">
            <v>65.58</v>
          </cell>
          <cell r="Z3572">
            <v>18.649999999999999</v>
          </cell>
          <cell r="AA3572">
            <v>18.649999999999999</v>
          </cell>
          <cell r="AB3572">
            <v>0</v>
          </cell>
          <cell r="AC3572">
            <v>4.9000000000000004</v>
          </cell>
          <cell r="AD3572">
            <v>4.5</v>
          </cell>
          <cell r="AE3572">
            <v>1</v>
          </cell>
          <cell r="AF3572">
            <v>83.924999999999997</v>
          </cell>
          <cell r="AG3572">
            <v>83.924999999999997</v>
          </cell>
          <cell r="AH3572">
            <v>1.04</v>
          </cell>
          <cell r="AI3572">
            <v>19.396000000000001</v>
          </cell>
          <cell r="AJ3572">
            <v>87.281999999999996</v>
          </cell>
          <cell r="AK3572">
            <v>2.8</v>
          </cell>
          <cell r="AL3572">
            <v>266.11311999999998</v>
          </cell>
          <cell r="AM3572" t="e">
            <v>#REF!</v>
          </cell>
          <cell r="AN3572">
            <v>266.11311999999998</v>
          </cell>
          <cell r="AO3572">
            <v>54.308799999999991</v>
          </cell>
          <cell r="AR3572">
            <v>266.11311999999998</v>
          </cell>
          <cell r="AS3572">
            <v>54.308799999999991</v>
          </cell>
          <cell r="AT3572">
            <v>266.11311999999998</v>
          </cell>
          <cell r="AV3572">
            <v>0.65659340659340659</v>
          </cell>
          <cell r="AW3572" t="str">
            <v xml:space="preserve"> -</v>
          </cell>
          <cell r="AX3572">
            <v>0</v>
          </cell>
          <cell r="AY3572">
            <v>0</v>
          </cell>
          <cell r="AZ3572">
            <v>266.11311999999998</v>
          </cell>
        </row>
        <row r="3573">
          <cell r="A3573" t="str">
            <v>P202276EX</v>
          </cell>
          <cell r="B3573" t="str">
            <v>ELIT50047</v>
          </cell>
          <cell r="C3573" t="str">
            <v>Palazzoli</v>
          </cell>
          <cell r="D3573" t="str">
            <v>Łącznik natynkowy Dwukierunkowy ATEX Aluminium 1P 16A 1xM20 62x80x48 IP66</v>
          </cell>
          <cell r="E3573" t="str">
            <v>szt.</v>
          </cell>
          <cell r="F3573" t="str">
            <v>szt.</v>
          </cell>
          <cell r="G3573" t="b">
            <v>1</v>
          </cell>
          <cell r="H3573">
            <v>1</v>
          </cell>
          <cell r="I3573" t="str">
            <v>szt.</v>
          </cell>
          <cell r="J3573" t="b">
            <v>1</v>
          </cell>
          <cell r="K3573">
            <v>1</v>
          </cell>
          <cell r="L3573" t="str">
            <v xml:space="preserve"> -</v>
          </cell>
          <cell r="M3573">
            <v>1</v>
          </cell>
          <cell r="N3573">
            <v>1</v>
          </cell>
          <cell r="O3573" t="str">
            <v xml:space="preserve"> -</v>
          </cell>
          <cell r="P3573" t="str">
            <v xml:space="preserve"> PALAZZOLI OSPRZĘT\ PALAZZOLI ŁĄCZNIKI</v>
          </cell>
          <cell r="Q3573" t="str">
            <v>PALAZZOLI OSPRZĘT</v>
          </cell>
          <cell r="R3573" t="str">
            <v>OSPRZĘT</v>
          </cell>
          <cell r="S3573" t="str">
            <v>OSPRZĘT</v>
          </cell>
          <cell r="T3573" t="str">
            <v>produkt magazynowy u producenta</v>
          </cell>
          <cell r="V3573">
            <v>293.07</v>
          </cell>
          <cell r="W3573">
            <v>82.98</v>
          </cell>
          <cell r="Z3573">
            <v>24.1</v>
          </cell>
          <cell r="AA3573">
            <v>24.1</v>
          </cell>
          <cell r="AB3573">
            <v>0</v>
          </cell>
          <cell r="AC3573">
            <v>4.9000000000000004</v>
          </cell>
          <cell r="AD3573">
            <v>4.5</v>
          </cell>
          <cell r="AE3573">
            <v>1</v>
          </cell>
          <cell r="AF3573">
            <v>108.45</v>
          </cell>
          <cell r="AG3573">
            <v>108.45</v>
          </cell>
          <cell r="AH3573">
            <v>1.04</v>
          </cell>
          <cell r="AI3573">
            <v>25.064000000000004</v>
          </cell>
          <cell r="AJ3573">
            <v>112.78800000000001</v>
          </cell>
          <cell r="AK3573">
            <v>2.8</v>
          </cell>
          <cell r="AL3573">
            <v>343.87808000000007</v>
          </cell>
          <cell r="AM3573" t="e">
            <v>#REF!</v>
          </cell>
          <cell r="AN3573">
            <v>343.87808000000007</v>
          </cell>
          <cell r="AO3573">
            <v>70.179200000000009</v>
          </cell>
          <cell r="AR3573">
            <v>343.87808000000007</v>
          </cell>
          <cell r="AS3573">
            <v>70.179200000000009</v>
          </cell>
          <cell r="AT3573">
            <v>343.87808000000007</v>
          </cell>
          <cell r="AV3573">
            <v>0.6565934065934067</v>
          </cell>
          <cell r="AW3573" t="str">
            <v xml:space="preserve"> -</v>
          </cell>
          <cell r="AX3573">
            <v>0</v>
          </cell>
          <cell r="AY3573">
            <v>0</v>
          </cell>
          <cell r="AZ3573">
            <v>343.87808000000007</v>
          </cell>
        </row>
        <row r="3574">
          <cell r="A3574" t="str">
            <v>P202282EX</v>
          </cell>
          <cell r="B3574" t="str">
            <v>ELIT50231</v>
          </cell>
          <cell r="C3574" t="str">
            <v>Palazzoli</v>
          </cell>
          <cell r="D3574" t="str">
            <v>Przełącznik jednokierunkowy MIGNON-EX 2X16A 3D 3G</v>
          </cell>
          <cell r="E3574" t="str">
            <v>szt.</v>
          </cell>
          <cell r="F3574" t="str">
            <v>szt.</v>
          </cell>
          <cell r="G3574" t="b">
            <v>1</v>
          </cell>
          <cell r="H3574">
            <v>1</v>
          </cell>
          <cell r="I3574" t="str">
            <v>szt.</v>
          </cell>
          <cell r="J3574" t="b">
            <v>1</v>
          </cell>
          <cell r="K3574">
            <v>1</v>
          </cell>
          <cell r="L3574" t="str">
            <v xml:space="preserve"> -</v>
          </cell>
          <cell r="M3574">
            <v>1</v>
          </cell>
          <cell r="N3574">
            <v>1</v>
          </cell>
          <cell r="O3574" t="str">
            <v xml:space="preserve"> -</v>
          </cell>
          <cell r="P3574" t="str">
            <v xml:space="preserve"> PALAZZOLI OSPRZĘT\ PALAZZOLI ŁĄCZNIKI</v>
          </cell>
          <cell r="Q3574" t="str">
            <v>PALAZZOLI OSPRZĘT</v>
          </cell>
          <cell r="R3574" t="str">
            <v>OSPRZĘT</v>
          </cell>
          <cell r="S3574" t="str">
            <v>OSPRZĘT</v>
          </cell>
          <cell r="T3574" t="str">
            <v>produkt magazynowy u producenta</v>
          </cell>
          <cell r="V3574">
            <v>326.88</v>
          </cell>
          <cell r="W3574" t="str">
            <v xml:space="preserve"> -</v>
          </cell>
          <cell r="Z3574">
            <v>28.21</v>
          </cell>
          <cell r="AA3574">
            <v>28.21</v>
          </cell>
          <cell r="AB3574">
            <v>0</v>
          </cell>
          <cell r="AC3574">
            <v>4.9000000000000004</v>
          </cell>
          <cell r="AD3574">
            <v>4.5</v>
          </cell>
          <cell r="AE3574">
            <v>1</v>
          </cell>
          <cell r="AF3574">
            <v>126.94500000000001</v>
          </cell>
          <cell r="AG3574">
            <v>126.94500000000001</v>
          </cell>
          <cell r="AH3574">
            <v>1.04</v>
          </cell>
          <cell r="AI3574">
            <v>29.338400000000004</v>
          </cell>
          <cell r="AJ3574">
            <v>132.02280000000002</v>
          </cell>
          <cell r="AK3574">
            <v>2.8</v>
          </cell>
          <cell r="AL3574">
            <v>402.52284800000007</v>
          </cell>
          <cell r="AM3574" t="e">
            <v>#REF!</v>
          </cell>
          <cell r="AN3574">
            <v>402.52284800000007</v>
          </cell>
          <cell r="AO3574">
            <v>82.147520000000014</v>
          </cell>
          <cell r="AR3574">
            <v>402.52284800000007</v>
          </cell>
          <cell r="AS3574">
            <v>82.147520000000014</v>
          </cell>
          <cell r="AT3574">
            <v>402.52284800000007</v>
          </cell>
          <cell r="AV3574">
            <v>0.65659340659340659</v>
          </cell>
          <cell r="AW3574" t="str">
            <v xml:space="preserve"> -</v>
          </cell>
          <cell r="AX3574">
            <v>0</v>
          </cell>
          <cell r="AY3574">
            <v>0</v>
          </cell>
          <cell r="AZ3574">
            <v>402.52284800000007</v>
          </cell>
        </row>
        <row r="3575">
          <cell r="A3575" t="str">
            <v>P249550</v>
          </cell>
          <cell r="B3575" t="str">
            <v>ELIT50033</v>
          </cell>
          <cell r="C3575" t="str">
            <v>Palazzoli</v>
          </cell>
          <cell r="D3575" t="str">
            <v xml:space="preserve">Wtyka przenośna Heavy Duty 3P+E 125A 480-500V 50-60Hz 7h IP67 </v>
          </cell>
          <cell r="E3575" t="str">
            <v>szt.</v>
          </cell>
          <cell r="F3575" t="str">
            <v>szt.</v>
          </cell>
          <cell r="G3575" t="b">
            <v>1</v>
          </cell>
          <cell r="H3575">
            <v>1</v>
          </cell>
          <cell r="I3575" t="str">
            <v>szt.</v>
          </cell>
          <cell r="J3575" t="b">
            <v>1</v>
          </cell>
          <cell r="K3575">
            <v>1</v>
          </cell>
          <cell r="L3575" t="str">
            <v xml:space="preserve"> -</v>
          </cell>
          <cell r="M3575">
            <v>1</v>
          </cell>
          <cell r="N3575">
            <v>1</v>
          </cell>
          <cell r="O3575" t="str">
            <v xml:space="preserve"> -</v>
          </cell>
          <cell r="P3575" t="str">
            <v xml:space="preserve"> PALAZZOLI OSPRZĘT</v>
          </cell>
          <cell r="Q3575" t="str">
            <v>PALAZZOLI OSPRZĘT</v>
          </cell>
          <cell r="R3575" t="str">
            <v>OSPRZĘT</v>
          </cell>
          <cell r="S3575" t="str">
            <v>OSPRZĘT</v>
          </cell>
          <cell r="T3575" t="str">
            <v>wycofany, produkt dostępny do wyczerpania zapasów u producenta</v>
          </cell>
          <cell r="V3575">
            <v>708.29</v>
          </cell>
          <cell r="W3575">
            <v>206.21799999999999</v>
          </cell>
          <cell r="Z3575">
            <v>97.93</v>
          </cell>
          <cell r="AA3575">
            <v>97.93</v>
          </cell>
          <cell r="AB3575">
            <v>0</v>
          </cell>
          <cell r="AC3575">
            <v>4.9000000000000004</v>
          </cell>
          <cell r="AD3575">
            <v>4.5</v>
          </cell>
          <cell r="AE3575">
            <v>1</v>
          </cell>
          <cell r="AF3575">
            <v>440.68500000000006</v>
          </cell>
          <cell r="AG3575">
            <v>440.68500000000006</v>
          </cell>
          <cell r="AH3575">
            <v>1.04</v>
          </cell>
          <cell r="AI3575">
            <v>101.84720000000002</v>
          </cell>
          <cell r="AJ3575">
            <v>458.31240000000008</v>
          </cell>
          <cell r="AK3575">
            <v>2.8</v>
          </cell>
          <cell r="AL3575">
            <v>1397.3435840000002</v>
          </cell>
          <cell r="AM3575" t="e">
            <v>#REF!</v>
          </cell>
          <cell r="AN3575">
            <v>1397.3435840000002</v>
          </cell>
          <cell r="AO3575">
            <v>285.17216000000002</v>
          </cell>
          <cell r="AR3575">
            <v>1397.3435840000002</v>
          </cell>
          <cell r="AS3575">
            <v>285.17216000000002</v>
          </cell>
          <cell r="AT3575">
            <v>1397.3435840000002</v>
          </cell>
          <cell r="AV3575">
            <v>0.65659340659340659</v>
          </cell>
          <cell r="AW3575" t="str">
            <v xml:space="preserve"> -</v>
          </cell>
          <cell r="AX3575">
            <v>0</v>
          </cell>
          <cell r="AY3575">
            <v>0</v>
          </cell>
          <cell r="AZ3575">
            <v>1397.3435840000002</v>
          </cell>
        </row>
        <row r="3576">
          <cell r="A3576" t="str">
            <v>P261432EX</v>
          </cell>
          <cell r="B3576" t="str">
            <v>ELIT50049</v>
          </cell>
          <cell r="C3576" t="str">
            <v>Palazzoli</v>
          </cell>
          <cell r="D3576" t="str">
            <v>Przeciwwybuchowa kaseta sterownicza ON/OFF natynkowa 10A 380V 1XM20 62x80x51 IP66</v>
          </cell>
          <cell r="E3576" t="str">
            <v>szt.</v>
          </cell>
          <cell r="F3576" t="str">
            <v>szt.</v>
          </cell>
          <cell r="G3576" t="b">
            <v>1</v>
          </cell>
          <cell r="H3576">
            <v>1</v>
          </cell>
          <cell r="I3576" t="str">
            <v>szt.</v>
          </cell>
          <cell r="J3576" t="b">
            <v>1</v>
          </cell>
          <cell r="K3576">
            <v>1</v>
          </cell>
          <cell r="L3576" t="str">
            <v xml:space="preserve"> -</v>
          </cell>
          <cell r="M3576">
            <v>1</v>
          </cell>
          <cell r="N3576">
            <v>1</v>
          </cell>
          <cell r="O3576" t="str">
            <v xml:space="preserve"> -</v>
          </cell>
          <cell r="P3576" t="str">
            <v xml:space="preserve"> PALAZZOLI OSPRZĘT\ PALAZZOLI ŁĄCZNIKI</v>
          </cell>
          <cell r="Q3576" t="str">
            <v>PALAZZOLI OSPRZĘT</v>
          </cell>
          <cell r="R3576" t="str">
            <v>OSPRZĘT</v>
          </cell>
          <cell r="S3576" t="str">
            <v>OSPRZĘT</v>
          </cell>
          <cell r="T3576" t="str">
            <v>produkt magazynowy u producenta</v>
          </cell>
          <cell r="V3576">
            <v>417.28</v>
          </cell>
          <cell r="W3576">
            <v>129.07</v>
          </cell>
          <cell r="Z3576">
            <v>34.31</v>
          </cell>
          <cell r="AA3576">
            <v>34.31</v>
          </cell>
          <cell r="AB3576">
            <v>0</v>
          </cell>
          <cell r="AC3576">
            <v>4.9000000000000004</v>
          </cell>
          <cell r="AD3576">
            <v>4.5</v>
          </cell>
          <cell r="AE3576">
            <v>1</v>
          </cell>
          <cell r="AF3576">
            <v>154.39500000000001</v>
          </cell>
          <cell r="AG3576">
            <v>154.39500000000001</v>
          </cell>
          <cell r="AH3576">
            <v>1.04</v>
          </cell>
          <cell r="AI3576">
            <v>35.682400000000001</v>
          </cell>
          <cell r="AJ3576">
            <v>160.57080000000002</v>
          </cell>
          <cell r="AK3576">
            <v>2.8</v>
          </cell>
          <cell r="AL3576">
            <v>489.56252800000004</v>
          </cell>
          <cell r="AM3576" t="e">
            <v>#REF!</v>
          </cell>
          <cell r="AN3576">
            <v>489.56252800000004</v>
          </cell>
          <cell r="AO3576">
            <v>99.910719999999998</v>
          </cell>
          <cell r="AR3576">
            <v>489.56252800000004</v>
          </cell>
          <cell r="AS3576">
            <v>99.910719999999998</v>
          </cell>
          <cell r="AT3576">
            <v>489.56252800000004</v>
          </cell>
          <cell r="AV3576">
            <v>0.6565934065934067</v>
          </cell>
          <cell r="AW3576" t="str">
            <v xml:space="preserve"> -</v>
          </cell>
          <cell r="AX3576">
            <v>0</v>
          </cell>
          <cell r="AY3576">
            <v>0</v>
          </cell>
          <cell r="AZ3576">
            <v>489.56252800000004</v>
          </cell>
        </row>
        <row r="3577">
          <cell r="A3577" t="str">
            <v>P261435EX</v>
          </cell>
          <cell r="B3577" t="str">
            <v>ELIT50050</v>
          </cell>
          <cell r="C3577" t="str">
            <v>Palazzoli</v>
          </cell>
          <cell r="D3577" t="str">
            <v>Obudowa przeciwwybuchowa z przyciskiem sterującym aluminium NO 1P 10A NA 400V 1XM20 62x80x51 IP66 P261435EX</v>
          </cell>
          <cell r="E3577" t="str">
            <v>szt.</v>
          </cell>
          <cell r="F3577" t="str">
            <v>szt.</v>
          </cell>
          <cell r="G3577" t="b">
            <v>1</v>
          </cell>
          <cell r="H3577">
            <v>1</v>
          </cell>
          <cell r="I3577" t="str">
            <v>szt.</v>
          </cell>
          <cell r="J3577" t="b">
            <v>1</v>
          </cell>
          <cell r="K3577">
            <v>1</v>
          </cell>
          <cell r="L3577" t="str">
            <v xml:space="preserve"> -</v>
          </cell>
          <cell r="M3577">
            <v>1</v>
          </cell>
          <cell r="N3577">
            <v>1</v>
          </cell>
          <cell r="O3577" t="str">
            <v xml:space="preserve"> -</v>
          </cell>
          <cell r="P3577" t="str">
            <v xml:space="preserve"> PALAZZOLI OSPRZĘT\ PALAZZOLI ŁĄCZNIKI</v>
          </cell>
          <cell r="Q3577" t="str">
            <v>PALAZZOLI OSPRZĘT</v>
          </cell>
          <cell r="R3577" t="str">
            <v>OSPRZĘT</v>
          </cell>
          <cell r="S3577" t="str">
            <v>OSPRZĘT</v>
          </cell>
          <cell r="T3577" t="str">
            <v>produkt magazynowy u producenta</v>
          </cell>
          <cell r="V3577">
            <v>254</v>
          </cell>
          <cell r="W3577" t="str">
            <v xml:space="preserve"> -</v>
          </cell>
          <cell r="Z3577">
            <v>20.89</v>
          </cell>
          <cell r="AA3577">
            <v>20.89</v>
          </cell>
          <cell r="AB3577">
            <v>0</v>
          </cell>
          <cell r="AC3577">
            <v>4.9000000000000004</v>
          </cell>
          <cell r="AD3577">
            <v>4.5</v>
          </cell>
          <cell r="AE3577">
            <v>1</v>
          </cell>
          <cell r="AF3577">
            <v>94.004999999999995</v>
          </cell>
          <cell r="AG3577">
            <v>94.004999999999995</v>
          </cell>
          <cell r="AH3577">
            <v>1.04</v>
          </cell>
          <cell r="AI3577">
            <v>21.7256</v>
          </cell>
          <cell r="AJ3577">
            <v>97.765199999999993</v>
          </cell>
          <cell r="AK3577">
            <v>2.8</v>
          </cell>
          <cell r="AL3577">
            <v>298.07523200000003</v>
          </cell>
          <cell r="AM3577" t="e">
            <v>#REF!</v>
          </cell>
          <cell r="AN3577">
            <v>298.07523200000003</v>
          </cell>
          <cell r="AO3577">
            <v>60.831679999999999</v>
          </cell>
          <cell r="AR3577">
            <v>298.07523200000003</v>
          </cell>
          <cell r="AS3577">
            <v>60.831679999999999</v>
          </cell>
          <cell r="AT3577">
            <v>298.07523200000003</v>
          </cell>
          <cell r="AV3577">
            <v>0.65659340659340659</v>
          </cell>
          <cell r="AW3577" t="str">
            <v xml:space="preserve"> -</v>
          </cell>
          <cell r="AX3577">
            <v>0</v>
          </cell>
          <cell r="AY3577">
            <v>0</v>
          </cell>
          <cell r="AZ3577">
            <v>298.07523200000003</v>
          </cell>
        </row>
        <row r="3578">
          <cell r="A3578" t="str">
            <v>P261445EX</v>
          </cell>
          <cell r="B3578" t="str">
            <v>ELIT50539</v>
          </cell>
          <cell r="C3578" t="str">
            <v>Palazzoli</v>
          </cell>
          <cell r="D3578" t="str">
            <v>Obudowa Przeciwwybuchowa z przyciskiem sterującym Aluminium Styk NC 1P 10A NC 400V 1XM20 62x80x51 IP66</v>
          </cell>
          <cell r="E3578" t="str">
            <v>szt.</v>
          </cell>
          <cell r="F3578" t="str">
            <v>szt.</v>
          </cell>
          <cell r="G3578" t="b">
            <v>1</v>
          </cell>
          <cell r="H3578">
            <v>1</v>
          </cell>
          <cell r="I3578" t="str">
            <v>szt.</v>
          </cell>
          <cell r="J3578" t="b">
            <v>1</v>
          </cell>
          <cell r="K3578">
            <v>1</v>
          </cell>
          <cell r="L3578" t="str">
            <v xml:space="preserve"> -</v>
          </cell>
          <cell r="M3578">
            <v>1</v>
          </cell>
          <cell r="N3578">
            <v>1</v>
          </cell>
          <cell r="O3578" t="str">
            <v xml:space="preserve"> -</v>
          </cell>
          <cell r="P3578" t="str">
            <v xml:space="preserve"> PALAZZOLI OSPRZĘT\ PALAZZOLI ŁĄCZNIKI</v>
          </cell>
          <cell r="Q3578" t="str">
            <v>PALAZZOLI OSPRZĘT</v>
          </cell>
          <cell r="R3578" t="str">
            <v>OSPRZĘT</v>
          </cell>
          <cell r="S3578" t="str">
            <v>OSPRZĘT</v>
          </cell>
          <cell r="T3578" t="str">
            <v>produkt magazynowy u producenta</v>
          </cell>
          <cell r="V3578">
            <v>347.04</v>
          </cell>
          <cell r="W3578" t="str">
            <v>-</v>
          </cell>
          <cell r="Z3578">
            <v>29.38</v>
          </cell>
          <cell r="AA3578">
            <v>29.38</v>
          </cell>
          <cell r="AB3578">
            <v>0</v>
          </cell>
          <cell r="AC3578">
            <v>4.9000000000000004</v>
          </cell>
          <cell r="AD3578">
            <v>4.5</v>
          </cell>
          <cell r="AE3578">
            <v>1</v>
          </cell>
          <cell r="AF3578">
            <v>132.21</v>
          </cell>
          <cell r="AG3578">
            <v>132.21</v>
          </cell>
          <cell r="AH3578">
            <v>1.04</v>
          </cell>
          <cell r="AI3578">
            <v>30.555199999999999</v>
          </cell>
          <cell r="AJ3578">
            <v>137.4984</v>
          </cell>
          <cell r="AK3578">
            <v>2.8</v>
          </cell>
          <cell r="AL3578">
            <v>419.21734400000003</v>
          </cell>
          <cell r="AM3578" t="e">
            <v>#REF!</v>
          </cell>
          <cell r="AN3578">
            <v>419.21734400000003</v>
          </cell>
          <cell r="AO3578">
            <v>85.554559999999995</v>
          </cell>
          <cell r="AR3578">
            <v>419.21734400000003</v>
          </cell>
          <cell r="AS3578">
            <v>85.554559999999995</v>
          </cell>
          <cell r="AT3578">
            <v>419.21734400000003</v>
          </cell>
          <cell r="AV3578">
            <v>0.65659340659340659</v>
          </cell>
          <cell r="AW3578" t="str">
            <v xml:space="preserve"> -</v>
          </cell>
          <cell r="AX3578">
            <v>0</v>
          </cell>
          <cell r="AY3578">
            <v>0</v>
          </cell>
          <cell r="AZ3578">
            <v>419.21734400000003</v>
          </cell>
        </row>
        <row r="3579">
          <cell r="A3579" t="str">
            <v>P272142EX</v>
          </cell>
          <cell r="B3579" t="str">
            <v>ELIT50051</v>
          </cell>
          <cell r="C3579" t="str">
            <v>Palazzoli</v>
          </cell>
          <cell r="D3579" t="str">
            <v xml:space="preserve">Przeciwwybuchowy wyłącznik Natynkowy Aluminium 0-1 3P 16A 2FO LAYOUT 2 92X92  IP67
</v>
          </cell>
          <cell r="E3579" t="str">
            <v>szt.</v>
          </cell>
          <cell r="F3579" t="str">
            <v>szt.</v>
          </cell>
          <cell r="G3579" t="b">
            <v>1</v>
          </cell>
          <cell r="H3579">
            <v>1</v>
          </cell>
          <cell r="I3579" t="str">
            <v>szt.</v>
          </cell>
          <cell r="J3579" t="b">
            <v>1</v>
          </cell>
          <cell r="K3579">
            <v>1</v>
          </cell>
          <cell r="L3579" t="str">
            <v xml:space="preserve"> -</v>
          </cell>
          <cell r="M3579">
            <v>1</v>
          </cell>
          <cell r="N3579">
            <v>1</v>
          </cell>
          <cell r="O3579" t="str">
            <v xml:space="preserve"> -</v>
          </cell>
          <cell r="P3579" t="str">
            <v xml:space="preserve"> PALAZZOLI OSPRZĘT\ PALAZZOLI WYŁĄCZNIKI</v>
          </cell>
          <cell r="Q3579" t="str">
            <v>PALAZZOLI OSPRZĘT</v>
          </cell>
          <cell r="R3579" t="str">
            <v>OSPRZĘT</v>
          </cell>
          <cell r="S3579" t="str">
            <v>OSPRZĘT</v>
          </cell>
          <cell r="T3579" t="str">
            <v>wycofany, produkt dostępny do wyczerpania zapasów u producenta</v>
          </cell>
          <cell r="V3579">
            <v>719.09</v>
          </cell>
          <cell r="W3579" t="str">
            <v xml:space="preserve"> -</v>
          </cell>
          <cell r="Z3579">
            <v>59.14</v>
          </cell>
          <cell r="AA3579">
            <v>59.14</v>
          </cell>
          <cell r="AB3579">
            <v>0</v>
          </cell>
          <cell r="AC3579">
            <v>4.9000000000000004</v>
          </cell>
          <cell r="AD3579">
            <v>4.5</v>
          </cell>
          <cell r="AE3579">
            <v>1</v>
          </cell>
          <cell r="AF3579">
            <v>266.13</v>
          </cell>
          <cell r="AG3579">
            <v>266.13</v>
          </cell>
          <cell r="AH3579">
            <v>1.04</v>
          </cell>
          <cell r="AI3579">
            <v>61.505600000000001</v>
          </cell>
          <cell r="AJ3579">
            <v>276.77519999999998</v>
          </cell>
          <cell r="AK3579">
            <v>2.8</v>
          </cell>
          <cell r="AL3579">
            <v>843.85683200000005</v>
          </cell>
          <cell r="AM3579" t="e">
            <v>#REF!</v>
          </cell>
          <cell r="AN3579">
            <v>843.85683200000005</v>
          </cell>
          <cell r="AO3579">
            <v>172.21567999999999</v>
          </cell>
          <cell r="AR3579">
            <v>843.85683200000005</v>
          </cell>
          <cell r="AS3579">
            <v>172.21567999999999</v>
          </cell>
          <cell r="AT3579">
            <v>843.85683200000005</v>
          </cell>
          <cell r="AV3579">
            <v>0.65659340659340659</v>
          </cell>
          <cell r="AW3579" t="str">
            <v xml:space="preserve"> -</v>
          </cell>
          <cell r="AX3579">
            <v>0</v>
          </cell>
          <cell r="AY3579">
            <v>0</v>
          </cell>
          <cell r="AZ3579">
            <v>843.85683200000005</v>
          </cell>
        </row>
        <row r="3580">
          <cell r="A3580" t="str">
            <v>P272241EX</v>
          </cell>
          <cell r="B3580" t="str">
            <v>ELIT50519</v>
          </cell>
          <cell r="C3580" t="str">
            <v>Palazzoli</v>
          </cell>
          <cell r="D3580" t="str">
            <v>Wyłącznik przeciwwybuchowy EX Natynkowy 0-1 Aluminium 2X25A IP66/IP67 2D 3G</v>
          </cell>
          <cell r="E3580" t="str">
            <v>szt.</v>
          </cell>
          <cell r="F3580" t="str">
            <v>szt.</v>
          </cell>
          <cell r="G3580" t="b">
            <v>1</v>
          </cell>
          <cell r="H3580">
            <v>1</v>
          </cell>
          <cell r="I3580" t="str">
            <v>szt.</v>
          </cell>
          <cell r="J3580" t="b">
            <v>1</v>
          </cell>
          <cell r="K3580">
            <v>1</v>
          </cell>
          <cell r="L3580" t="str">
            <v xml:space="preserve"> -</v>
          </cell>
          <cell r="M3580">
            <v>1</v>
          </cell>
          <cell r="N3580">
            <v>1</v>
          </cell>
          <cell r="O3580" t="str">
            <v xml:space="preserve"> -</v>
          </cell>
          <cell r="P3580" t="str">
            <v xml:space="preserve"> PALAZZOLI OSPRZĘT\ PALAZZOLI WYŁĄCZNIKI</v>
          </cell>
          <cell r="Q3580" t="str">
            <v>PALAZZOLI OSPRZĘT</v>
          </cell>
          <cell r="R3580" t="str">
            <v>OSPRZĘT</v>
          </cell>
          <cell r="S3580" t="str">
            <v>OSPRZĘT</v>
          </cell>
          <cell r="T3580" t="str">
            <v>na zapytanie u producenta</v>
          </cell>
          <cell r="V3580">
            <v>824.08</v>
          </cell>
          <cell r="W3580" t="str">
            <v xml:space="preserve"> -</v>
          </cell>
          <cell r="Z3580">
            <v>71.13</v>
          </cell>
          <cell r="AA3580">
            <v>71.13</v>
          </cell>
          <cell r="AB3580">
            <v>0</v>
          </cell>
          <cell r="AC3580">
            <v>4.9000000000000004</v>
          </cell>
          <cell r="AD3580">
            <v>4.5</v>
          </cell>
          <cell r="AE3580">
            <v>1</v>
          </cell>
          <cell r="AF3580">
            <v>320.08499999999998</v>
          </cell>
          <cell r="AG3580">
            <v>320.08499999999998</v>
          </cell>
          <cell r="AH3580">
            <v>1.04</v>
          </cell>
          <cell r="AI3580">
            <v>73.975200000000001</v>
          </cell>
          <cell r="AJ3580">
            <v>332.88839999999999</v>
          </cell>
          <cell r="AK3580">
            <v>2.8</v>
          </cell>
          <cell r="AL3580">
            <v>1014.9397439999999</v>
          </cell>
          <cell r="AM3580" t="e">
            <v>#REF!</v>
          </cell>
          <cell r="AN3580">
            <v>1014.9397439999999</v>
          </cell>
          <cell r="AO3580">
            <v>207.13055999999997</v>
          </cell>
          <cell r="AR3580">
            <v>1014.9397439999999</v>
          </cell>
          <cell r="AS3580">
            <v>207.13055999999997</v>
          </cell>
          <cell r="AT3580">
            <v>1014.9397439999999</v>
          </cell>
          <cell r="AV3580">
            <v>0.65659340659340659</v>
          </cell>
          <cell r="AW3580" t="str">
            <v xml:space="preserve"> -</v>
          </cell>
          <cell r="AX3580">
            <v>0</v>
          </cell>
          <cell r="AY3580">
            <v>0</v>
          </cell>
          <cell r="AZ3580">
            <v>1014.9397439999999</v>
          </cell>
        </row>
        <row r="3581">
          <cell r="A3581" t="str">
            <v>P272242EX</v>
          </cell>
          <cell r="B3581" t="str">
            <v>ELIT50054</v>
          </cell>
          <cell r="C3581" t="str">
            <v>Palazzoli</v>
          </cell>
          <cell r="D3581" t="str">
            <v>Wyłącznik przeciwwybuchowy natynkowy aluminium 0-1 3P 25A 2FO LAYOUT 2 92X92 IP67 P272242EX</v>
          </cell>
          <cell r="E3581" t="str">
            <v>szt.</v>
          </cell>
          <cell r="F3581" t="str">
            <v>szt.</v>
          </cell>
          <cell r="G3581" t="b">
            <v>1</v>
          </cell>
          <cell r="H3581">
            <v>1</v>
          </cell>
          <cell r="I3581" t="str">
            <v>szt.</v>
          </cell>
          <cell r="J3581" t="b">
            <v>1</v>
          </cell>
          <cell r="K3581">
            <v>1</v>
          </cell>
          <cell r="L3581" t="str">
            <v xml:space="preserve"> -</v>
          </cell>
          <cell r="M3581">
            <v>1</v>
          </cell>
          <cell r="N3581">
            <v>1</v>
          </cell>
          <cell r="O3581" t="str">
            <v xml:space="preserve"> -</v>
          </cell>
          <cell r="P3581" t="str">
            <v xml:space="preserve"> PALAZZOLI OSPRZĘT\ PALAZZOLI WYŁĄCZNIKI</v>
          </cell>
          <cell r="Q3581" t="str">
            <v>PALAZZOLI OSPRZĘT</v>
          </cell>
          <cell r="R3581" t="str">
            <v>OSPRZĘT</v>
          </cell>
          <cell r="S3581" t="str">
            <v>OSPRZĘT</v>
          </cell>
          <cell r="T3581" t="str">
            <v>wycofany, produkt dostępny do wyczerpania zapasów u producenta</v>
          </cell>
          <cell r="V3581">
            <v>746.55</v>
          </cell>
          <cell r="W3581" t="str">
            <v xml:space="preserve"> -</v>
          </cell>
          <cell r="Z3581">
            <v>61.4</v>
          </cell>
          <cell r="AA3581">
            <v>61.4</v>
          </cell>
          <cell r="AB3581">
            <v>0</v>
          </cell>
          <cell r="AC3581">
            <v>4.9000000000000004</v>
          </cell>
          <cell r="AD3581">
            <v>4.5</v>
          </cell>
          <cell r="AE3581">
            <v>1</v>
          </cell>
          <cell r="AF3581">
            <v>276.3</v>
          </cell>
          <cell r="AG3581">
            <v>276.3</v>
          </cell>
          <cell r="AH3581">
            <v>1.04</v>
          </cell>
          <cell r="AI3581">
            <v>63.856000000000002</v>
          </cell>
          <cell r="AJ3581">
            <v>287.35200000000003</v>
          </cell>
          <cell r="AK3581">
            <v>2.8</v>
          </cell>
          <cell r="AL3581">
            <v>876.10432000000003</v>
          </cell>
          <cell r="AM3581" t="e">
            <v>#REF!</v>
          </cell>
          <cell r="AN3581">
            <v>876.10432000000003</v>
          </cell>
          <cell r="AO3581">
            <v>178.79679999999999</v>
          </cell>
          <cell r="AR3581">
            <v>876.10432000000003</v>
          </cell>
          <cell r="AS3581">
            <v>178.79679999999999</v>
          </cell>
          <cell r="AT3581">
            <v>876.10432000000003</v>
          </cell>
          <cell r="AV3581">
            <v>0.65659340659340659</v>
          </cell>
          <cell r="AW3581" t="str">
            <v xml:space="preserve"> -</v>
          </cell>
          <cell r="AX3581">
            <v>0</v>
          </cell>
          <cell r="AY3581">
            <v>0</v>
          </cell>
          <cell r="AZ3581">
            <v>876.10432000000003</v>
          </cell>
        </row>
        <row r="3582">
          <cell r="A3582" t="str">
            <v>P272243EX</v>
          </cell>
          <cell r="B3582" t="str">
            <v>ELIT50055</v>
          </cell>
          <cell r="C3582" t="str">
            <v>Palazzoli</v>
          </cell>
          <cell r="D3582" t="str">
            <v>Przeciwwybuchowy wyłącznik Natynkowy Aluminium 0-1 4P 25A 2FO LAYOUT 3 92X92  IP67</v>
          </cell>
          <cell r="E3582" t="str">
            <v>szt.</v>
          </cell>
          <cell r="F3582" t="str">
            <v>szt.</v>
          </cell>
          <cell r="G3582" t="b">
            <v>1</v>
          </cell>
          <cell r="H3582">
            <v>1</v>
          </cell>
          <cell r="I3582" t="str">
            <v>szt.</v>
          </cell>
          <cell r="J3582" t="b">
            <v>1</v>
          </cell>
          <cell r="K3582">
            <v>1</v>
          </cell>
          <cell r="L3582" t="str">
            <v xml:space="preserve"> -</v>
          </cell>
          <cell r="M3582">
            <v>1</v>
          </cell>
          <cell r="N3582">
            <v>1</v>
          </cell>
          <cell r="O3582" t="str">
            <v xml:space="preserve"> -</v>
          </cell>
          <cell r="P3582" t="str">
            <v xml:space="preserve"> PALAZZOLI OSPRZĘT</v>
          </cell>
          <cell r="Q3582" t="str">
            <v>PALAZZOLI OSPRZĘT</v>
          </cell>
          <cell r="R3582" t="str">
            <v>OSPRZĘT</v>
          </cell>
          <cell r="S3582" t="str">
            <v>OSPRZĘT</v>
          </cell>
          <cell r="T3582" t="str">
            <v>wycofany, produkt dostępny do wyczerpania zapasów u producenta</v>
          </cell>
          <cell r="V3582">
            <v>910.31</v>
          </cell>
          <cell r="W3582" t="str">
            <v xml:space="preserve"> -</v>
          </cell>
          <cell r="Z3582">
            <v>77.95</v>
          </cell>
          <cell r="AA3582">
            <v>77.95</v>
          </cell>
          <cell r="AB3582">
            <v>0</v>
          </cell>
          <cell r="AC3582">
            <v>4.9000000000000004</v>
          </cell>
          <cell r="AD3582">
            <v>4.5</v>
          </cell>
          <cell r="AE3582">
            <v>1</v>
          </cell>
          <cell r="AF3582">
            <v>350.77500000000003</v>
          </cell>
          <cell r="AG3582">
            <v>350.77500000000003</v>
          </cell>
          <cell r="AH3582">
            <v>1.04</v>
          </cell>
          <cell r="AI3582">
            <v>81.068000000000012</v>
          </cell>
          <cell r="AJ3582">
            <v>364.80600000000004</v>
          </cell>
          <cell r="AK3582">
            <v>2.8</v>
          </cell>
          <cell r="AL3582">
            <v>1112.25296</v>
          </cell>
          <cell r="AM3582" t="e">
            <v>#REF!</v>
          </cell>
          <cell r="AN3582">
            <v>1112.25296</v>
          </cell>
          <cell r="AO3582">
            <v>226.99039999999999</v>
          </cell>
          <cell r="AR3582">
            <v>1112.25296</v>
          </cell>
          <cell r="AS3582">
            <v>226.99039999999999</v>
          </cell>
          <cell r="AT3582">
            <v>1112.25296</v>
          </cell>
          <cell r="AV3582">
            <v>0.65659340659340648</v>
          </cell>
          <cell r="AW3582" t="str">
            <v xml:space="preserve"> -</v>
          </cell>
          <cell r="AX3582">
            <v>0</v>
          </cell>
          <cell r="AY3582">
            <v>0</v>
          </cell>
          <cell r="AZ3582">
            <v>1112.25296</v>
          </cell>
        </row>
        <row r="3583">
          <cell r="A3583" t="str">
            <v>P272244EX</v>
          </cell>
          <cell r="B3583" t="str">
            <v>ELIT50056</v>
          </cell>
          <cell r="C3583" t="str">
            <v>Palazzoli</v>
          </cell>
          <cell r="D3583" t="str">
            <v>Przeciwwybuchowy wyłącznik Natynkowy Aluminium 0-1 6P 25A 2FO LAYOUT 3.1 92X125  IP67</v>
          </cell>
          <cell r="E3583" t="str">
            <v>szt.</v>
          </cell>
          <cell r="F3583" t="str">
            <v>szt.</v>
          </cell>
          <cell r="G3583" t="b">
            <v>1</v>
          </cell>
          <cell r="H3583">
            <v>1</v>
          </cell>
          <cell r="I3583" t="str">
            <v>szt.</v>
          </cell>
          <cell r="J3583" t="b">
            <v>1</v>
          </cell>
          <cell r="K3583">
            <v>1</v>
          </cell>
          <cell r="L3583" t="str">
            <v xml:space="preserve"> -</v>
          </cell>
          <cell r="M3583">
            <v>1</v>
          </cell>
          <cell r="N3583">
            <v>1</v>
          </cell>
          <cell r="O3583" t="str">
            <v xml:space="preserve"> -</v>
          </cell>
          <cell r="P3583" t="str">
            <v xml:space="preserve"> PALAZZOLI OSPRZĘT</v>
          </cell>
          <cell r="Q3583" t="str">
            <v>PALAZZOLI OSPRZĘT</v>
          </cell>
          <cell r="R3583" t="str">
            <v>OSPRZĘT</v>
          </cell>
          <cell r="S3583" t="str">
            <v>OSPRZĘT</v>
          </cell>
          <cell r="T3583" t="str">
            <v>na zapytanie u producenta</v>
          </cell>
          <cell r="V3583">
            <v>1024.46</v>
          </cell>
          <cell r="W3583" t="str">
            <v xml:space="preserve"> -</v>
          </cell>
          <cell r="Z3583">
            <v>84.25</v>
          </cell>
          <cell r="AA3583">
            <v>84.25</v>
          </cell>
          <cell r="AB3583">
            <v>0</v>
          </cell>
          <cell r="AC3583">
            <v>4.9000000000000004</v>
          </cell>
          <cell r="AD3583">
            <v>4.5</v>
          </cell>
          <cell r="AE3583">
            <v>1</v>
          </cell>
          <cell r="AF3583">
            <v>379.125</v>
          </cell>
          <cell r="AG3583">
            <v>379.125</v>
          </cell>
          <cell r="AH3583">
            <v>1.04</v>
          </cell>
          <cell r="AI3583">
            <v>87.62</v>
          </cell>
          <cell r="AJ3583">
            <v>394.29</v>
          </cell>
          <cell r="AK3583">
            <v>2.8</v>
          </cell>
          <cell r="AL3583">
            <v>1202.1464000000001</v>
          </cell>
          <cell r="AM3583" t="e">
            <v>#REF!</v>
          </cell>
          <cell r="AN3583">
            <v>1202.1464000000001</v>
          </cell>
          <cell r="AO3583">
            <v>245.33600000000001</v>
          </cell>
          <cell r="AR3583">
            <v>1202.1464000000001</v>
          </cell>
          <cell r="AS3583">
            <v>245.33600000000001</v>
          </cell>
          <cell r="AT3583">
            <v>1202.1464000000001</v>
          </cell>
          <cell r="AV3583">
            <v>0.65659340659340648</v>
          </cell>
          <cell r="AW3583" t="str">
            <v xml:space="preserve"> -</v>
          </cell>
          <cell r="AX3583">
            <v>0</v>
          </cell>
          <cell r="AY3583">
            <v>0</v>
          </cell>
          <cell r="AZ3583">
            <v>1202.1464000000001</v>
          </cell>
        </row>
        <row r="3584">
          <cell r="A3584" t="str">
            <v>P272246EX</v>
          </cell>
          <cell r="B3584" t="str">
            <v>ELIT52940</v>
          </cell>
          <cell r="C3584" t="str">
            <v>Palazzoli</v>
          </cell>
          <cell r="D3584" t="str">
            <v>Łącznik przeciwwybuchowy I-0-II 272246EX 3P 25A 92X125 IP55 w aluminiowej obudowie</v>
          </cell>
          <cell r="E3584" t="str">
            <v>szt.</v>
          </cell>
          <cell r="F3584" t="str">
            <v>szt.</v>
          </cell>
          <cell r="G3584" t="b">
            <v>1</v>
          </cell>
          <cell r="H3584">
            <v>1</v>
          </cell>
          <cell r="I3584" t="str">
            <v>szt.</v>
          </cell>
          <cell r="J3584" t="b">
            <v>1</v>
          </cell>
          <cell r="K3584">
            <v>1</v>
          </cell>
          <cell r="L3584" t="str">
            <v xml:space="preserve"> -</v>
          </cell>
          <cell r="M3584">
            <v>1</v>
          </cell>
          <cell r="N3584">
            <v>1</v>
          </cell>
          <cell r="O3584" t="str">
            <v xml:space="preserve"> -</v>
          </cell>
          <cell r="P3584" t="str">
            <v xml:space="preserve"> PALAZZOLI OSPRZĘT\ PALAZZOLI ŁĄCZNIKI</v>
          </cell>
          <cell r="Q3584" t="str">
            <v>PALAZZOLI OSPRZĘT</v>
          </cell>
          <cell r="R3584" t="str">
            <v>OSPRZĘT</v>
          </cell>
          <cell r="S3584" t="str">
            <v>OSPRZĘT</v>
          </cell>
          <cell r="T3584" t="str">
            <v>na zapytanie u producenta</v>
          </cell>
          <cell r="V3584">
            <v>1235.1500000000001</v>
          </cell>
          <cell r="W3584" t="str">
            <v xml:space="preserve"> -</v>
          </cell>
          <cell r="Z3584">
            <v>101.57</v>
          </cell>
          <cell r="AA3584">
            <v>101.57</v>
          </cell>
          <cell r="AB3584">
            <v>0</v>
          </cell>
          <cell r="AC3584">
            <v>4.9000000000000004</v>
          </cell>
          <cell r="AD3584">
            <v>4.5</v>
          </cell>
          <cell r="AE3584">
            <v>1</v>
          </cell>
          <cell r="AF3584">
            <v>457.06499999999994</v>
          </cell>
          <cell r="AG3584">
            <v>457.06499999999994</v>
          </cell>
          <cell r="AH3584">
            <v>1.04</v>
          </cell>
          <cell r="AI3584">
            <v>105.6328</v>
          </cell>
          <cell r="AJ3584">
            <v>475.34759999999994</v>
          </cell>
          <cell r="AK3584">
            <v>2.8</v>
          </cell>
          <cell r="AL3584">
            <v>1449.2820159999999</v>
          </cell>
          <cell r="AM3584" t="e">
            <v>#REF!</v>
          </cell>
          <cell r="AN3584">
            <v>1449.2820159999999</v>
          </cell>
          <cell r="AO3584">
            <v>295.77183999999994</v>
          </cell>
          <cell r="AR3584">
            <v>1449.2820159999999</v>
          </cell>
          <cell r="AS3584">
            <v>295.77183999999994</v>
          </cell>
          <cell r="AT3584">
            <v>1449.2820159999999</v>
          </cell>
          <cell r="AV3584">
            <v>0.65659340659340648</v>
          </cell>
          <cell r="AW3584" t="str">
            <v xml:space="preserve"> -</v>
          </cell>
          <cell r="AX3584">
            <v>0</v>
          </cell>
          <cell r="AY3584">
            <v>0</v>
          </cell>
          <cell r="AZ3584">
            <v>1449.2820159999999</v>
          </cell>
        </row>
        <row r="3585">
          <cell r="A3585" t="str">
            <v>P292102EX</v>
          </cell>
          <cell r="B3585" t="str">
            <v>ELIT50061</v>
          </cell>
          <cell r="C3585" t="str">
            <v>Palazzoli</v>
          </cell>
          <cell r="D3585" t="str">
            <v>Przeciwwybochowy wyłącznik Natynkowy GRP 3x16A 3P LAYOUT 2, 2PG13  IP67</v>
          </cell>
          <cell r="E3585" t="str">
            <v>szt.</v>
          </cell>
          <cell r="F3585" t="str">
            <v>szt.</v>
          </cell>
          <cell r="G3585" t="b">
            <v>1</v>
          </cell>
          <cell r="H3585">
            <v>1</v>
          </cell>
          <cell r="I3585" t="str">
            <v>szt.</v>
          </cell>
          <cell r="J3585" t="b">
            <v>1</v>
          </cell>
          <cell r="K3585">
            <v>1</v>
          </cell>
          <cell r="L3585" t="str">
            <v xml:space="preserve"> -</v>
          </cell>
          <cell r="M3585">
            <v>1</v>
          </cell>
          <cell r="N3585">
            <v>1</v>
          </cell>
          <cell r="O3585" t="str">
            <v xml:space="preserve"> -</v>
          </cell>
          <cell r="P3585" t="str">
            <v xml:space="preserve"> PALAZZOLI OSPRZĘT\ PALAZZOLI WYŁĄCZNIKI</v>
          </cell>
          <cell r="Q3585" t="str">
            <v>PALAZZOLI OSPRZĘT</v>
          </cell>
          <cell r="R3585" t="str">
            <v>OSPRZĘT</v>
          </cell>
          <cell r="S3585" t="str">
            <v>OSPRZĘT</v>
          </cell>
          <cell r="T3585" t="str">
            <v>wycofany, produkt dostępny do wyczerpania zapasów u producenta</v>
          </cell>
          <cell r="V3585">
            <v>900.95</v>
          </cell>
          <cell r="W3585" t="str">
            <v xml:space="preserve"> -</v>
          </cell>
          <cell r="Z3585">
            <v>74.09</v>
          </cell>
          <cell r="AA3585">
            <v>74.09</v>
          </cell>
          <cell r="AB3585">
            <v>0</v>
          </cell>
          <cell r="AC3585">
            <v>4.9000000000000004</v>
          </cell>
          <cell r="AD3585">
            <v>4.5</v>
          </cell>
          <cell r="AE3585">
            <v>1</v>
          </cell>
          <cell r="AF3585">
            <v>333.40500000000003</v>
          </cell>
          <cell r="AG3585">
            <v>333.40500000000003</v>
          </cell>
          <cell r="AH3585">
            <v>1.04</v>
          </cell>
          <cell r="AI3585">
            <v>77.053600000000003</v>
          </cell>
          <cell r="AJ3585">
            <v>346.74120000000005</v>
          </cell>
          <cell r="AK3585">
            <v>2.8</v>
          </cell>
          <cell r="AL3585">
            <v>1057.1753920000001</v>
          </cell>
          <cell r="AM3585" t="e">
            <v>#REF!</v>
          </cell>
          <cell r="AN3585">
            <v>1057.1753920000001</v>
          </cell>
          <cell r="AO3585">
            <v>215.75008</v>
          </cell>
          <cell r="AR3585">
            <v>1057.1753920000001</v>
          </cell>
          <cell r="AS3585">
            <v>215.75008</v>
          </cell>
          <cell r="AT3585">
            <v>1057.1753920000001</v>
          </cell>
          <cell r="AV3585">
            <v>0.65659340659340648</v>
          </cell>
          <cell r="AW3585" t="str">
            <v xml:space="preserve"> -</v>
          </cell>
          <cell r="AX3585">
            <v>0</v>
          </cell>
          <cell r="AY3585">
            <v>0</v>
          </cell>
          <cell r="AZ3585">
            <v>1057.1753920000001</v>
          </cell>
        </row>
        <row r="3586">
          <cell r="A3586" t="str">
            <v>P292103EX</v>
          </cell>
          <cell r="B3586" t="str">
            <v>ELIT50062</v>
          </cell>
          <cell r="C3586" t="str">
            <v>Palazzoli</v>
          </cell>
          <cell r="D3586" t="str">
            <v>Przeciwwybuchowy wyłącznik Natynkowy GRP 4x16A 4P LAYOUT 3, 2PG13  IP67</v>
          </cell>
          <cell r="E3586" t="str">
            <v>szt.</v>
          </cell>
          <cell r="F3586" t="str">
            <v>szt.</v>
          </cell>
          <cell r="G3586" t="b">
            <v>1</v>
          </cell>
          <cell r="H3586">
            <v>1</v>
          </cell>
          <cell r="I3586" t="str">
            <v>szt.</v>
          </cell>
          <cell r="J3586" t="b">
            <v>1</v>
          </cell>
          <cell r="K3586">
            <v>1</v>
          </cell>
          <cell r="L3586" t="str">
            <v xml:space="preserve"> -</v>
          </cell>
          <cell r="M3586">
            <v>1</v>
          </cell>
          <cell r="N3586">
            <v>1</v>
          </cell>
          <cell r="O3586" t="str">
            <v xml:space="preserve"> -</v>
          </cell>
          <cell r="P3586" t="str">
            <v xml:space="preserve"> PALAZZOLI OSPRZĘT\ PALAZZOLI WYŁĄCZNIKI</v>
          </cell>
          <cell r="Q3586" t="str">
            <v>PALAZZOLI OSPRZĘT</v>
          </cell>
          <cell r="R3586" t="str">
            <v>OSPRZĘT</v>
          </cell>
          <cell r="S3586" t="str">
            <v>OSPRZĘT</v>
          </cell>
          <cell r="T3586" t="str">
            <v>wycofany, produkt dostępny do wyczerpania zapasów u producenta</v>
          </cell>
          <cell r="V3586">
            <v>914.33</v>
          </cell>
          <cell r="W3586" t="str">
            <v xml:space="preserve"> -</v>
          </cell>
          <cell r="Z3586">
            <v>75.2</v>
          </cell>
          <cell r="AA3586">
            <v>75.2</v>
          </cell>
          <cell r="AB3586">
            <v>0</v>
          </cell>
          <cell r="AC3586">
            <v>4.9000000000000004</v>
          </cell>
          <cell r="AD3586">
            <v>4.5</v>
          </cell>
          <cell r="AE3586">
            <v>1</v>
          </cell>
          <cell r="AF3586">
            <v>338.40000000000003</v>
          </cell>
          <cell r="AG3586">
            <v>338.40000000000003</v>
          </cell>
          <cell r="AH3586">
            <v>1.04</v>
          </cell>
          <cell r="AI3586">
            <v>78.208000000000013</v>
          </cell>
          <cell r="AJ3586">
            <v>351.93600000000004</v>
          </cell>
          <cell r="AK3586">
            <v>2.8</v>
          </cell>
          <cell r="AL3586">
            <v>1073.01376</v>
          </cell>
          <cell r="AM3586" t="e">
            <v>#REF!</v>
          </cell>
          <cell r="AN3586">
            <v>1073.01376</v>
          </cell>
          <cell r="AO3586">
            <v>218.98239999999998</v>
          </cell>
          <cell r="AR3586">
            <v>1073.01376</v>
          </cell>
          <cell r="AS3586">
            <v>218.98239999999998</v>
          </cell>
          <cell r="AT3586">
            <v>1073.01376</v>
          </cell>
          <cell r="AV3586">
            <v>0.65659340659340659</v>
          </cell>
          <cell r="AW3586" t="str">
            <v xml:space="preserve"> -</v>
          </cell>
          <cell r="AX3586">
            <v>0</v>
          </cell>
          <cell r="AY3586">
            <v>0</v>
          </cell>
          <cell r="AZ3586">
            <v>1073.01376</v>
          </cell>
        </row>
        <row r="3587">
          <cell r="A3587" t="str">
            <v>P292202EX</v>
          </cell>
          <cell r="B3587" t="str">
            <v>ELIT50063</v>
          </cell>
          <cell r="C3587" t="str">
            <v>Palazzoli</v>
          </cell>
          <cell r="D3587" t="str">
            <v>Przeciwwybochowy wyłącznik Natynkowy GRP 3x25A 3P LAYOUT 2, 2PG16  IP67</v>
          </cell>
          <cell r="E3587" t="str">
            <v>szt.</v>
          </cell>
          <cell r="F3587" t="str">
            <v>szt.</v>
          </cell>
          <cell r="G3587" t="b">
            <v>1</v>
          </cell>
          <cell r="H3587">
            <v>1</v>
          </cell>
          <cell r="I3587" t="str">
            <v>szt.</v>
          </cell>
          <cell r="J3587" t="b">
            <v>1</v>
          </cell>
          <cell r="K3587">
            <v>1</v>
          </cell>
          <cell r="L3587" t="str">
            <v xml:space="preserve"> -</v>
          </cell>
          <cell r="M3587">
            <v>1</v>
          </cell>
          <cell r="N3587">
            <v>1</v>
          </cell>
          <cell r="O3587" t="str">
            <v xml:space="preserve"> -</v>
          </cell>
          <cell r="P3587" t="str">
            <v xml:space="preserve"> PALAZZOLI OSPRZĘT\ PALAZZOLI WYŁĄCZNIKI</v>
          </cell>
          <cell r="Q3587" t="str">
            <v>PALAZZOLI OSPRZĘT</v>
          </cell>
          <cell r="R3587" t="str">
            <v>OSPRZĘT</v>
          </cell>
          <cell r="S3587" t="str">
            <v>OSPRZĘT</v>
          </cell>
          <cell r="T3587" t="str">
            <v>wycofany, produkt dostępny do wyczerpania zapasów u producenta</v>
          </cell>
          <cell r="V3587">
            <v>914.33</v>
          </cell>
          <cell r="W3587" t="str">
            <v xml:space="preserve"> -</v>
          </cell>
          <cell r="Z3587">
            <v>75.2</v>
          </cell>
          <cell r="AA3587">
            <v>75.2</v>
          </cell>
          <cell r="AB3587">
            <v>0</v>
          </cell>
          <cell r="AC3587">
            <v>4.9000000000000004</v>
          </cell>
          <cell r="AD3587">
            <v>4.5</v>
          </cell>
          <cell r="AE3587">
            <v>1</v>
          </cell>
          <cell r="AF3587">
            <v>338.40000000000003</v>
          </cell>
          <cell r="AG3587">
            <v>338.40000000000003</v>
          </cell>
          <cell r="AH3587">
            <v>1.04</v>
          </cell>
          <cell r="AI3587">
            <v>78.208000000000013</v>
          </cell>
          <cell r="AJ3587">
            <v>351.93600000000004</v>
          </cell>
          <cell r="AK3587">
            <v>2.8</v>
          </cell>
          <cell r="AL3587">
            <v>1073.01376</v>
          </cell>
          <cell r="AM3587" t="e">
            <v>#REF!</v>
          </cell>
          <cell r="AN3587">
            <v>1073.01376</v>
          </cell>
          <cell r="AO3587">
            <v>218.98239999999998</v>
          </cell>
          <cell r="AR3587">
            <v>1073.01376</v>
          </cell>
          <cell r="AS3587">
            <v>218.98239999999998</v>
          </cell>
          <cell r="AT3587">
            <v>1073.01376</v>
          </cell>
          <cell r="AV3587">
            <v>0.65659340659340659</v>
          </cell>
          <cell r="AW3587" t="str">
            <v xml:space="preserve"> -</v>
          </cell>
          <cell r="AX3587">
            <v>0</v>
          </cell>
          <cell r="AY3587">
            <v>0</v>
          </cell>
          <cell r="AZ3587">
            <v>1073.01376</v>
          </cell>
        </row>
        <row r="3588">
          <cell r="A3588" t="str">
            <v>P292203EX</v>
          </cell>
          <cell r="B3588" t="str">
            <v>ELIT50064</v>
          </cell>
          <cell r="C3588" t="str">
            <v>Palazzoli</v>
          </cell>
          <cell r="D3588" t="str">
            <v>Przeciwwybochowy wyłącznik Natynkowy GRP 4x25A 4P LAYOUT 3, 2PG16  IP67</v>
          </cell>
          <cell r="E3588" t="str">
            <v>szt.</v>
          </cell>
          <cell r="F3588" t="str">
            <v>szt.</v>
          </cell>
          <cell r="G3588" t="b">
            <v>1</v>
          </cell>
          <cell r="H3588">
            <v>1</v>
          </cell>
          <cell r="I3588" t="str">
            <v>szt.</v>
          </cell>
          <cell r="J3588" t="b">
            <v>1</v>
          </cell>
          <cell r="K3588">
            <v>1</v>
          </cell>
          <cell r="L3588" t="str">
            <v xml:space="preserve"> -</v>
          </cell>
          <cell r="M3588">
            <v>1</v>
          </cell>
          <cell r="N3588">
            <v>1</v>
          </cell>
          <cell r="O3588" t="str">
            <v xml:space="preserve"> -</v>
          </cell>
          <cell r="P3588" t="str">
            <v xml:space="preserve"> PALAZZOLI OSPRZĘT</v>
          </cell>
          <cell r="Q3588" t="str">
            <v>PALAZZOLI OSPRZĘT</v>
          </cell>
          <cell r="R3588" t="str">
            <v>OSPRZĘT</v>
          </cell>
          <cell r="S3588" t="str">
            <v>OSPRZĘT</v>
          </cell>
          <cell r="T3588" t="str">
            <v>wycofany, produkt dostępny do wyczerpania zapasów u producenta</v>
          </cell>
          <cell r="V3588">
            <v>925.81</v>
          </cell>
          <cell r="W3588" t="str">
            <v xml:space="preserve"> -</v>
          </cell>
          <cell r="Z3588">
            <v>76.14</v>
          </cell>
          <cell r="AA3588">
            <v>76.14</v>
          </cell>
          <cell r="AB3588">
            <v>0</v>
          </cell>
          <cell r="AC3588">
            <v>4.9000000000000004</v>
          </cell>
          <cell r="AD3588">
            <v>4.5</v>
          </cell>
          <cell r="AE3588">
            <v>1</v>
          </cell>
          <cell r="AF3588">
            <v>342.63</v>
          </cell>
          <cell r="AG3588">
            <v>342.63</v>
          </cell>
          <cell r="AH3588">
            <v>1.04</v>
          </cell>
          <cell r="AI3588">
            <v>79.185600000000008</v>
          </cell>
          <cell r="AJ3588">
            <v>356.33519999999999</v>
          </cell>
          <cell r="AK3588">
            <v>2.8</v>
          </cell>
          <cell r="AL3588">
            <v>1086.426432</v>
          </cell>
          <cell r="AM3588" t="e">
            <v>#REF!</v>
          </cell>
          <cell r="AN3588">
            <v>1086.426432</v>
          </cell>
          <cell r="AO3588">
            <v>221.71967999999998</v>
          </cell>
          <cell r="AR3588">
            <v>1086.426432</v>
          </cell>
          <cell r="AS3588">
            <v>221.71967999999998</v>
          </cell>
          <cell r="AT3588">
            <v>1086.426432</v>
          </cell>
          <cell r="AV3588">
            <v>0.65659340659340659</v>
          </cell>
          <cell r="AW3588" t="str">
            <v xml:space="preserve"> -</v>
          </cell>
          <cell r="AX3588">
            <v>0</v>
          </cell>
          <cell r="AY3588">
            <v>0</v>
          </cell>
          <cell r="AZ3588">
            <v>1086.426432</v>
          </cell>
        </row>
        <row r="3589">
          <cell r="A3589" t="str">
            <v>P292302EX</v>
          </cell>
          <cell r="B3589" t="str">
            <v>ELIT50065</v>
          </cell>
          <cell r="C3589" t="str">
            <v>Palazzoli</v>
          </cell>
          <cell r="D3589" t="str">
            <v>Przeciwwybochowy wyłącznik Natynkowy GRP 40A 3P LAYOUT 2  125x185 2PG21  IP67</v>
          </cell>
          <cell r="E3589" t="str">
            <v>szt.</v>
          </cell>
          <cell r="F3589" t="str">
            <v>szt.</v>
          </cell>
          <cell r="G3589" t="b">
            <v>1</v>
          </cell>
          <cell r="H3589">
            <v>1</v>
          </cell>
          <cell r="I3589" t="str">
            <v>szt.</v>
          </cell>
          <cell r="J3589" t="b">
            <v>1</v>
          </cell>
          <cell r="K3589">
            <v>1</v>
          </cell>
          <cell r="L3589" t="str">
            <v xml:space="preserve"> -</v>
          </cell>
          <cell r="M3589">
            <v>1</v>
          </cell>
          <cell r="N3589">
            <v>1</v>
          </cell>
          <cell r="O3589" t="str">
            <v xml:space="preserve"> -</v>
          </cell>
          <cell r="P3589" t="str">
            <v xml:space="preserve"> PALAZZOLI OSPRZĘT</v>
          </cell>
          <cell r="Q3589" t="str">
            <v>PALAZZOLI OSPRZĘT</v>
          </cell>
          <cell r="R3589" t="str">
            <v>OSPRZĘT</v>
          </cell>
          <cell r="S3589" t="str">
            <v>OSPRZĘT</v>
          </cell>
          <cell r="T3589" t="str">
            <v>wycofany, produkt dostępny do wyczerpania zapasów u producenta</v>
          </cell>
          <cell r="V3589">
            <v>1628.36</v>
          </cell>
          <cell r="W3589" t="str">
            <v xml:space="preserve"> -</v>
          </cell>
          <cell r="Z3589">
            <v>139.83000000000001</v>
          </cell>
          <cell r="AA3589">
            <v>139.83000000000001</v>
          </cell>
          <cell r="AB3589">
            <v>0</v>
          </cell>
          <cell r="AC3589">
            <v>4.9000000000000004</v>
          </cell>
          <cell r="AD3589">
            <v>4.5</v>
          </cell>
          <cell r="AE3589">
            <v>1</v>
          </cell>
          <cell r="AF3589">
            <v>629.23500000000001</v>
          </cell>
          <cell r="AG3589">
            <v>629.23500000000001</v>
          </cell>
          <cell r="AH3589">
            <v>1.04</v>
          </cell>
          <cell r="AI3589">
            <v>145.42320000000001</v>
          </cell>
          <cell r="AJ3589">
            <v>654.40440000000001</v>
          </cell>
          <cell r="AK3589">
            <v>2.8</v>
          </cell>
          <cell r="AL3589">
            <v>1995.2063040000005</v>
          </cell>
          <cell r="AM3589" t="e">
            <v>#REF!</v>
          </cell>
          <cell r="AN3589">
            <v>1995.2063040000005</v>
          </cell>
          <cell r="AO3589">
            <v>407.18496000000005</v>
          </cell>
          <cell r="AR3589">
            <v>1995.2063040000005</v>
          </cell>
          <cell r="AS3589">
            <v>407.18496000000005</v>
          </cell>
          <cell r="AT3589">
            <v>1995.2063040000005</v>
          </cell>
          <cell r="AV3589">
            <v>0.65659340659340648</v>
          </cell>
          <cell r="AW3589" t="str">
            <v xml:space="preserve"> -</v>
          </cell>
          <cell r="AX3589">
            <v>0</v>
          </cell>
          <cell r="AY3589">
            <v>0</v>
          </cell>
          <cell r="AZ3589">
            <v>1995.2063040000005</v>
          </cell>
        </row>
        <row r="3590">
          <cell r="A3590" t="str">
            <v>P292303EX</v>
          </cell>
          <cell r="B3590" t="str">
            <v>ELIT50066</v>
          </cell>
          <cell r="C3590" t="str">
            <v>Palazzoli</v>
          </cell>
          <cell r="D3590" t="str">
            <v>Przeciwwybuchowy wyłącznik Natynkowy GRP 40A 4P LAYOUT 3  125x185 2PG21  IP67</v>
          </cell>
          <cell r="E3590" t="str">
            <v>szt.</v>
          </cell>
          <cell r="F3590" t="str">
            <v>szt.</v>
          </cell>
          <cell r="G3590" t="b">
            <v>1</v>
          </cell>
          <cell r="H3590">
            <v>1</v>
          </cell>
          <cell r="I3590" t="str">
            <v>szt.</v>
          </cell>
          <cell r="J3590" t="b">
            <v>1</v>
          </cell>
          <cell r="K3590">
            <v>1</v>
          </cell>
          <cell r="L3590" t="str">
            <v xml:space="preserve"> -</v>
          </cell>
          <cell r="M3590">
            <v>1</v>
          </cell>
          <cell r="N3590" t="str">
            <v xml:space="preserve"> -</v>
          </cell>
          <cell r="O3590" t="str">
            <v xml:space="preserve"> -</v>
          </cell>
          <cell r="P3590" t="str">
            <v xml:space="preserve"> PALAZZOLI OSPRZĘT\ PALAZZOLI WYŁĄCZNIKI</v>
          </cell>
          <cell r="Q3590" t="str">
            <v>PALAZZOLI OSPRZĘT</v>
          </cell>
          <cell r="R3590" t="str">
            <v>OSPRZĘT</v>
          </cell>
          <cell r="S3590" t="str">
            <v>OSPRZĘT</v>
          </cell>
          <cell r="T3590" t="str">
            <v>wycofany, produkt dostępny do wyczerpania zapasów u producenta</v>
          </cell>
          <cell r="V3590">
            <v>1363.47</v>
          </cell>
          <cell r="W3590">
            <v>416.81</v>
          </cell>
          <cell r="Z3590">
            <v>126.36</v>
          </cell>
          <cell r="AA3590">
            <v>126.36</v>
          </cell>
          <cell r="AB3590">
            <v>0</v>
          </cell>
          <cell r="AC3590">
            <v>4.9000000000000004</v>
          </cell>
          <cell r="AD3590">
            <v>4.5</v>
          </cell>
          <cell r="AE3590">
            <v>1</v>
          </cell>
          <cell r="AF3590">
            <v>568.62</v>
          </cell>
          <cell r="AG3590">
            <v>568.62</v>
          </cell>
          <cell r="AH3590">
            <v>1.04</v>
          </cell>
          <cell r="AI3590">
            <v>131.4144</v>
          </cell>
          <cell r="AJ3590">
            <v>591.36480000000006</v>
          </cell>
          <cell r="AK3590">
            <v>2.8</v>
          </cell>
          <cell r="AL3590">
            <v>1803.0055679999998</v>
          </cell>
          <cell r="AM3590" t="e">
            <v>#REF!</v>
          </cell>
          <cell r="AN3590">
            <v>1803.0055679999998</v>
          </cell>
          <cell r="AO3590">
            <v>367.96031999999991</v>
          </cell>
          <cell r="AR3590">
            <v>1803.0055679999998</v>
          </cell>
          <cell r="AS3590">
            <v>367.96031999999991</v>
          </cell>
          <cell r="AT3590">
            <v>1803.0055679999998</v>
          </cell>
          <cell r="AV3590">
            <v>0.65659340659340648</v>
          </cell>
          <cell r="AW3590">
            <v>0</v>
          </cell>
          <cell r="AX3590">
            <v>0</v>
          </cell>
          <cell r="AY3590">
            <v>0</v>
          </cell>
          <cell r="AZ3590">
            <v>1803.0055679999998</v>
          </cell>
        </row>
        <row r="3591">
          <cell r="A3591" t="str">
            <v>P292412EX</v>
          </cell>
          <cell r="B3591" t="str">
            <v>ELIT50067</v>
          </cell>
          <cell r="C3591" t="str">
            <v>Palazzoli</v>
          </cell>
          <cell r="D3591" t="str">
            <v>Przeciwwybochowy wyłącznik Natynkowy GRP 63A 3P LAYOUT 2  125x185 2PG29  IP67</v>
          </cell>
          <cell r="E3591" t="str">
            <v>szt.</v>
          </cell>
          <cell r="F3591" t="str">
            <v>szt.</v>
          </cell>
          <cell r="G3591" t="b">
            <v>1</v>
          </cell>
          <cell r="H3591">
            <v>1</v>
          </cell>
          <cell r="I3591" t="str">
            <v>szt.</v>
          </cell>
          <cell r="J3591" t="b">
            <v>1</v>
          </cell>
          <cell r="K3591">
            <v>1</v>
          </cell>
          <cell r="L3591" t="str">
            <v xml:space="preserve"> -</v>
          </cell>
          <cell r="M3591">
            <v>1</v>
          </cell>
          <cell r="N3591">
            <v>1</v>
          </cell>
          <cell r="O3591" t="str">
            <v xml:space="preserve"> -</v>
          </cell>
          <cell r="P3591" t="str">
            <v xml:space="preserve"> PALAZZOLI OSPRZĘT</v>
          </cell>
          <cell r="Q3591" t="str">
            <v>PALAZZOLI OSPRZĘT</v>
          </cell>
          <cell r="R3591" t="str">
            <v>OSPRZĘT</v>
          </cell>
          <cell r="S3591" t="str">
            <v>OSPRZĘT</v>
          </cell>
          <cell r="T3591" t="str">
            <v>wycofany, produkt dostępny do wyczerpania zapasów u producenta</v>
          </cell>
          <cell r="V3591">
            <v>1707.21</v>
          </cell>
          <cell r="W3591" t="str">
            <v xml:space="preserve"> -</v>
          </cell>
          <cell r="Z3591">
            <v>140.4</v>
          </cell>
          <cell r="AA3591">
            <v>140.4</v>
          </cell>
          <cell r="AB3591">
            <v>0</v>
          </cell>
          <cell r="AC3591">
            <v>4.9000000000000004</v>
          </cell>
          <cell r="AD3591">
            <v>4.5</v>
          </cell>
          <cell r="AE3591">
            <v>1</v>
          </cell>
          <cell r="AF3591">
            <v>631.80000000000007</v>
          </cell>
          <cell r="AG3591">
            <v>631.80000000000007</v>
          </cell>
          <cell r="AH3591">
            <v>1.04</v>
          </cell>
          <cell r="AI3591">
            <v>146.01600000000002</v>
          </cell>
          <cell r="AJ3591">
            <v>657.07200000000012</v>
          </cell>
          <cell r="AK3591">
            <v>2.8</v>
          </cell>
          <cell r="AL3591">
            <v>2003.33952</v>
          </cell>
          <cell r="AM3591" t="e">
            <v>#REF!</v>
          </cell>
          <cell r="AN3591">
            <v>2003.33952</v>
          </cell>
          <cell r="AO3591">
            <v>408.84479999999996</v>
          </cell>
          <cell r="AR3591">
            <v>2003.33952</v>
          </cell>
          <cell r="AS3591">
            <v>408.84479999999996</v>
          </cell>
          <cell r="AT3591">
            <v>2003.33952</v>
          </cell>
          <cell r="AV3591">
            <v>0.65659340659340659</v>
          </cell>
          <cell r="AW3591" t="str">
            <v xml:space="preserve"> -</v>
          </cell>
          <cell r="AX3591">
            <v>0</v>
          </cell>
          <cell r="AY3591">
            <v>0</v>
          </cell>
          <cell r="AZ3591">
            <v>2003.33952</v>
          </cell>
        </row>
        <row r="3592">
          <cell r="A3592" t="str">
            <v>P346350</v>
          </cell>
          <cell r="B3592" t="str">
            <v>ELIT50034</v>
          </cell>
          <cell r="C3592" t="str">
            <v>Palazzoli</v>
          </cell>
          <cell r="D3592" t="str">
            <v xml:space="preserve">Gniazdo 3P/E 125A 380V 6H IP6 349538 (zamiennik  P770337) </v>
          </cell>
          <cell r="E3592" t="str">
            <v>szt.</v>
          </cell>
          <cell r="F3592" t="str">
            <v>szt.</v>
          </cell>
          <cell r="G3592" t="b">
            <v>1</v>
          </cell>
          <cell r="H3592">
            <v>1</v>
          </cell>
          <cell r="I3592" t="str">
            <v>szt.</v>
          </cell>
          <cell r="J3592" t="b">
            <v>1</v>
          </cell>
          <cell r="K3592">
            <v>1</v>
          </cell>
          <cell r="L3592" t="str">
            <v xml:space="preserve"> -</v>
          </cell>
          <cell r="M3592">
            <v>1</v>
          </cell>
          <cell r="N3592">
            <v>1</v>
          </cell>
          <cell r="O3592" t="str">
            <v xml:space="preserve"> -</v>
          </cell>
          <cell r="P3592" t="str">
            <v xml:space="preserve"> PALAZZOLI OSPRZĘT</v>
          </cell>
          <cell r="Q3592" t="str">
            <v>PALAZZOLI OSPRZĘT</v>
          </cell>
          <cell r="R3592" t="str">
            <v>OSPRZĘT</v>
          </cell>
          <cell r="S3592" t="str">
            <v>OSPRZĘT</v>
          </cell>
          <cell r="T3592" t="str">
            <v>do wyczerpania zapasów w Elit, wycofany u producenta</v>
          </cell>
          <cell r="V3592">
            <v>1188.57</v>
          </cell>
          <cell r="W3592">
            <v>325.08</v>
          </cell>
          <cell r="AA3592" t="e">
            <v>#N/A</v>
          </cell>
          <cell r="AB3592">
            <v>0</v>
          </cell>
          <cell r="AC3592">
            <v>4.9000000000000004</v>
          </cell>
          <cell r="AD3592">
            <v>4.5</v>
          </cell>
          <cell r="AE3592">
            <v>1</v>
          </cell>
          <cell r="AF3592">
            <v>325.08</v>
          </cell>
          <cell r="AG3592">
            <v>325.08</v>
          </cell>
          <cell r="AH3592">
            <v>1.04</v>
          </cell>
          <cell r="AI3592">
            <v>0</v>
          </cell>
          <cell r="AJ3592">
            <v>0</v>
          </cell>
          <cell r="AK3592">
            <v>2.8</v>
          </cell>
          <cell r="AL3592">
            <v>0</v>
          </cell>
          <cell r="AM3592" t="e">
            <v>#REF!</v>
          </cell>
          <cell r="AN3592">
            <v>1351.56</v>
          </cell>
          <cell r="AO3592">
            <v>275.82857142857142</v>
          </cell>
          <cell r="AR3592">
            <v>1351.56</v>
          </cell>
          <cell r="AS3592">
            <v>275.82857142857142</v>
          </cell>
          <cell r="AT3592">
            <v>1351.56</v>
          </cell>
          <cell r="AV3592">
            <v>0.83756215040397763</v>
          </cell>
          <cell r="AW3592" t="str">
            <v xml:space="preserve"> -</v>
          </cell>
          <cell r="AX3592">
            <v>0</v>
          </cell>
          <cell r="AY3592">
            <v>0</v>
          </cell>
          <cell r="AZ3592">
            <v>1351.56</v>
          </cell>
        </row>
        <row r="3593">
          <cell r="A3593" t="str">
            <v>P349538</v>
          </cell>
          <cell r="B3593" t="str">
            <v>ELIT53211</v>
          </cell>
          <cell r="C3593" t="str">
            <v>Palazzoli</v>
          </cell>
          <cell r="D3593" t="str">
            <v>Gniazdo Tablicowe Skośne Heavy Duty 3P+E 63A 500V 7H IP67  (zamiennik P769441)</v>
          </cell>
          <cell r="E3593" t="str">
            <v>szt.</v>
          </cell>
          <cell r="F3593" t="str">
            <v>szt.</v>
          </cell>
          <cell r="G3593" t="b">
            <v>1</v>
          </cell>
          <cell r="H3593">
            <v>1</v>
          </cell>
          <cell r="I3593" t="str">
            <v>szt.</v>
          </cell>
          <cell r="J3593" t="b">
            <v>1</v>
          </cell>
          <cell r="K3593">
            <v>1</v>
          </cell>
          <cell r="L3593" t="str">
            <v xml:space="preserve"> -</v>
          </cell>
          <cell r="M3593">
            <v>1</v>
          </cell>
          <cell r="N3593">
            <v>1</v>
          </cell>
          <cell r="O3593" t="str">
            <v xml:space="preserve"> -</v>
          </cell>
          <cell r="P3593" t="str">
            <v xml:space="preserve"> PALAZZOLI OSPRZĘT</v>
          </cell>
          <cell r="Q3593" t="str">
            <v>PALAZZOLI OSPRZĘT</v>
          </cell>
          <cell r="R3593" t="str">
            <v>OSPRZĘT</v>
          </cell>
          <cell r="S3593" t="str">
            <v>OSPRZĘT</v>
          </cell>
          <cell r="T3593" t="str">
            <v>wycofany</v>
          </cell>
          <cell r="V3593">
            <v>554.70000000000005</v>
          </cell>
          <cell r="W3593">
            <v>143.62166666666667</v>
          </cell>
          <cell r="Z3593" t="e">
            <v>#N/A</v>
          </cell>
          <cell r="AA3593" t="e">
            <v>#REF!</v>
          </cell>
          <cell r="AB3593">
            <v>0</v>
          </cell>
          <cell r="AC3593">
            <v>4.9000000000000004</v>
          </cell>
          <cell r="AD3593">
            <v>4.5</v>
          </cell>
          <cell r="AE3593">
            <v>1</v>
          </cell>
          <cell r="AF3593">
            <v>143.62166666666667</v>
          </cell>
          <cell r="AG3593">
            <v>143.62166666666667</v>
          </cell>
          <cell r="AH3593">
            <v>1.04</v>
          </cell>
          <cell r="AI3593" t="e">
            <v>#N/A</v>
          </cell>
          <cell r="AJ3593" t="e">
            <v>#N/A</v>
          </cell>
          <cell r="AK3593">
            <v>2.8</v>
          </cell>
          <cell r="AL3593" t="e">
            <v>#N/A</v>
          </cell>
          <cell r="AM3593" t="e">
            <v>#REF!</v>
          </cell>
          <cell r="AN3593">
            <v>626.58000000000004</v>
          </cell>
          <cell r="AO3593">
            <v>127.87346938775511</v>
          </cell>
          <cell r="AR3593">
            <v>626.58000000000004</v>
          </cell>
          <cell r="AS3593">
            <v>127.87346938775511</v>
          </cell>
          <cell r="AT3593">
            <v>626.58000000000004</v>
          </cell>
          <cell r="AV3593">
            <v>0.49063906444508287</v>
          </cell>
          <cell r="AW3593" t="str">
            <v xml:space="preserve"> -</v>
          </cell>
          <cell r="AX3593">
            <v>0</v>
          </cell>
          <cell r="AY3593">
            <v>0</v>
          </cell>
          <cell r="AZ3593">
            <v>626.58000000000004</v>
          </cell>
        </row>
        <row r="3594">
          <cell r="A3594" t="str">
            <v>P349550</v>
          </cell>
          <cell r="B3594" t="str">
            <v>ELIT50035</v>
          </cell>
          <cell r="C3594" t="str">
            <v>Palazzoli</v>
          </cell>
          <cell r="D3594" t="str">
            <v xml:space="preserve">Gniazdo Przenośne Heavy Duty 3P+E 125A 500V 7H IP67 </v>
          </cell>
          <cell r="E3594" t="str">
            <v>szt.</v>
          </cell>
          <cell r="F3594" t="str">
            <v>szt.</v>
          </cell>
          <cell r="G3594" t="b">
            <v>1</v>
          </cell>
          <cell r="H3594">
            <v>1</v>
          </cell>
          <cell r="I3594" t="str">
            <v>szt.</v>
          </cell>
          <cell r="J3594" t="b">
            <v>1</v>
          </cell>
          <cell r="K3594">
            <v>1</v>
          </cell>
          <cell r="L3594" t="str">
            <v xml:space="preserve"> -</v>
          </cell>
          <cell r="M3594">
            <v>1</v>
          </cell>
          <cell r="N3594">
            <v>1</v>
          </cell>
          <cell r="O3594" t="str">
            <v xml:space="preserve"> -</v>
          </cell>
          <cell r="P3594" t="str">
            <v xml:space="preserve"> PALAZZOLI OSPRZĘT</v>
          </cell>
          <cell r="Q3594" t="str">
            <v>PALAZZOLI OSPRZĘT</v>
          </cell>
          <cell r="R3594" t="str">
            <v>OSPRZĘT</v>
          </cell>
          <cell r="S3594" t="str">
            <v>OSPRZĘT</v>
          </cell>
          <cell r="T3594" t="str">
            <v>wycofany, produkt dostępny do wyczerpania zapasów u producenta</v>
          </cell>
          <cell r="V3594">
            <v>852.85</v>
          </cell>
          <cell r="W3594" t="str">
            <v xml:space="preserve"> -</v>
          </cell>
          <cell r="Z3594">
            <v>123.75</v>
          </cell>
          <cell r="AA3594">
            <v>123.75</v>
          </cell>
          <cell r="AB3594">
            <v>0</v>
          </cell>
          <cell r="AC3594">
            <v>4.9000000000000004</v>
          </cell>
          <cell r="AD3594">
            <v>4.5</v>
          </cell>
          <cell r="AE3594">
            <v>1</v>
          </cell>
          <cell r="AF3594">
            <v>556.875</v>
          </cell>
          <cell r="AG3594">
            <v>556.875</v>
          </cell>
          <cell r="AH3594">
            <v>1.04</v>
          </cell>
          <cell r="AI3594">
            <v>128.70000000000002</v>
          </cell>
          <cell r="AJ3594">
            <v>579.15</v>
          </cell>
          <cell r="AK3594">
            <v>2.8</v>
          </cell>
          <cell r="AL3594">
            <v>1765.7639999999999</v>
          </cell>
          <cell r="AM3594" t="e">
            <v>#REF!</v>
          </cell>
          <cell r="AN3594">
            <v>1765.7639999999999</v>
          </cell>
          <cell r="AO3594">
            <v>360.35999999999996</v>
          </cell>
          <cell r="AR3594">
            <v>1765.7639999999999</v>
          </cell>
          <cell r="AS3594">
            <v>360.35999999999996</v>
          </cell>
          <cell r="AT3594">
            <v>1765.7639999999999</v>
          </cell>
          <cell r="AV3594">
            <v>0.65659340659340659</v>
          </cell>
          <cell r="AW3594" t="str">
            <v xml:space="preserve"> -</v>
          </cell>
          <cell r="AX3594">
            <v>0</v>
          </cell>
          <cell r="AY3594">
            <v>0</v>
          </cell>
          <cell r="AZ3594">
            <v>1765.7639999999999</v>
          </cell>
        </row>
        <row r="3595">
          <cell r="A3595" t="str">
            <v>P421029</v>
          </cell>
          <cell r="B3595" t="str">
            <v>ELIT50323</v>
          </cell>
          <cell r="C3595" t="str">
            <v>Palazzoli</v>
          </cell>
          <cell r="D3595" t="str">
            <v>Gniazdo aluminiowe skośne 3P+E 250A 480-500V 50-60HZ 1XF5 IP55</v>
          </cell>
          <cell r="E3595" t="str">
            <v>szt.</v>
          </cell>
          <cell r="F3595" t="str">
            <v>szt.</v>
          </cell>
          <cell r="G3595" t="b">
            <v>1</v>
          </cell>
          <cell r="H3595">
            <v>1</v>
          </cell>
          <cell r="I3595" t="str">
            <v>szt.</v>
          </cell>
          <cell r="J3595" t="b">
            <v>1</v>
          </cell>
          <cell r="K3595">
            <v>1</v>
          </cell>
          <cell r="L3595" t="str">
            <v xml:space="preserve"> -</v>
          </cell>
          <cell r="M3595">
            <v>1</v>
          </cell>
          <cell r="N3595">
            <v>1</v>
          </cell>
          <cell r="O3595" t="str">
            <v xml:space="preserve"> -</v>
          </cell>
          <cell r="P3595" t="str">
            <v xml:space="preserve"> PALAZZOLI OSPRZĘT</v>
          </cell>
          <cell r="Q3595" t="str">
            <v>PALAZZOLI OSPRZĘT</v>
          </cell>
          <cell r="R3595" t="str">
            <v>OSPRZĘT</v>
          </cell>
          <cell r="S3595" t="str">
            <v>OSPRZĘT</v>
          </cell>
          <cell r="T3595" t="str">
            <v>produkt magazynowy u producenta</v>
          </cell>
          <cell r="V3595">
            <v>4944.6099999999997</v>
          </cell>
          <cell r="W3595">
            <v>1508.36</v>
          </cell>
          <cell r="Z3595">
            <v>487.2</v>
          </cell>
          <cell r="AA3595">
            <v>487.2</v>
          </cell>
          <cell r="AB3595">
            <v>0</v>
          </cell>
          <cell r="AC3595">
            <v>4.9000000000000004</v>
          </cell>
          <cell r="AD3595">
            <v>4.5</v>
          </cell>
          <cell r="AE3595">
            <v>1</v>
          </cell>
          <cell r="AF3595">
            <v>2192.4</v>
          </cell>
          <cell r="AG3595">
            <v>2192.4</v>
          </cell>
          <cell r="AH3595">
            <v>1.04</v>
          </cell>
          <cell r="AI3595">
            <v>506.68799999999999</v>
          </cell>
          <cell r="AJ3595">
            <v>2280.096</v>
          </cell>
          <cell r="AK3595">
            <v>2.8</v>
          </cell>
          <cell r="AL3595">
            <v>6951.75936</v>
          </cell>
          <cell r="AM3595" t="e">
            <v>#REF!</v>
          </cell>
          <cell r="AN3595">
            <v>6951.75936</v>
          </cell>
          <cell r="AO3595">
            <v>1418.7264</v>
          </cell>
          <cell r="AR3595">
            <v>6951.75936</v>
          </cell>
          <cell r="AS3595">
            <v>1418.7264</v>
          </cell>
          <cell r="AT3595">
            <v>6951.75936</v>
          </cell>
          <cell r="AV3595">
            <v>0.65659340659340659</v>
          </cell>
          <cell r="AW3595" t="str">
            <v xml:space="preserve"> -</v>
          </cell>
          <cell r="AX3595">
            <v>0</v>
          </cell>
          <cell r="AY3595">
            <v>0</v>
          </cell>
          <cell r="AZ3595">
            <v>6951.75936</v>
          </cell>
        </row>
        <row r="3596">
          <cell r="A3596" t="str">
            <v>P431252</v>
          </cell>
          <cell r="B3596" t="str">
            <v>ELIT50817</v>
          </cell>
          <cell r="C3596" t="str">
            <v>Palazzoli</v>
          </cell>
          <cell r="D3596" t="str">
            <v>Gniazdo podtynkowe Schuko GRP 2P+E 10/16A 50x50 IP44</v>
          </cell>
          <cell r="E3596" t="str">
            <v>szt.</v>
          </cell>
          <cell r="F3596" t="str">
            <v>szt.</v>
          </cell>
          <cell r="G3596" t="b">
            <v>1</v>
          </cell>
          <cell r="H3596">
            <v>1</v>
          </cell>
          <cell r="I3596" t="str">
            <v>szt.</v>
          </cell>
          <cell r="J3596" t="b">
            <v>1</v>
          </cell>
          <cell r="K3596">
            <v>1</v>
          </cell>
          <cell r="L3596" t="str">
            <v xml:space="preserve"> -</v>
          </cell>
          <cell r="M3596">
            <v>10</v>
          </cell>
          <cell r="N3596">
            <v>10</v>
          </cell>
          <cell r="O3596" t="str">
            <v xml:space="preserve"> -</v>
          </cell>
          <cell r="P3596" t="str">
            <v xml:space="preserve"> PALAZZOLI OSPRZĘT</v>
          </cell>
          <cell r="Q3596" t="str">
            <v>PALAZZOLI OSPRZĘT</v>
          </cell>
          <cell r="R3596" t="str">
            <v>OSPRZĘT</v>
          </cell>
          <cell r="S3596" t="str">
            <v>OSPRZĘT</v>
          </cell>
          <cell r="T3596" t="str">
            <v>produkt magazynowy u producenta</v>
          </cell>
          <cell r="V3596">
            <v>124.29</v>
          </cell>
          <cell r="W3596" t="str">
            <v xml:space="preserve"> -</v>
          </cell>
          <cell r="Z3596">
            <v>10.86</v>
          </cell>
          <cell r="AA3596">
            <v>10.86</v>
          </cell>
          <cell r="AB3596">
            <v>0</v>
          </cell>
          <cell r="AC3596">
            <v>4.9000000000000004</v>
          </cell>
          <cell r="AD3596">
            <v>4.5</v>
          </cell>
          <cell r="AE3596">
            <v>1</v>
          </cell>
          <cell r="AF3596">
            <v>48.87</v>
          </cell>
          <cell r="AG3596">
            <v>48.87</v>
          </cell>
          <cell r="AH3596">
            <v>1.04</v>
          </cell>
          <cell r="AI3596">
            <v>11.2944</v>
          </cell>
          <cell r="AJ3596">
            <v>50.824799999999996</v>
          </cell>
          <cell r="AK3596">
            <v>2.8</v>
          </cell>
          <cell r="AL3596">
            <v>154.95916799999998</v>
          </cell>
          <cell r="AM3596" t="e">
            <v>#REF!</v>
          </cell>
          <cell r="AN3596">
            <v>154.95916799999998</v>
          </cell>
          <cell r="AO3596">
            <v>31.624319999999994</v>
          </cell>
          <cell r="AR3596">
            <v>154.95916799999998</v>
          </cell>
          <cell r="AS3596">
            <v>31.624319999999994</v>
          </cell>
          <cell r="AT3596">
            <v>154.95916799999998</v>
          </cell>
          <cell r="AV3596">
            <v>0.65659340659340659</v>
          </cell>
          <cell r="AW3596" t="str">
            <v xml:space="preserve"> -</v>
          </cell>
          <cell r="AX3596">
            <v>0</v>
          </cell>
          <cell r="AY3596">
            <v>0</v>
          </cell>
          <cell r="AZ3596">
            <v>154.95916799999998</v>
          </cell>
        </row>
        <row r="3597">
          <cell r="A3597" t="str">
            <v>P449550</v>
          </cell>
          <cell r="B3597" t="str">
            <v>ELIT50036</v>
          </cell>
          <cell r="C3597" t="str">
            <v>Palazzoli</v>
          </cell>
          <cell r="D3597" t="str">
            <v>Wtyka przenośna Heavy Duty 3P+E 125A 1000V 50-60Hz 7h IP67 (zamiennik P772437)</v>
          </cell>
          <cell r="E3597" t="str">
            <v>szt.</v>
          </cell>
          <cell r="F3597" t="str">
            <v>szt.</v>
          </cell>
          <cell r="G3597" t="b">
            <v>1</v>
          </cell>
          <cell r="H3597">
            <v>1</v>
          </cell>
          <cell r="I3597" t="str">
            <v>szt.</v>
          </cell>
          <cell r="J3597" t="b">
            <v>1</v>
          </cell>
          <cell r="K3597">
            <v>1</v>
          </cell>
          <cell r="L3597" t="str">
            <v xml:space="preserve"> -</v>
          </cell>
          <cell r="M3597">
            <v>1</v>
          </cell>
          <cell r="N3597">
            <v>1</v>
          </cell>
          <cell r="O3597" t="str">
            <v xml:space="preserve"> -</v>
          </cell>
          <cell r="P3597" t="str">
            <v xml:space="preserve"> PALAZZOLI OSPRZĘT\ PALAZZ GNIAZDA 1000V</v>
          </cell>
          <cell r="Q3597" t="str">
            <v>PALAZZOLI OSPRZĘT</v>
          </cell>
          <cell r="R3597" t="str">
            <v>OSPRZĘT</v>
          </cell>
          <cell r="S3597" t="str">
            <v>OSPRZĘT</v>
          </cell>
          <cell r="T3597" t="str">
            <v>wycofany</v>
          </cell>
          <cell r="V3597">
            <v>765.13</v>
          </cell>
          <cell r="W3597" t="str">
            <v xml:space="preserve"> -</v>
          </cell>
          <cell r="Z3597" t="e">
            <v>#N/A</v>
          </cell>
          <cell r="AA3597" t="e">
            <v>#N/A</v>
          </cell>
          <cell r="AB3597">
            <v>0</v>
          </cell>
          <cell r="AC3597">
            <v>4.9000000000000004</v>
          </cell>
          <cell r="AD3597">
            <v>4.5</v>
          </cell>
          <cell r="AE3597">
            <v>1</v>
          </cell>
          <cell r="AF3597" t="e">
            <v>#N/A</v>
          </cell>
          <cell r="AG3597">
            <v>765.13</v>
          </cell>
          <cell r="AH3597">
            <v>1.04</v>
          </cell>
          <cell r="AI3597" t="e">
            <v>#N/A</v>
          </cell>
          <cell r="AJ3597" t="e">
            <v>#N/A</v>
          </cell>
          <cell r="AK3597">
            <v>2.8</v>
          </cell>
          <cell r="AL3597" t="e">
            <v>#N/A</v>
          </cell>
          <cell r="AM3597" t="e">
            <v>#REF!</v>
          </cell>
          <cell r="AN3597">
            <v>864.27</v>
          </cell>
          <cell r="AO3597">
            <v>176.38163265306122</v>
          </cell>
          <cell r="AR3597">
            <v>864.27</v>
          </cell>
          <cell r="AS3597">
            <v>176.38163265306122</v>
          </cell>
          <cell r="AT3597">
            <v>864.27</v>
          </cell>
          <cell r="AV3597">
            <v>0.92826634037974243</v>
          </cell>
          <cell r="AW3597" t="str">
            <v xml:space="preserve"> -</v>
          </cell>
          <cell r="AX3597">
            <v>0</v>
          </cell>
          <cell r="AY3597">
            <v>0</v>
          </cell>
          <cell r="AZ3597">
            <v>864.27</v>
          </cell>
        </row>
        <row r="3598">
          <cell r="A3598" t="str">
            <v>P463126EX</v>
          </cell>
          <cell r="B3598" t="str">
            <v>ELIT50572</v>
          </cell>
          <cell r="C3598" t="str">
            <v>Palazzoli</v>
          </cell>
          <cell r="D3598" t="str">
            <v>Gniazdo natynkowe z blokadą mechaniczną GRP 16A 2P+E 230V 50-60HZ 6H 2D 3G</v>
          </cell>
          <cell r="E3598" t="str">
            <v>szt.</v>
          </cell>
          <cell r="F3598" t="str">
            <v>szt.</v>
          </cell>
          <cell r="G3598" t="b">
            <v>1</v>
          </cell>
          <cell r="H3598">
            <v>1</v>
          </cell>
          <cell r="I3598" t="str">
            <v>szt.</v>
          </cell>
          <cell r="J3598" t="b">
            <v>1</v>
          </cell>
          <cell r="K3598">
            <v>1</v>
          </cell>
          <cell r="L3598" t="str">
            <v xml:space="preserve"> -</v>
          </cell>
          <cell r="M3598">
            <v>1</v>
          </cell>
          <cell r="N3598">
            <v>1</v>
          </cell>
          <cell r="O3598" t="str">
            <v xml:space="preserve"> -</v>
          </cell>
          <cell r="P3598" t="str">
            <v xml:space="preserve"> PALAZZOLI OSPRZĘT</v>
          </cell>
          <cell r="Q3598" t="str">
            <v>PALAZZOLI OSPRZĘT</v>
          </cell>
          <cell r="R3598" t="str">
            <v>OSPRZĘT</v>
          </cell>
          <cell r="S3598" t="str">
            <v>OSPRZĘT</v>
          </cell>
          <cell r="T3598" t="str">
            <v>wycofany, produkt dostępny do wyczerpania zapasów u producenta</v>
          </cell>
          <cell r="V3598">
            <v>1720.23</v>
          </cell>
          <cell r="W3598" t="str">
            <v xml:space="preserve"> -</v>
          </cell>
          <cell r="Z3598">
            <v>148.11000000000001</v>
          </cell>
          <cell r="AA3598">
            <v>148.11000000000001</v>
          </cell>
          <cell r="AB3598">
            <v>0</v>
          </cell>
          <cell r="AC3598">
            <v>4.9000000000000004</v>
          </cell>
          <cell r="AD3598">
            <v>4.5</v>
          </cell>
          <cell r="AE3598">
            <v>1</v>
          </cell>
          <cell r="AF3598">
            <v>666.49500000000012</v>
          </cell>
          <cell r="AG3598">
            <v>666.49500000000012</v>
          </cell>
          <cell r="AH3598">
            <v>1.04</v>
          </cell>
          <cell r="AI3598">
            <v>154.03440000000003</v>
          </cell>
          <cell r="AJ3598">
            <v>693.15480000000014</v>
          </cell>
          <cell r="AK3598">
            <v>2.8</v>
          </cell>
          <cell r="AL3598">
            <v>2113.3519680000004</v>
          </cell>
          <cell r="AM3598" t="e">
            <v>#REF!</v>
          </cell>
          <cell r="AN3598">
            <v>2113.3519680000004</v>
          </cell>
          <cell r="AO3598">
            <v>431.29632000000004</v>
          </cell>
          <cell r="AR3598">
            <v>2113.3519680000004</v>
          </cell>
          <cell r="AS3598">
            <v>431.29632000000004</v>
          </cell>
          <cell r="AT3598">
            <v>2113.3519680000004</v>
          </cell>
          <cell r="AV3598">
            <v>0.65659340659340648</v>
          </cell>
          <cell r="AW3598" t="str">
            <v xml:space="preserve"> -</v>
          </cell>
          <cell r="AX3598">
            <v>0</v>
          </cell>
          <cell r="AY3598">
            <v>0</v>
          </cell>
          <cell r="AZ3598">
            <v>2113.3519680000004</v>
          </cell>
        </row>
        <row r="3599">
          <cell r="A3599" t="str">
            <v>P467126EX</v>
          </cell>
          <cell r="B3599" t="str">
            <v>ELIT50069</v>
          </cell>
          <cell r="C3599" t="str">
            <v>Palazzoli</v>
          </cell>
          <cell r="D3599" t="str">
            <v>Gniazdo stałe z wyłącznikiem i blokadą GRP 2P+E 16A 230V 50-60HZ IP66/IP67 ATEX 2D 3G</v>
          </cell>
          <cell r="E3599" t="str">
            <v>szt.</v>
          </cell>
          <cell r="F3599" t="str">
            <v>szt.</v>
          </cell>
          <cell r="G3599" t="b">
            <v>1</v>
          </cell>
          <cell r="H3599">
            <v>1</v>
          </cell>
          <cell r="I3599" t="str">
            <v>szt.</v>
          </cell>
          <cell r="J3599" t="b">
            <v>1</v>
          </cell>
          <cell r="K3599">
            <v>1</v>
          </cell>
          <cell r="L3599" t="str">
            <v xml:space="preserve"> -</v>
          </cell>
          <cell r="M3599">
            <v>1</v>
          </cell>
          <cell r="N3599">
            <v>1</v>
          </cell>
          <cell r="O3599" t="str">
            <v xml:space="preserve"> -</v>
          </cell>
          <cell r="P3599" t="str">
            <v xml:space="preserve"> PALAZZOLI OSPRZĘT</v>
          </cell>
          <cell r="Q3599" t="str">
            <v>PALAZZOLI OSPRZĘT</v>
          </cell>
          <cell r="R3599" t="str">
            <v>OSPRZĘT</v>
          </cell>
          <cell r="S3599" t="str">
            <v>OSPRZĘT</v>
          </cell>
          <cell r="T3599" t="str">
            <v>wycofany, produkt dostępny do wyczerpania zapasów u producenta</v>
          </cell>
          <cell r="V3599">
            <v>1451.3</v>
          </cell>
          <cell r="W3599" t="str">
            <v xml:space="preserve"> -</v>
          </cell>
          <cell r="Z3599">
            <v>119.35</v>
          </cell>
          <cell r="AA3599">
            <v>119.35</v>
          </cell>
          <cell r="AB3599">
            <v>0</v>
          </cell>
          <cell r="AC3599">
            <v>4.9000000000000004</v>
          </cell>
          <cell r="AD3599">
            <v>4.5</v>
          </cell>
          <cell r="AE3599">
            <v>1</v>
          </cell>
          <cell r="AF3599">
            <v>537.07499999999993</v>
          </cell>
          <cell r="AG3599">
            <v>537.07499999999993</v>
          </cell>
          <cell r="AH3599">
            <v>1.04</v>
          </cell>
          <cell r="AI3599">
            <v>124.124</v>
          </cell>
          <cell r="AJ3599">
            <v>558.55799999999999</v>
          </cell>
          <cell r="AK3599">
            <v>2.8</v>
          </cell>
          <cell r="AL3599">
            <v>1702.9812800000002</v>
          </cell>
          <cell r="AM3599" t="e">
            <v>#REF!</v>
          </cell>
          <cell r="AN3599">
            <v>1702.9812800000002</v>
          </cell>
          <cell r="AO3599">
            <v>347.54720000000003</v>
          </cell>
          <cell r="AR3599">
            <v>1702.9812800000002</v>
          </cell>
          <cell r="AS3599">
            <v>347.54720000000003</v>
          </cell>
          <cell r="AT3599">
            <v>1702.9812800000002</v>
          </cell>
          <cell r="AV3599">
            <v>0.65659340659340659</v>
          </cell>
          <cell r="AW3599" t="str">
            <v xml:space="preserve"> -</v>
          </cell>
          <cell r="AX3599">
            <v>0</v>
          </cell>
          <cell r="AY3599">
            <v>0</v>
          </cell>
          <cell r="AZ3599">
            <v>1702.9812800000002</v>
          </cell>
        </row>
        <row r="3600">
          <cell r="A3600" t="str">
            <v>P467146EX</v>
          </cell>
          <cell r="B3600" t="str">
            <v>ELIT50071</v>
          </cell>
          <cell r="C3600" t="str">
            <v>Palazzoli</v>
          </cell>
          <cell r="D3600" t="str">
            <v>Gniazdo stałe z wyłącznikiem i blokadą GRP 3P+N+E 16A 400V 50-60HZ IP66/IP67 ATEX 2D 3G</v>
          </cell>
          <cell r="E3600" t="str">
            <v>szt.</v>
          </cell>
          <cell r="F3600" t="str">
            <v>szt.</v>
          </cell>
          <cell r="G3600" t="b">
            <v>1</v>
          </cell>
          <cell r="H3600">
            <v>1</v>
          </cell>
          <cell r="I3600" t="str">
            <v>szt.</v>
          </cell>
          <cell r="J3600" t="b">
            <v>1</v>
          </cell>
          <cell r="K3600">
            <v>1</v>
          </cell>
          <cell r="L3600" t="str">
            <v xml:space="preserve"> -</v>
          </cell>
          <cell r="M3600">
            <v>1</v>
          </cell>
          <cell r="N3600">
            <v>1</v>
          </cell>
          <cell r="O3600" t="str">
            <v xml:space="preserve"> -</v>
          </cell>
          <cell r="P3600" t="str">
            <v xml:space="preserve"> PALAZZOLI OSPRZĘT</v>
          </cell>
          <cell r="Q3600" t="str">
            <v>PALAZZOLI OSPRZĘT</v>
          </cell>
          <cell r="R3600" t="str">
            <v>OSPRZĘT</v>
          </cell>
          <cell r="S3600" t="str">
            <v>OSPRZĘT</v>
          </cell>
          <cell r="T3600" t="str">
            <v>wycofany, produkt dostępny do wyczerpania zapasów u producenta</v>
          </cell>
          <cell r="V3600">
            <v>1726.33</v>
          </cell>
          <cell r="W3600" t="str">
            <v xml:space="preserve"> -</v>
          </cell>
          <cell r="Z3600">
            <v>141.97</v>
          </cell>
          <cell r="AA3600">
            <v>141.97</v>
          </cell>
          <cell r="AB3600">
            <v>0</v>
          </cell>
          <cell r="AC3600">
            <v>4.9000000000000004</v>
          </cell>
          <cell r="AD3600">
            <v>4.5</v>
          </cell>
          <cell r="AE3600">
            <v>1</v>
          </cell>
          <cell r="AF3600">
            <v>638.86500000000001</v>
          </cell>
          <cell r="AG3600">
            <v>638.86500000000001</v>
          </cell>
          <cell r="AH3600">
            <v>1.04</v>
          </cell>
          <cell r="AI3600">
            <v>147.64879999999999</v>
          </cell>
          <cell r="AJ3600">
            <v>664.41960000000006</v>
          </cell>
          <cell r="AK3600">
            <v>2.8</v>
          </cell>
          <cell r="AL3600">
            <v>2025.741536</v>
          </cell>
          <cell r="AM3600" t="e">
            <v>#REF!</v>
          </cell>
          <cell r="AN3600">
            <v>2025.741536</v>
          </cell>
          <cell r="AO3600">
            <v>413.41663999999997</v>
          </cell>
          <cell r="AR3600">
            <v>2025.741536</v>
          </cell>
          <cell r="AS3600">
            <v>413.41663999999997</v>
          </cell>
          <cell r="AT3600">
            <v>2025.741536</v>
          </cell>
          <cell r="AV3600">
            <v>0.65659340659340648</v>
          </cell>
          <cell r="AW3600" t="str">
            <v>-</v>
          </cell>
          <cell r="AX3600">
            <v>0</v>
          </cell>
          <cell r="AY3600">
            <v>0</v>
          </cell>
          <cell r="AZ3600">
            <v>2025.741536</v>
          </cell>
        </row>
        <row r="3601">
          <cell r="A3601" t="str">
            <v>P470226EX</v>
          </cell>
          <cell r="B3601" t="str">
            <v>ELIT50072</v>
          </cell>
          <cell r="C3601" t="str">
            <v>Palazzoli</v>
          </cell>
          <cell r="D3601" t="str">
            <v xml:space="preserve">Gniazdo stałe z wyłącznikiem i blokadą GRP 32A 220V 2P+E 6H IP67
</v>
          </cell>
          <cell r="E3601" t="str">
            <v>szt.</v>
          </cell>
          <cell r="F3601" t="str">
            <v>szt.</v>
          </cell>
          <cell r="G3601" t="b">
            <v>1</v>
          </cell>
          <cell r="H3601">
            <v>1</v>
          </cell>
          <cell r="I3601" t="str">
            <v>szt.</v>
          </cell>
          <cell r="J3601" t="b">
            <v>1</v>
          </cell>
          <cell r="K3601">
            <v>1</v>
          </cell>
          <cell r="L3601" t="str">
            <v xml:space="preserve"> -</v>
          </cell>
          <cell r="M3601">
            <v>1</v>
          </cell>
          <cell r="N3601">
            <v>1</v>
          </cell>
          <cell r="O3601" t="str">
            <v xml:space="preserve"> -</v>
          </cell>
          <cell r="P3601" t="str">
            <v xml:space="preserve"> PALAZZOLI OSPRZĘT</v>
          </cell>
          <cell r="Q3601" t="str">
            <v>PALAZZOLI OSPRZĘT</v>
          </cell>
          <cell r="R3601" t="str">
            <v>OSPRZĘT</v>
          </cell>
          <cell r="S3601" t="str">
            <v>OSPRZĘT</v>
          </cell>
          <cell r="T3601" t="str">
            <v>wycofany, produkt dostępny do wyczerpania zapasów u producenta</v>
          </cell>
          <cell r="V3601">
            <v>2262.1999999999998</v>
          </cell>
          <cell r="W3601" t="str">
            <v xml:space="preserve"> -</v>
          </cell>
          <cell r="Z3601">
            <v>186.03</v>
          </cell>
          <cell r="AA3601">
            <v>186.03</v>
          </cell>
          <cell r="AB3601">
            <v>0</v>
          </cell>
          <cell r="AC3601">
            <v>4.9000000000000004</v>
          </cell>
          <cell r="AD3601">
            <v>4.5</v>
          </cell>
          <cell r="AE3601">
            <v>1</v>
          </cell>
          <cell r="AF3601">
            <v>837.13499999999999</v>
          </cell>
          <cell r="AG3601">
            <v>837.13499999999999</v>
          </cell>
          <cell r="AH3601">
            <v>1.04</v>
          </cell>
          <cell r="AI3601">
            <v>193.47120000000001</v>
          </cell>
          <cell r="AJ3601">
            <v>870.62040000000002</v>
          </cell>
          <cell r="AK3601">
            <v>2.8</v>
          </cell>
          <cell r="AL3601">
            <v>2654.4248640000001</v>
          </cell>
          <cell r="AM3601" t="e">
            <v>#REF!</v>
          </cell>
          <cell r="AN3601">
            <v>2654.4248640000001</v>
          </cell>
          <cell r="AO3601">
            <v>541.71935999999994</v>
          </cell>
          <cell r="AR3601">
            <v>2654.4248640000001</v>
          </cell>
          <cell r="AS3601">
            <v>541.71935999999994</v>
          </cell>
          <cell r="AT3601">
            <v>2654.4248640000001</v>
          </cell>
          <cell r="AV3601">
            <v>0.65659340659340648</v>
          </cell>
          <cell r="AW3601" t="str">
            <v xml:space="preserve"> -</v>
          </cell>
          <cell r="AX3601">
            <v>0</v>
          </cell>
          <cell r="AY3601">
            <v>0</v>
          </cell>
          <cell r="AZ3601">
            <v>2654.4248640000001</v>
          </cell>
        </row>
        <row r="3602">
          <cell r="A3602" t="str">
            <v>P470246EX</v>
          </cell>
          <cell r="B3602" t="str">
            <v>ELIT50074</v>
          </cell>
          <cell r="C3602" t="str">
            <v>Palazzoli</v>
          </cell>
          <cell r="D3602" t="str">
            <v xml:space="preserve">Gniazdo stałe z wyłącznikiem i blokadą GRP 32A 380V 3P+N+E 6H IP67
</v>
          </cell>
          <cell r="E3602" t="str">
            <v>szt.</v>
          </cell>
          <cell r="F3602" t="str">
            <v>szt.</v>
          </cell>
          <cell r="G3602" t="b">
            <v>1</v>
          </cell>
          <cell r="H3602">
            <v>1</v>
          </cell>
          <cell r="I3602" t="str">
            <v>szt.</v>
          </cell>
          <cell r="J3602" t="b">
            <v>1</v>
          </cell>
          <cell r="K3602">
            <v>1</v>
          </cell>
          <cell r="L3602" t="str">
            <v xml:space="preserve"> -</v>
          </cell>
          <cell r="M3602">
            <v>1</v>
          </cell>
          <cell r="N3602">
            <v>1</v>
          </cell>
          <cell r="O3602" t="str">
            <v xml:space="preserve"> -</v>
          </cell>
          <cell r="P3602" t="str">
            <v xml:space="preserve"> PALAZZOLI OSPRZĘT</v>
          </cell>
          <cell r="Q3602" t="str">
            <v>PALAZZOLI OSPRZĘT</v>
          </cell>
          <cell r="R3602" t="str">
            <v>OSPRZĘT</v>
          </cell>
          <cell r="S3602" t="str">
            <v>OSPRZĘT</v>
          </cell>
          <cell r="T3602" t="str">
            <v>wycofany, produkt dostępny do wyczerpania zapasów u producenta</v>
          </cell>
          <cell r="V3602">
            <v>2849.2</v>
          </cell>
          <cell r="W3602" t="str">
            <v xml:space="preserve"> -</v>
          </cell>
          <cell r="Z3602">
            <v>245.55</v>
          </cell>
          <cell r="AA3602">
            <v>245.55</v>
          </cell>
          <cell r="AB3602">
            <v>0</v>
          </cell>
          <cell r="AC3602">
            <v>4.9000000000000004</v>
          </cell>
          <cell r="AD3602">
            <v>4.5</v>
          </cell>
          <cell r="AE3602">
            <v>1</v>
          </cell>
          <cell r="AF3602">
            <v>1104.9750000000001</v>
          </cell>
          <cell r="AG3602">
            <v>1104.9750000000001</v>
          </cell>
          <cell r="AH3602">
            <v>1.04</v>
          </cell>
          <cell r="AI3602">
            <v>255.37200000000001</v>
          </cell>
          <cell r="AJ3602">
            <v>1149.1740000000002</v>
          </cell>
          <cell r="AK3602">
            <v>2.8</v>
          </cell>
          <cell r="AL3602">
            <v>3503.7038400000001</v>
          </cell>
          <cell r="AM3602" t="e">
            <v>#REF!</v>
          </cell>
          <cell r="AN3602">
            <v>3503.7038400000001</v>
          </cell>
          <cell r="AO3602">
            <v>715.04160000000002</v>
          </cell>
          <cell r="AR3602">
            <v>3503.7038400000001</v>
          </cell>
          <cell r="AS3602">
            <v>715.04160000000002</v>
          </cell>
          <cell r="AT3602">
            <v>3503.7038400000001</v>
          </cell>
          <cell r="AV3602">
            <v>0.65659340659340659</v>
          </cell>
          <cell r="AW3602" t="str">
            <v xml:space="preserve"> -</v>
          </cell>
          <cell r="AX3602">
            <v>0</v>
          </cell>
          <cell r="AY3602">
            <v>0</v>
          </cell>
          <cell r="AZ3602">
            <v>3503.7038400000001</v>
          </cell>
        </row>
        <row r="3603">
          <cell r="A3603" t="str">
            <v>P472428</v>
          </cell>
          <cell r="B3603" t="str">
            <v>ELIT53624</v>
          </cell>
          <cell r="C3603" t="str">
            <v>Palazzoli</v>
          </cell>
          <cell r="D3603" t="str">
            <v>Gniazdo 3P+N+E 125A 380-415V 60Hz 6H PALAZZOLI 472428</v>
          </cell>
          <cell r="E3603" t="str">
            <v>szt.</v>
          </cell>
          <cell r="F3603" t="str">
            <v>szt.</v>
          </cell>
          <cell r="G3603" t="b">
            <v>1</v>
          </cell>
          <cell r="H3603">
            <v>1</v>
          </cell>
          <cell r="I3603" t="str">
            <v>szt.</v>
          </cell>
          <cell r="J3603" t="b">
            <v>1</v>
          </cell>
          <cell r="K3603">
            <v>1</v>
          </cell>
          <cell r="L3603" t="str">
            <v xml:space="preserve"> -</v>
          </cell>
          <cell r="M3603">
            <v>1</v>
          </cell>
          <cell r="N3603">
            <v>1</v>
          </cell>
          <cell r="O3603" t="str">
            <v xml:space="preserve"> -</v>
          </cell>
          <cell r="P3603" t="str">
            <v xml:space="preserve"> PALAZZOLI OSPRZĘT</v>
          </cell>
          <cell r="Q3603" t="str">
            <v>PALAZZOLI OSPRZĘT</v>
          </cell>
          <cell r="R3603" t="str">
            <v>OSPRZĘT</v>
          </cell>
          <cell r="S3603" t="str">
            <v>OSPRZĘT</v>
          </cell>
          <cell r="T3603" t="str">
            <v>produkt magazynowy u producenta</v>
          </cell>
          <cell r="V3603">
            <v>7886.76</v>
          </cell>
          <cell r="W3603" t="str">
            <v xml:space="preserve"> -</v>
          </cell>
          <cell r="Z3603">
            <v>682.08</v>
          </cell>
          <cell r="AA3603">
            <v>682.08</v>
          </cell>
          <cell r="AB3603">
            <v>0</v>
          </cell>
          <cell r="AC3603">
            <v>4.9000000000000004</v>
          </cell>
          <cell r="AD3603">
            <v>4.5</v>
          </cell>
          <cell r="AE3603">
            <v>1</v>
          </cell>
          <cell r="AF3603">
            <v>3069.36</v>
          </cell>
          <cell r="AG3603">
            <v>3069.36</v>
          </cell>
          <cell r="AH3603">
            <v>1.04</v>
          </cell>
          <cell r="AI3603">
            <v>709.36320000000012</v>
          </cell>
          <cell r="AJ3603">
            <v>3192.1344000000004</v>
          </cell>
          <cell r="AK3603">
            <v>2.8</v>
          </cell>
          <cell r="AL3603">
            <v>9732.4631040000004</v>
          </cell>
          <cell r="AM3603" t="e">
            <v>#REF!</v>
          </cell>
          <cell r="AN3603">
            <v>9732.4631040000004</v>
          </cell>
          <cell r="AO3603">
            <v>1986.21696</v>
          </cell>
          <cell r="AR3603">
            <v>9732.4631040000004</v>
          </cell>
          <cell r="AS3603">
            <v>1986.21696</v>
          </cell>
          <cell r="AT3603">
            <v>9732.4631040000004</v>
          </cell>
          <cell r="AV3603">
            <v>0.6565934065934067</v>
          </cell>
          <cell r="AW3603" t="str">
            <v xml:space="preserve"> -</v>
          </cell>
          <cell r="AX3603">
            <v>0</v>
          </cell>
          <cell r="AY3603">
            <v>0</v>
          </cell>
          <cell r="AZ3603">
            <v>9732.4631040000004</v>
          </cell>
        </row>
        <row r="3604">
          <cell r="A3604" t="str">
            <v>P472518</v>
          </cell>
          <cell r="B3604" t="str">
            <v>ELIT50569</v>
          </cell>
          <cell r="C3604" t="str">
            <v>Palazzoli</v>
          </cell>
          <cell r="D3604" t="str">
            <v>Gniazdo Aluminiowe natynkowe z blokadą mechniczną 125A 3P + E 480-500V 50-60HZ 7H IP55</v>
          </cell>
          <cell r="E3604" t="str">
            <v>szt.</v>
          </cell>
          <cell r="F3604" t="str">
            <v>szt.</v>
          </cell>
          <cell r="G3604" t="b">
            <v>1</v>
          </cell>
          <cell r="H3604">
            <v>1</v>
          </cell>
          <cell r="I3604" t="str">
            <v>szt.</v>
          </cell>
          <cell r="J3604" t="b">
            <v>1</v>
          </cell>
          <cell r="K3604">
            <v>1</v>
          </cell>
          <cell r="L3604" t="str">
            <v xml:space="preserve"> -</v>
          </cell>
          <cell r="M3604">
            <v>1</v>
          </cell>
          <cell r="N3604">
            <v>1</v>
          </cell>
          <cell r="O3604" t="str">
            <v xml:space="preserve"> -</v>
          </cell>
          <cell r="P3604" t="str">
            <v xml:space="preserve"> PALAZZOLI OSPRZĘT</v>
          </cell>
          <cell r="Q3604" t="str">
            <v>PALAZZOLI OSPRZĘT</v>
          </cell>
          <cell r="R3604" t="str">
            <v>OSPRZĘT</v>
          </cell>
          <cell r="S3604" t="str">
            <v>OSPRZĘT</v>
          </cell>
          <cell r="T3604" t="str">
            <v>produkt magazynowy u producenta</v>
          </cell>
          <cell r="V3604">
            <v>8438.77</v>
          </cell>
          <cell r="W3604" t="str">
            <v xml:space="preserve"> -</v>
          </cell>
          <cell r="Z3604">
            <v>712.29</v>
          </cell>
          <cell r="AA3604">
            <v>712.29</v>
          </cell>
          <cell r="AB3604">
            <v>0</v>
          </cell>
          <cell r="AC3604">
            <v>4.9000000000000004</v>
          </cell>
          <cell r="AD3604">
            <v>4.5</v>
          </cell>
          <cell r="AE3604">
            <v>1</v>
          </cell>
          <cell r="AF3604">
            <v>3205.3049999999998</v>
          </cell>
          <cell r="AG3604">
            <v>3205.3049999999998</v>
          </cell>
          <cell r="AH3604">
            <v>1.04</v>
          </cell>
          <cell r="AI3604">
            <v>740.78160000000003</v>
          </cell>
          <cell r="AJ3604">
            <v>3333.5171999999998</v>
          </cell>
          <cell r="AK3604">
            <v>2.8</v>
          </cell>
          <cell r="AL3604">
            <v>10163.523552000001</v>
          </cell>
          <cell r="AM3604" t="e">
            <v>#REF!</v>
          </cell>
          <cell r="AN3604">
            <v>10163.523552000001</v>
          </cell>
          <cell r="AO3604">
            <v>2074.1884799999998</v>
          </cell>
          <cell r="AR3604">
            <v>10163.523552000001</v>
          </cell>
          <cell r="AS3604">
            <v>2074.1884799999998</v>
          </cell>
          <cell r="AT3604">
            <v>10163.523552000001</v>
          </cell>
          <cell r="AV3604">
            <v>0.65659340659340659</v>
          </cell>
          <cell r="AW3604" t="str">
            <v xml:space="preserve"> -</v>
          </cell>
          <cell r="AX3604">
            <v>0</v>
          </cell>
          <cell r="AY3604">
            <v>0</v>
          </cell>
          <cell r="AZ3604">
            <v>10163.523552000001</v>
          </cell>
        </row>
        <row r="3605">
          <cell r="A3605" t="str">
            <v>P472547</v>
          </cell>
          <cell r="B3605" t="str">
            <v>ELIT50214</v>
          </cell>
          <cell r="C3605" t="str">
            <v>Palazzoli</v>
          </cell>
          <cell r="D3605" t="str">
            <v xml:space="preserve">Gniazdo Aluminiowe 7H IP55 z rozłącznikiem i bezpiecznikami 63A 3P+E 480-500V 50-60HZ
</v>
          </cell>
          <cell r="E3605" t="str">
            <v>szt.</v>
          </cell>
          <cell r="F3605" t="str">
            <v>szt.</v>
          </cell>
          <cell r="G3605" t="b">
            <v>1</v>
          </cell>
          <cell r="H3605">
            <v>1</v>
          </cell>
          <cell r="I3605" t="str">
            <v>szt.</v>
          </cell>
          <cell r="J3605" t="b">
            <v>1</v>
          </cell>
          <cell r="K3605">
            <v>1</v>
          </cell>
          <cell r="L3605" t="str">
            <v xml:space="preserve"> -</v>
          </cell>
          <cell r="M3605">
            <v>1</v>
          </cell>
          <cell r="N3605">
            <v>1</v>
          </cell>
          <cell r="O3605" t="str">
            <v xml:space="preserve"> -</v>
          </cell>
          <cell r="P3605" t="str">
            <v xml:space="preserve"> PALAZZOLI OSPRZĘT</v>
          </cell>
          <cell r="Q3605" t="str">
            <v>PALAZZOLI OSPRZĘT</v>
          </cell>
          <cell r="R3605" t="str">
            <v>OSPRZĘT</v>
          </cell>
          <cell r="S3605" t="str">
            <v>OSPRZĘT</v>
          </cell>
          <cell r="T3605" t="str">
            <v>produkt magazynowy u producenta</v>
          </cell>
          <cell r="V3605">
            <v>3860.44</v>
          </cell>
          <cell r="W3605" t="str">
            <v xml:space="preserve"> -</v>
          </cell>
          <cell r="Z3605">
            <v>330.32</v>
          </cell>
          <cell r="AA3605">
            <v>330.32</v>
          </cell>
          <cell r="AB3605">
            <v>0</v>
          </cell>
          <cell r="AC3605">
            <v>4.9000000000000004</v>
          </cell>
          <cell r="AD3605">
            <v>4.5</v>
          </cell>
          <cell r="AE3605">
            <v>1</v>
          </cell>
          <cell r="AF3605">
            <v>1486.44</v>
          </cell>
          <cell r="AG3605">
            <v>1486.44</v>
          </cell>
          <cell r="AH3605">
            <v>1.04</v>
          </cell>
          <cell r="AI3605">
            <v>343.53280000000001</v>
          </cell>
          <cell r="AJ3605">
            <v>1545.8976</v>
          </cell>
          <cell r="AK3605">
            <v>2.8</v>
          </cell>
          <cell r="AL3605">
            <v>4713.2700159999995</v>
          </cell>
          <cell r="AM3605" t="e">
            <v>#REF!</v>
          </cell>
          <cell r="AN3605">
            <v>4713.2700159999995</v>
          </cell>
          <cell r="AO3605">
            <v>961.89183999999977</v>
          </cell>
          <cell r="AR3605">
            <v>4713.2700159999995</v>
          </cell>
          <cell r="AS3605">
            <v>961.89183999999977</v>
          </cell>
          <cell r="AT3605">
            <v>4713.2700159999995</v>
          </cell>
          <cell r="AV3605">
            <v>0.65659340659340659</v>
          </cell>
          <cell r="AW3605" t="str">
            <v xml:space="preserve"> -</v>
          </cell>
          <cell r="AX3605">
            <v>0</v>
          </cell>
          <cell r="AY3605">
            <v>0</v>
          </cell>
          <cell r="AZ3605">
            <v>4713.2700159999995</v>
          </cell>
        </row>
        <row r="3606">
          <cell r="A3606" t="str">
            <v>P477303EX</v>
          </cell>
          <cell r="B3606" t="str">
            <v>ELIT50126</v>
          </cell>
          <cell r="C3606" t="str">
            <v>Palazzoli</v>
          </cell>
          <cell r="D3606" t="str">
            <v>Wtyka przenośna 2P+E 16A 230V 50/60HZ 6H IP66 - 2D 3G P477303EX</v>
          </cell>
          <cell r="E3606" t="str">
            <v>szt.</v>
          </cell>
          <cell r="F3606" t="str">
            <v>szt.</v>
          </cell>
          <cell r="G3606" t="b">
            <v>1</v>
          </cell>
          <cell r="H3606">
            <v>1</v>
          </cell>
          <cell r="I3606" t="str">
            <v>szt.</v>
          </cell>
          <cell r="J3606" t="b">
            <v>1</v>
          </cell>
          <cell r="K3606">
            <v>1</v>
          </cell>
          <cell r="L3606" t="str">
            <v xml:space="preserve"> -</v>
          </cell>
          <cell r="M3606">
            <v>1</v>
          </cell>
          <cell r="N3606">
            <v>1</v>
          </cell>
          <cell r="O3606" t="str">
            <v xml:space="preserve"> -</v>
          </cell>
          <cell r="P3606" t="str">
            <v xml:space="preserve"> PALAZZOLI OSPRZĘT</v>
          </cell>
          <cell r="Q3606" t="str">
            <v>PALAZZOLI OSPRZĘT</v>
          </cell>
          <cell r="R3606" t="str">
            <v>OSPRZĘT</v>
          </cell>
          <cell r="S3606" t="str">
            <v>OSPRZĘT</v>
          </cell>
          <cell r="T3606" t="str">
            <v>wycofany, produkt dostępny do wyczerpania zapasów u producenta</v>
          </cell>
          <cell r="V3606">
            <v>108.21</v>
          </cell>
          <cell r="W3606">
            <v>30.9</v>
          </cell>
          <cell r="Z3606">
            <v>13.01</v>
          </cell>
          <cell r="AA3606">
            <v>13.01</v>
          </cell>
          <cell r="AB3606">
            <v>0</v>
          </cell>
          <cell r="AC3606">
            <v>4.9000000000000004</v>
          </cell>
          <cell r="AD3606">
            <v>4.5</v>
          </cell>
          <cell r="AE3606">
            <v>1</v>
          </cell>
          <cell r="AF3606">
            <v>58.545000000000002</v>
          </cell>
          <cell r="AG3606">
            <v>58.545000000000002</v>
          </cell>
          <cell r="AH3606">
            <v>1.04</v>
          </cell>
          <cell r="AI3606">
            <v>13.5304</v>
          </cell>
          <cell r="AJ3606">
            <v>60.886800000000001</v>
          </cell>
          <cell r="AK3606">
            <v>2.8</v>
          </cell>
          <cell r="AL3606">
            <v>185.63708800000001</v>
          </cell>
          <cell r="AM3606" t="e">
            <v>#REF!</v>
          </cell>
          <cell r="AN3606">
            <v>185.63708800000001</v>
          </cell>
          <cell r="AO3606">
            <v>37.885120000000001</v>
          </cell>
          <cell r="AR3606">
            <v>185.63708800000001</v>
          </cell>
          <cell r="AS3606">
            <v>37.885120000000001</v>
          </cell>
          <cell r="AT3606">
            <v>185.63708800000001</v>
          </cell>
          <cell r="AV3606">
            <v>0.65659340659340659</v>
          </cell>
          <cell r="AW3606" t="str">
            <v xml:space="preserve"> -</v>
          </cell>
          <cell r="AX3606">
            <v>0</v>
          </cell>
          <cell r="AY3606">
            <v>0</v>
          </cell>
          <cell r="AZ3606">
            <v>185.63708800000001</v>
          </cell>
        </row>
        <row r="3607">
          <cell r="A3607" t="str">
            <v>P477426</v>
          </cell>
          <cell r="B3607" t="str">
            <v>ELIT50450</v>
          </cell>
          <cell r="C3607" t="str">
            <v>Palazzoli</v>
          </cell>
          <cell r="D3607" t="str">
            <v>Wtyka przenośna prosta 32A 3P+N+E 380-415V 50-60HZ 6H IP67 P477426</v>
          </cell>
          <cell r="E3607" t="str">
            <v>szt.</v>
          </cell>
          <cell r="F3607" t="str">
            <v>szt.</v>
          </cell>
          <cell r="G3607" t="b">
            <v>1</v>
          </cell>
          <cell r="H3607">
            <v>1</v>
          </cell>
          <cell r="I3607" t="str">
            <v>szt.</v>
          </cell>
          <cell r="J3607" t="b">
            <v>1</v>
          </cell>
          <cell r="K3607">
            <v>1</v>
          </cell>
          <cell r="L3607" t="str">
            <v xml:space="preserve"> -</v>
          </cell>
          <cell r="M3607">
            <v>5</v>
          </cell>
          <cell r="N3607">
            <v>5</v>
          </cell>
          <cell r="O3607" t="str">
            <v xml:space="preserve"> -</v>
          </cell>
          <cell r="P3607" t="str">
            <v xml:space="preserve"> PALAZZOLI OSPRZĘT</v>
          </cell>
          <cell r="Q3607" t="str">
            <v>Cena specjalna, niepodlegająca rabatom</v>
          </cell>
          <cell r="R3607" t="str">
            <v>Cena specjalna, niepodlegająca bonusom</v>
          </cell>
          <cell r="S3607" t="str">
            <v>OSPRZĘT</v>
          </cell>
          <cell r="T3607" t="str">
            <v>promocja do wyczerpania zapasów w Elit, wycofany u producenta</v>
          </cell>
          <cell r="U3607" t="str">
            <v>tak</v>
          </cell>
          <cell r="V3607">
            <v>150.15</v>
          </cell>
          <cell r="W3607">
            <v>39.893999999999998</v>
          </cell>
          <cell r="Z3607">
            <v>18.71</v>
          </cell>
          <cell r="AA3607">
            <v>18.71</v>
          </cell>
          <cell r="AB3607">
            <v>0</v>
          </cell>
          <cell r="AC3607">
            <v>4.9000000000000004</v>
          </cell>
          <cell r="AD3607">
            <v>4.5</v>
          </cell>
          <cell r="AE3607">
            <v>1</v>
          </cell>
          <cell r="AF3607">
            <v>84.195000000000007</v>
          </cell>
          <cell r="AG3607">
            <v>84.195000000000007</v>
          </cell>
          <cell r="AH3607">
            <v>1.04</v>
          </cell>
          <cell r="AI3607">
            <v>19.458400000000001</v>
          </cell>
          <cell r="AJ3607">
            <v>87.56280000000001</v>
          </cell>
          <cell r="AK3607">
            <v>2.8</v>
          </cell>
          <cell r="AL3607">
            <v>266.96924800000005</v>
          </cell>
          <cell r="AM3607" t="e">
            <v>#REF!</v>
          </cell>
          <cell r="AN3607">
            <v>266.96924800000005</v>
          </cell>
          <cell r="AO3607">
            <v>54.483520000000006</v>
          </cell>
          <cell r="AP3607">
            <v>45.878099999999996</v>
          </cell>
          <cell r="AR3607">
            <v>45.878099999999996</v>
          </cell>
          <cell r="AS3607">
            <v>9.3628775510204072</v>
          </cell>
          <cell r="AT3607">
            <v>266.96924800000005</v>
          </cell>
          <cell r="AV3607">
            <v>0.1305389221556886</v>
          </cell>
          <cell r="AW3607">
            <v>45.878099999999996</v>
          </cell>
          <cell r="AX3607">
            <v>55.971281999999995</v>
          </cell>
          <cell r="AY3607">
            <v>55.971281999999995</v>
          </cell>
          <cell r="AZ3607">
            <v>93.285469999999989</v>
          </cell>
        </row>
        <row r="3608">
          <cell r="A3608" t="str">
            <v>P477517</v>
          </cell>
          <cell r="B3608" t="str">
            <v>ELIT50037</v>
          </cell>
          <cell r="C3608" t="str">
            <v>Palazzoli</v>
          </cell>
          <cell r="D3608" t="str">
            <v>Wtyka przenośna Heavy Duty 3P+E 63A 480-500V 50-60Hz 7h IP67</v>
          </cell>
          <cell r="E3608" t="str">
            <v>szt.</v>
          </cell>
          <cell r="F3608" t="str">
            <v>szt.</v>
          </cell>
          <cell r="G3608" t="b">
            <v>1</v>
          </cell>
          <cell r="H3608">
            <v>1</v>
          </cell>
          <cell r="I3608" t="str">
            <v>szt.</v>
          </cell>
          <cell r="J3608" t="b">
            <v>1</v>
          </cell>
          <cell r="K3608">
            <v>1</v>
          </cell>
          <cell r="L3608" t="str">
            <v xml:space="preserve"> -</v>
          </cell>
          <cell r="M3608">
            <v>1</v>
          </cell>
          <cell r="N3608">
            <v>1</v>
          </cell>
          <cell r="O3608" t="str">
            <v xml:space="preserve"> -</v>
          </cell>
          <cell r="P3608" t="str">
            <v xml:space="preserve"> PALAZZOLI OSPRZĘT</v>
          </cell>
          <cell r="Q3608" t="str">
            <v>PALAZZOLI OSPRZĘT</v>
          </cell>
          <cell r="R3608" t="str">
            <v>OSPRZĘT</v>
          </cell>
          <cell r="S3608" t="str">
            <v>OSPRZĘT</v>
          </cell>
          <cell r="T3608" t="str">
            <v>na zapytanie u producenta</v>
          </cell>
          <cell r="V3608">
            <v>349.36</v>
          </cell>
          <cell r="W3608" t="str">
            <v xml:space="preserve"> -</v>
          </cell>
          <cell r="Z3608">
            <v>48.62</v>
          </cell>
          <cell r="AA3608">
            <v>48.62</v>
          </cell>
          <cell r="AB3608">
            <v>0</v>
          </cell>
          <cell r="AC3608">
            <v>4.9000000000000004</v>
          </cell>
          <cell r="AD3608">
            <v>4.5</v>
          </cell>
          <cell r="AE3608">
            <v>1</v>
          </cell>
          <cell r="AF3608">
            <v>218.79</v>
          </cell>
          <cell r="AG3608">
            <v>218.79</v>
          </cell>
          <cell r="AH3608">
            <v>1.04</v>
          </cell>
          <cell r="AI3608">
            <v>50.564799999999998</v>
          </cell>
          <cell r="AJ3608">
            <v>227.54159999999999</v>
          </cell>
          <cell r="AK3608">
            <v>2.8</v>
          </cell>
          <cell r="AL3608">
            <v>693.749056</v>
          </cell>
          <cell r="AM3608" t="e">
            <v>#REF!</v>
          </cell>
          <cell r="AN3608">
            <v>693.749056</v>
          </cell>
          <cell r="AO3608">
            <v>141.58143999999999</v>
          </cell>
          <cell r="AR3608">
            <v>693.749056</v>
          </cell>
          <cell r="AS3608">
            <v>141.58143999999999</v>
          </cell>
          <cell r="AT3608">
            <v>693.749056</v>
          </cell>
          <cell r="AV3608">
            <v>0.65659340659340648</v>
          </cell>
          <cell r="AW3608" t="str">
            <v xml:space="preserve"> -</v>
          </cell>
          <cell r="AX3608">
            <v>0</v>
          </cell>
          <cell r="AY3608">
            <v>0</v>
          </cell>
          <cell r="AZ3608">
            <v>693.749056</v>
          </cell>
        </row>
        <row r="3609">
          <cell r="A3609" t="str">
            <v>P477523</v>
          </cell>
          <cell r="B3609" t="str">
            <v>ELIT50044</v>
          </cell>
          <cell r="C3609" t="str">
            <v>Palazzoli</v>
          </cell>
          <cell r="D3609" t="str">
            <v>Wtyka przenośna Heavy Duty 3P+N+E 16A 277/480-288/500V 50-60HZ 7H IP67</v>
          </cell>
          <cell r="E3609" t="str">
            <v>szt.</v>
          </cell>
          <cell r="F3609" t="str">
            <v>szt.</v>
          </cell>
          <cell r="G3609" t="b">
            <v>1</v>
          </cell>
          <cell r="H3609">
            <v>1</v>
          </cell>
          <cell r="I3609" t="str">
            <v>szt.</v>
          </cell>
          <cell r="J3609" t="b">
            <v>1</v>
          </cell>
          <cell r="K3609">
            <v>1</v>
          </cell>
          <cell r="L3609" t="str">
            <v xml:space="preserve"> -</v>
          </cell>
          <cell r="M3609">
            <v>1</v>
          </cell>
          <cell r="N3609">
            <v>1</v>
          </cell>
          <cell r="O3609" t="str">
            <v xml:space="preserve"> -</v>
          </cell>
          <cell r="P3609" t="str">
            <v xml:space="preserve"> PALAZZOLI OSPRZĘT</v>
          </cell>
          <cell r="Q3609" t="str">
            <v>Cena specjalna, niepodlegająca rabatom</v>
          </cell>
          <cell r="R3609" t="str">
            <v>Cena specjalna, niepodlegająca bonusom</v>
          </cell>
          <cell r="S3609" t="str">
            <v>OSPRZĘT</v>
          </cell>
          <cell r="T3609" t="str">
            <v>promocja do wyczerpania zapasów w Elit, na zapytanie u producenta</v>
          </cell>
          <cell r="U3609" t="str">
            <v>tak</v>
          </cell>
          <cell r="V3609">
            <v>125.43</v>
          </cell>
          <cell r="W3609">
            <v>34.102941176470587</v>
          </cell>
          <cell r="Z3609">
            <v>14.96</v>
          </cell>
          <cell r="AA3609">
            <v>14.96</v>
          </cell>
          <cell r="AB3609">
            <v>0</v>
          </cell>
          <cell r="AC3609">
            <v>4.9000000000000004</v>
          </cell>
          <cell r="AD3609">
            <v>4.5</v>
          </cell>
          <cell r="AE3609">
            <v>1</v>
          </cell>
          <cell r="AF3609">
            <v>67.320000000000007</v>
          </cell>
          <cell r="AG3609">
            <v>67.320000000000007</v>
          </cell>
          <cell r="AH3609">
            <v>1.04</v>
          </cell>
          <cell r="AI3609">
            <v>15.558400000000001</v>
          </cell>
          <cell r="AJ3609">
            <v>70.012800000000013</v>
          </cell>
          <cell r="AK3609">
            <v>2.8</v>
          </cell>
          <cell r="AL3609">
            <v>213.46124800000007</v>
          </cell>
          <cell r="AM3609" t="e">
            <v>#REF!</v>
          </cell>
          <cell r="AN3609">
            <v>213.46124800000007</v>
          </cell>
          <cell r="AO3609">
            <v>43.563520000000011</v>
          </cell>
          <cell r="AP3609">
            <v>37.513235294117649</v>
          </cell>
          <cell r="AR3609">
            <v>37.513235294117649</v>
          </cell>
          <cell r="AS3609">
            <v>7.6557623049219687</v>
          </cell>
          <cell r="AT3609">
            <v>213.46124800000007</v>
          </cell>
          <cell r="AV3609">
            <v>0.1305389221556886</v>
          </cell>
          <cell r="AW3609">
            <v>37.513235294117649</v>
          </cell>
          <cell r="AX3609">
            <v>45.766147058823528</v>
          </cell>
          <cell r="AY3609">
            <v>45.766147058823528</v>
          </cell>
          <cell r="AZ3609">
            <v>76.276911764705886</v>
          </cell>
        </row>
        <row r="3610">
          <cell r="A3610" t="str">
            <v>P520009</v>
          </cell>
          <cell r="B3610" t="str">
            <v>ELIT50083</v>
          </cell>
          <cell r="C3610" t="str">
            <v>Palazzoli</v>
          </cell>
          <cell r="D3610" t="str">
            <v>Puszka hermetyczna aluminiowa UNIBOX B9 100X100X59 IP66 IP67</v>
          </cell>
          <cell r="E3610" t="str">
            <v>szt.</v>
          </cell>
          <cell r="F3610" t="str">
            <v>szt.</v>
          </cell>
          <cell r="G3610" t="b">
            <v>1</v>
          </cell>
          <cell r="H3610">
            <v>1</v>
          </cell>
          <cell r="I3610" t="str">
            <v>szt.</v>
          </cell>
          <cell r="J3610" t="b">
            <v>1</v>
          </cell>
          <cell r="K3610">
            <v>1</v>
          </cell>
          <cell r="L3610" t="str">
            <v xml:space="preserve"> -</v>
          </cell>
          <cell r="M3610">
            <v>30</v>
          </cell>
          <cell r="N3610">
            <v>30</v>
          </cell>
          <cell r="O3610" t="str">
            <v xml:space="preserve"> -</v>
          </cell>
          <cell r="P3610" t="str">
            <v xml:space="preserve"> PALAZZOLI OSPRZĘT\ PALAZ PUSZ ALUM UNIB</v>
          </cell>
          <cell r="Q3610" t="str">
            <v>PALAZZOLI OSPRZĘT</v>
          </cell>
          <cell r="R3610" t="str">
            <v>OSPRZĘT</v>
          </cell>
          <cell r="S3610" t="str">
            <v>OSPRZĘT</v>
          </cell>
          <cell r="T3610" t="str">
            <v>produkt magazynowy u producenta</v>
          </cell>
          <cell r="V3610">
            <v>60.26</v>
          </cell>
          <cell r="W3610" t="str">
            <v xml:space="preserve"> -</v>
          </cell>
          <cell r="Z3610">
            <v>5.41</v>
          </cell>
          <cell r="AA3610">
            <v>5.41</v>
          </cell>
          <cell r="AB3610">
            <v>0</v>
          </cell>
          <cell r="AC3610">
            <v>4.9000000000000004</v>
          </cell>
          <cell r="AD3610">
            <v>4.5</v>
          </cell>
          <cell r="AE3610">
            <v>1</v>
          </cell>
          <cell r="AF3610">
            <v>24.344999999999999</v>
          </cell>
          <cell r="AG3610">
            <v>24.344999999999999</v>
          </cell>
          <cell r="AH3610">
            <v>1.04</v>
          </cell>
          <cell r="AI3610">
            <v>5.6264000000000003</v>
          </cell>
          <cell r="AJ3610">
            <v>25.3188</v>
          </cell>
          <cell r="AK3610">
            <v>2.8</v>
          </cell>
          <cell r="AL3610">
            <v>77.194208000000017</v>
          </cell>
          <cell r="AM3610" t="e">
            <v>#REF!</v>
          </cell>
          <cell r="AN3610">
            <v>77.194208000000017</v>
          </cell>
          <cell r="AO3610">
            <v>15.753920000000003</v>
          </cell>
          <cell r="AR3610">
            <v>77.194208000000017</v>
          </cell>
          <cell r="AS3610">
            <v>15.753920000000003</v>
          </cell>
          <cell r="AT3610">
            <v>77.194208000000017</v>
          </cell>
          <cell r="AV3610">
            <v>0.65659340659340659</v>
          </cell>
          <cell r="AW3610" t="str">
            <v xml:space="preserve"> -</v>
          </cell>
          <cell r="AX3610">
            <v>0</v>
          </cell>
          <cell r="AY3610">
            <v>0</v>
          </cell>
          <cell r="AZ3610">
            <v>77.194208000000017</v>
          </cell>
        </row>
        <row r="3611">
          <cell r="A3611" t="str">
            <v>P520011</v>
          </cell>
          <cell r="B3611" t="str">
            <v>ELIT50084</v>
          </cell>
          <cell r="C3611" t="str">
            <v>Palazzoli</v>
          </cell>
          <cell r="D3611" t="str">
            <v>Puszka hermetyczna aluminiowa UNIBOX B11 115X140X61 IP66 IP67</v>
          </cell>
          <cell r="E3611" t="str">
            <v>szt.</v>
          </cell>
          <cell r="F3611" t="str">
            <v>szt.</v>
          </cell>
          <cell r="G3611" t="b">
            <v>1</v>
          </cell>
          <cell r="H3611">
            <v>1</v>
          </cell>
          <cell r="I3611" t="str">
            <v>szt.</v>
          </cell>
          <cell r="J3611" t="b">
            <v>1</v>
          </cell>
          <cell r="K3611">
            <v>1</v>
          </cell>
          <cell r="L3611" t="str">
            <v xml:space="preserve"> -</v>
          </cell>
          <cell r="M3611">
            <v>20</v>
          </cell>
          <cell r="N3611">
            <v>20</v>
          </cell>
          <cell r="O3611" t="str">
            <v xml:space="preserve"> -</v>
          </cell>
          <cell r="P3611" t="str">
            <v xml:space="preserve"> PALAZZOLI OSPRZĘT\ PALAZ PUSZ ALUM UNIB</v>
          </cell>
          <cell r="Q3611" t="str">
            <v>PALAZZOLI OSPRZĘT</v>
          </cell>
          <cell r="R3611" t="str">
            <v>OSPRZĘT</v>
          </cell>
          <cell r="S3611" t="str">
            <v>OSPRZĘT</v>
          </cell>
          <cell r="T3611" t="str">
            <v>produkt magazynowy u producenta</v>
          </cell>
          <cell r="V3611">
            <v>89.67</v>
          </cell>
          <cell r="W3611" t="str">
            <v xml:space="preserve"> -</v>
          </cell>
          <cell r="Z3611">
            <v>8.09</v>
          </cell>
          <cell r="AA3611">
            <v>8.09</v>
          </cell>
          <cell r="AB3611">
            <v>0</v>
          </cell>
          <cell r="AC3611">
            <v>4.9000000000000004</v>
          </cell>
          <cell r="AD3611">
            <v>4.5</v>
          </cell>
          <cell r="AE3611">
            <v>1</v>
          </cell>
          <cell r="AF3611">
            <v>36.405000000000001</v>
          </cell>
          <cell r="AG3611">
            <v>36.405000000000001</v>
          </cell>
          <cell r="AH3611">
            <v>1.04</v>
          </cell>
          <cell r="AI3611">
            <v>8.4136000000000006</v>
          </cell>
          <cell r="AJ3611">
            <v>37.861200000000004</v>
          </cell>
          <cell r="AK3611">
            <v>2.8</v>
          </cell>
          <cell r="AL3611">
            <v>115.43459200000002</v>
          </cell>
          <cell r="AM3611" t="e">
            <v>#REF!</v>
          </cell>
          <cell r="AN3611">
            <v>115.43459200000002</v>
          </cell>
          <cell r="AO3611">
            <v>23.558080000000004</v>
          </cell>
          <cell r="AR3611">
            <v>115.43459200000002</v>
          </cell>
          <cell r="AS3611">
            <v>23.558080000000004</v>
          </cell>
          <cell r="AT3611">
            <v>115.43459200000002</v>
          </cell>
          <cell r="AV3611">
            <v>0.65659340659340659</v>
          </cell>
          <cell r="AW3611" t="str">
            <v xml:space="preserve"> -</v>
          </cell>
          <cell r="AX3611">
            <v>0</v>
          </cell>
          <cell r="AY3611">
            <v>0</v>
          </cell>
          <cell r="AZ3611">
            <v>115.43459200000002</v>
          </cell>
        </row>
        <row r="3612">
          <cell r="A3612" t="str">
            <v>P520012</v>
          </cell>
          <cell r="B3612" t="str">
            <v>ELIT50085</v>
          </cell>
          <cell r="C3612" t="str">
            <v>Palazzoli</v>
          </cell>
          <cell r="D3612" t="str">
            <v>Puszka hermetyczna aluminiowa UNIBOX B12 166X141X64  IP66 IP67</v>
          </cell>
          <cell r="E3612" t="str">
            <v>szt.</v>
          </cell>
          <cell r="F3612" t="str">
            <v>szt.</v>
          </cell>
          <cell r="G3612" t="b">
            <v>1</v>
          </cell>
          <cell r="H3612">
            <v>1</v>
          </cell>
          <cell r="I3612" t="str">
            <v>szt.</v>
          </cell>
          <cell r="J3612" t="b">
            <v>1</v>
          </cell>
          <cell r="K3612">
            <v>1</v>
          </cell>
          <cell r="L3612" t="str">
            <v xml:space="preserve"> -</v>
          </cell>
          <cell r="M3612">
            <v>20</v>
          </cell>
          <cell r="N3612">
            <v>20</v>
          </cell>
          <cell r="O3612" t="str">
            <v xml:space="preserve"> -</v>
          </cell>
          <cell r="P3612" t="str">
            <v xml:space="preserve"> PALAZZOLI OSPRZĘT\ PALAZ PUSZ ALUM UNIB</v>
          </cell>
          <cell r="Q3612" t="str">
            <v>PALAZZOLI OSPRZĘT</v>
          </cell>
          <cell r="R3612" t="str">
            <v>OSPRZĘT</v>
          </cell>
          <cell r="S3612" t="str">
            <v>OSPRZĘT</v>
          </cell>
          <cell r="T3612" t="str">
            <v>produkt magazynowy u producenta</v>
          </cell>
          <cell r="V3612">
            <v>106.29</v>
          </cell>
          <cell r="W3612" t="str">
            <v xml:space="preserve"> -</v>
          </cell>
          <cell r="Z3612">
            <v>9.4499999999999993</v>
          </cell>
          <cell r="AA3612">
            <v>9.4499999999999993</v>
          </cell>
          <cell r="AB3612">
            <v>0</v>
          </cell>
          <cell r="AC3612">
            <v>4.9000000000000004</v>
          </cell>
          <cell r="AD3612">
            <v>4.5</v>
          </cell>
          <cell r="AE3612">
            <v>1</v>
          </cell>
          <cell r="AF3612">
            <v>42.524999999999999</v>
          </cell>
          <cell r="AG3612">
            <v>42.524999999999999</v>
          </cell>
          <cell r="AH3612">
            <v>1.04</v>
          </cell>
          <cell r="AI3612">
            <v>9.8279999999999994</v>
          </cell>
          <cell r="AJ3612">
            <v>44.225999999999999</v>
          </cell>
          <cell r="AK3612">
            <v>2.8</v>
          </cell>
          <cell r="AL3612">
            <v>134.84016</v>
          </cell>
          <cell r="AM3612" t="e">
            <v>#REF!</v>
          </cell>
          <cell r="AN3612">
            <v>134.84016</v>
          </cell>
          <cell r="AO3612">
            <v>27.518399999999996</v>
          </cell>
          <cell r="AR3612">
            <v>134.84016</v>
          </cell>
          <cell r="AS3612">
            <v>27.518399999999996</v>
          </cell>
          <cell r="AT3612">
            <v>134.84016</v>
          </cell>
          <cell r="AV3612">
            <v>0.65659340659340648</v>
          </cell>
          <cell r="AW3612" t="str">
            <v xml:space="preserve"> -</v>
          </cell>
          <cell r="AX3612">
            <v>0</v>
          </cell>
          <cell r="AY3612">
            <v>0</v>
          </cell>
          <cell r="AZ3612">
            <v>134.84016</v>
          </cell>
        </row>
        <row r="3613">
          <cell r="A3613" t="str">
            <v>P520014</v>
          </cell>
          <cell r="B3613" t="str">
            <v>ELIT50086</v>
          </cell>
          <cell r="C3613" t="str">
            <v>Palazzoli</v>
          </cell>
          <cell r="D3613" t="str">
            <v>Puszka hermetyczna aluminiowa UNIBOX B14 192X168X80 IP66 IP67</v>
          </cell>
          <cell r="E3613" t="str">
            <v>szt.</v>
          </cell>
          <cell r="F3613" t="str">
            <v>szt.</v>
          </cell>
          <cell r="G3613" t="b">
            <v>1</v>
          </cell>
          <cell r="H3613">
            <v>1</v>
          </cell>
          <cell r="I3613" t="str">
            <v>szt.</v>
          </cell>
          <cell r="J3613" t="b">
            <v>1</v>
          </cell>
          <cell r="K3613">
            <v>1</v>
          </cell>
          <cell r="L3613" t="str">
            <v xml:space="preserve"> -</v>
          </cell>
          <cell r="M3613">
            <v>10</v>
          </cell>
          <cell r="N3613">
            <v>10</v>
          </cell>
          <cell r="O3613" t="str">
            <v xml:space="preserve"> -</v>
          </cell>
          <cell r="P3613" t="str">
            <v xml:space="preserve"> PALAZZOLI OSPRZĘT\ PALAZ PUSZ ALUM UNIB</v>
          </cell>
          <cell r="Q3613" t="str">
            <v>PALAZZOLI OSPRZĘT</v>
          </cell>
          <cell r="R3613" t="str">
            <v>OSPRZĘT</v>
          </cell>
          <cell r="S3613" t="str">
            <v>OSPRZĘT</v>
          </cell>
          <cell r="T3613" t="str">
            <v>produkt magazynowy u producenta</v>
          </cell>
          <cell r="V3613">
            <v>154</v>
          </cell>
          <cell r="W3613">
            <v>43.8</v>
          </cell>
          <cell r="Z3613">
            <v>13.79</v>
          </cell>
          <cell r="AA3613">
            <v>13.79</v>
          </cell>
          <cell r="AB3613">
            <v>0</v>
          </cell>
          <cell r="AC3613">
            <v>4.9000000000000004</v>
          </cell>
          <cell r="AD3613">
            <v>4.5</v>
          </cell>
          <cell r="AE3613">
            <v>1</v>
          </cell>
          <cell r="AF3613">
            <v>62.054999999999993</v>
          </cell>
          <cell r="AG3613">
            <v>62.054999999999993</v>
          </cell>
          <cell r="AH3613">
            <v>1.04</v>
          </cell>
          <cell r="AI3613">
            <v>14.3416</v>
          </cell>
          <cell r="AJ3613">
            <v>64.537199999999999</v>
          </cell>
          <cell r="AK3613">
            <v>2.8</v>
          </cell>
          <cell r="AL3613">
            <v>196.766752</v>
          </cell>
          <cell r="AM3613" t="e">
            <v>#REF!</v>
          </cell>
          <cell r="AN3613">
            <v>196.766752</v>
          </cell>
          <cell r="AO3613">
            <v>40.156479999999995</v>
          </cell>
          <cell r="AR3613">
            <v>196.766752</v>
          </cell>
          <cell r="AS3613">
            <v>40.156479999999995</v>
          </cell>
          <cell r="AT3613">
            <v>196.766752</v>
          </cell>
          <cell r="AV3613">
            <v>0.65659340659340659</v>
          </cell>
          <cell r="AW3613" t="str">
            <v xml:space="preserve"> -</v>
          </cell>
          <cell r="AX3613">
            <v>0</v>
          </cell>
          <cell r="AY3613">
            <v>0</v>
          </cell>
          <cell r="AZ3613">
            <v>196.766752</v>
          </cell>
        </row>
        <row r="3614">
          <cell r="A3614" t="str">
            <v>P520019</v>
          </cell>
          <cell r="B3614" t="str">
            <v>ELIT50087</v>
          </cell>
          <cell r="C3614" t="str">
            <v>Palazzoli</v>
          </cell>
          <cell r="D3614" t="str">
            <v>Puszka hermetyczna aluminiowa UNIBOX B19 253X217X93 IP66 IP67</v>
          </cell>
          <cell r="E3614" t="str">
            <v>szt.</v>
          </cell>
          <cell r="F3614" t="str">
            <v>szt.</v>
          </cell>
          <cell r="G3614" t="b">
            <v>1</v>
          </cell>
          <cell r="H3614">
            <v>1</v>
          </cell>
          <cell r="I3614" t="str">
            <v>szt.</v>
          </cell>
          <cell r="J3614" t="b">
            <v>1</v>
          </cell>
          <cell r="K3614">
            <v>1</v>
          </cell>
          <cell r="L3614" t="str">
            <v xml:space="preserve"> -</v>
          </cell>
          <cell r="M3614">
            <v>1</v>
          </cell>
          <cell r="N3614">
            <v>1</v>
          </cell>
          <cell r="O3614" t="str">
            <v xml:space="preserve"> -</v>
          </cell>
          <cell r="P3614" t="str">
            <v xml:space="preserve"> PALAZZOLI OSPRZĘT\ PALAZ PUSZ ALUM UNIB</v>
          </cell>
          <cell r="Q3614" t="str">
            <v>PALAZZOLI OSPRZĘT</v>
          </cell>
          <cell r="R3614" t="str">
            <v>OSPRZĘT</v>
          </cell>
          <cell r="S3614" t="str">
            <v>OSPRZĘT</v>
          </cell>
          <cell r="T3614" t="str">
            <v>produkt magazynowy u producenta</v>
          </cell>
          <cell r="V3614">
            <v>249.66</v>
          </cell>
          <cell r="W3614">
            <v>73.237499999999997</v>
          </cell>
          <cell r="Z3614">
            <v>22.41</v>
          </cell>
          <cell r="AA3614">
            <v>22.41</v>
          </cell>
          <cell r="AB3614">
            <v>0</v>
          </cell>
          <cell r="AC3614">
            <v>4.9000000000000004</v>
          </cell>
          <cell r="AD3614">
            <v>4.5</v>
          </cell>
          <cell r="AE3614">
            <v>1</v>
          </cell>
          <cell r="AF3614">
            <v>100.845</v>
          </cell>
          <cell r="AG3614">
            <v>100.845</v>
          </cell>
          <cell r="AH3614">
            <v>1.04</v>
          </cell>
          <cell r="AI3614">
            <v>23.3064</v>
          </cell>
          <cell r="AJ3614">
            <v>104.8788</v>
          </cell>
          <cell r="AK3614">
            <v>2.8</v>
          </cell>
          <cell r="AL3614">
            <v>319.76380800000004</v>
          </cell>
          <cell r="AM3614" t="e">
            <v>#REF!</v>
          </cell>
          <cell r="AN3614">
            <v>319.76380800000004</v>
          </cell>
          <cell r="AO3614">
            <v>65.257919999999999</v>
          </cell>
          <cell r="AR3614">
            <v>319.76380800000004</v>
          </cell>
          <cell r="AS3614">
            <v>65.257919999999999</v>
          </cell>
          <cell r="AT3614">
            <v>319.76380800000004</v>
          </cell>
          <cell r="AV3614">
            <v>0.65659340659340659</v>
          </cell>
          <cell r="AW3614" t="str">
            <v xml:space="preserve"> -</v>
          </cell>
          <cell r="AX3614">
            <v>0</v>
          </cell>
          <cell r="AY3614">
            <v>0</v>
          </cell>
          <cell r="AZ3614">
            <v>319.76380800000004</v>
          </cell>
        </row>
        <row r="3615">
          <cell r="A3615" t="str">
            <v>P520020</v>
          </cell>
          <cell r="B3615" t="str">
            <v>ELIT50088</v>
          </cell>
          <cell r="C3615" t="str">
            <v>Palazzoli</v>
          </cell>
          <cell r="D3615" t="str">
            <v>Puszka hermetyczna aluminiowa UNIBOX B20 264X315X122 IP66 IP67</v>
          </cell>
          <cell r="E3615" t="str">
            <v>szt.</v>
          </cell>
          <cell r="F3615" t="str">
            <v>szt.</v>
          </cell>
          <cell r="G3615" t="b">
            <v>1</v>
          </cell>
          <cell r="H3615">
            <v>1</v>
          </cell>
          <cell r="I3615" t="str">
            <v>szt.</v>
          </cell>
          <cell r="J3615" t="b">
            <v>1</v>
          </cell>
          <cell r="K3615">
            <v>1</v>
          </cell>
          <cell r="L3615" t="str">
            <v xml:space="preserve"> -</v>
          </cell>
          <cell r="M3615">
            <v>1</v>
          </cell>
          <cell r="N3615">
            <v>1</v>
          </cell>
          <cell r="O3615" t="str">
            <v xml:space="preserve"> -</v>
          </cell>
          <cell r="P3615" t="str">
            <v xml:space="preserve"> PALAZZOLI OSPRZĘT\ PALAZ PUSZ ALUM UNIB</v>
          </cell>
          <cell r="Q3615" t="str">
            <v>PALAZZOLI OSPRZĘT</v>
          </cell>
          <cell r="R3615" t="str">
            <v>OSPRZĘT</v>
          </cell>
          <cell r="S3615" t="str">
            <v>OSPRZĘT</v>
          </cell>
          <cell r="T3615" t="str">
            <v>produkt magazynowy u producenta</v>
          </cell>
          <cell r="V3615">
            <v>434.86</v>
          </cell>
          <cell r="W3615">
            <v>128.52000000000001</v>
          </cell>
          <cell r="Z3615">
            <v>39.020000000000003</v>
          </cell>
          <cell r="AA3615">
            <v>39.020000000000003</v>
          </cell>
          <cell r="AB3615">
            <v>0</v>
          </cell>
          <cell r="AC3615">
            <v>4.9000000000000004</v>
          </cell>
          <cell r="AD3615">
            <v>4.5</v>
          </cell>
          <cell r="AE3615">
            <v>1</v>
          </cell>
          <cell r="AF3615">
            <v>175.59</v>
          </cell>
          <cell r="AG3615">
            <v>175.59</v>
          </cell>
          <cell r="AH3615">
            <v>1.04</v>
          </cell>
          <cell r="AI3615">
            <v>40.580800000000004</v>
          </cell>
          <cell r="AJ3615">
            <v>182.61360000000002</v>
          </cell>
          <cell r="AK3615">
            <v>2.8</v>
          </cell>
          <cell r="AL3615">
            <v>556.76857600000005</v>
          </cell>
          <cell r="AM3615" t="e">
            <v>#REF!</v>
          </cell>
          <cell r="AN3615">
            <v>556.76857600000005</v>
          </cell>
          <cell r="AO3615">
            <v>113.62624</v>
          </cell>
          <cell r="AR3615">
            <v>556.76857600000005</v>
          </cell>
          <cell r="AS3615">
            <v>113.62624</v>
          </cell>
          <cell r="AT3615">
            <v>556.76857600000005</v>
          </cell>
          <cell r="AV3615">
            <v>0.65659340659340659</v>
          </cell>
          <cell r="AW3615" t="str">
            <v xml:space="preserve"> -</v>
          </cell>
          <cell r="AX3615">
            <v>0</v>
          </cell>
          <cell r="AY3615">
            <v>0</v>
          </cell>
          <cell r="AZ3615">
            <v>556.76857600000005</v>
          </cell>
        </row>
        <row r="3616">
          <cell r="A3616" t="str">
            <v>P520021</v>
          </cell>
          <cell r="B3616" t="str">
            <v>ELIT50089</v>
          </cell>
          <cell r="C3616" t="str">
            <v>Palazzoli</v>
          </cell>
          <cell r="D3616" t="str">
            <v>Puszka hermetyczna aluminiowa UNIBOX B21 410X315X150 IP66 IP67</v>
          </cell>
          <cell r="E3616" t="str">
            <v>szt.</v>
          </cell>
          <cell r="F3616" t="str">
            <v>szt.</v>
          </cell>
          <cell r="G3616" t="b">
            <v>1</v>
          </cell>
          <cell r="H3616">
            <v>1</v>
          </cell>
          <cell r="I3616" t="str">
            <v>szt.</v>
          </cell>
          <cell r="J3616" t="b">
            <v>1</v>
          </cell>
          <cell r="K3616">
            <v>1</v>
          </cell>
          <cell r="L3616" t="str">
            <v xml:space="preserve"> -</v>
          </cell>
          <cell r="M3616">
            <v>1</v>
          </cell>
          <cell r="N3616" t="str">
            <v xml:space="preserve"> -</v>
          </cell>
          <cell r="O3616" t="str">
            <v xml:space="preserve"> -</v>
          </cell>
          <cell r="P3616" t="str">
            <v xml:space="preserve"> PALAZZOLI OSPRZĘT\ PALAZ PUSZ ALUM UNIB</v>
          </cell>
          <cell r="Q3616" t="str">
            <v>PALAZZOLI OSPRZĘT</v>
          </cell>
          <cell r="R3616" t="str">
            <v>OSPRZĘT</v>
          </cell>
          <cell r="S3616" t="str">
            <v>OSPRZĘT</v>
          </cell>
          <cell r="T3616" t="str">
            <v>produkt magazynowy u producenta</v>
          </cell>
          <cell r="V3616">
            <v>756.89</v>
          </cell>
          <cell r="W3616">
            <v>201.29</v>
          </cell>
          <cell r="Z3616">
            <v>68.209999999999994</v>
          </cell>
          <cell r="AA3616">
            <v>68.209999999999994</v>
          </cell>
          <cell r="AB3616">
            <v>0</v>
          </cell>
          <cell r="AC3616">
            <v>4.9000000000000004</v>
          </cell>
          <cell r="AD3616">
            <v>4.5</v>
          </cell>
          <cell r="AE3616">
            <v>1</v>
          </cell>
          <cell r="AF3616">
            <v>306.94499999999999</v>
          </cell>
          <cell r="AG3616">
            <v>306.94499999999999</v>
          </cell>
          <cell r="AH3616">
            <v>1.04</v>
          </cell>
          <cell r="AI3616">
            <v>70.938400000000001</v>
          </cell>
          <cell r="AJ3616">
            <v>319.22280000000001</v>
          </cell>
          <cell r="AK3616">
            <v>2.8</v>
          </cell>
          <cell r="AL3616">
            <v>973.27484799999991</v>
          </cell>
          <cell r="AM3616" t="e">
            <v>#REF!</v>
          </cell>
          <cell r="AN3616">
            <v>973.27484799999991</v>
          </cell>
          <cell r="AO3616">
            <v>198.62751999999998</v>
          </cell>
          <cell r="AR3616">
            <v>973.27484799999991</v>
          </cell>
          <cell r="AS3616">
            <v>198.62751999999998</v>
          </cell>
          <cell r="AT3616">
            <v>973.27484799999991</v>
          </cell>
          <cell r="AV3616">
            <v>0.65659340659340659</v>
          </cell>
          <cell r="AW3616" t="str">
            <v xml:space="preserve"> -</v>
          </cell>
          <cell r="AX3616">
            <v>0</v>
          </cell>
          <cell r="AY3616">
            <v>0</v>
          </cell>
          <cell r="AZ3616">
            <v>973.27484799999991</v>
          </cell>
        </row>
        <row r="3617">
          <cell r="A3617" t="str">
            <v>P522020</v>
          </cell>
          <cell r="B3617" t="str">
            <v>ELIT50094</v>
          </cell>
          <cell r="C3617" t="str">
            <v>Palazzoli</v>
          </cell>
          <cell r="D3617" t="str">
            <v>Płyta montażowa do UNIBOX B20 250X210 mm</v>
          </cell>
          <cell r="E3617" t="str">
            <v>szt.</v>
          </cell>
          <cell r="F3617" t="str">
            <v>szt.</v>
          </cell>
          <cell r="G3617" t="b">
            <v>1</v>
          </cell>
          <cell r="H3617">
            <v>1</v>
          </cell>
          <cell r="I3617" t="str">
            <v>szt.</v>
          </cell>
          <cell r="J3617" t="b">
            <v>1</v>
          </cell>
          <cell r="K3617">
            <v>1</v>
          </cell>
          <cell r="L3617" t="str">
            <v xml:space="preserve"> -</v>
          </cell>
          <cell r="M3617">
            <v>1</v>
          </cell>
          <cell r="N3617">
            <v>1</v>
          </cell>
          <cell r="O3617" t="str">
            <v xml:space="preserve"> -</v>
          </cell>
          <cell r="P3617" t="str">
            <v xml:space="preserve"> PALAZZOLI OSPRZĘT</v>
          </cell>
          <cell r="Q3617" t="str">
            <v>PALAZZOLI OSPRZĘT</v>
          </cell>
          <cell r="R3617" t="str">
            <v>OSPRZĘT</v>
          </cell>
          <cell r="S3617" t="str">
            <v>OSPRZĘT</v>
          </cell>
          <cell r="T3617" t="str">
            <v>produkt magazynowy u producenta</v>
          </cell>
          <cell r="V3617">
            <v>64.73</v>
          </cell>
          <cell r="W3617" t="str">
            <v xml:space="preserve"> -</v>
          </cell>
          <cell r="Z3617">
            <v>7.36</v>
          </cell>
          <cell r="AA3617">
            <v>7.36</v>
          </cell>
          <cell r="AB3617">
            <v>0</v>
          </cell>
          <cell r="AC3617">
            <v>4.9000000000000004</v>
          </cell>
          <cell r="AD3617">
            <v>4.5</v>
          </cell>
          <cell r="AE3617">
            <v>1</v>
          </cell>
          <cell r="AF3617">
            <v>33.120000000000005</v>
          </cell>
          <cell r="AG3617">
            <v>33.120000000000005</v>
          </cell>
          <cell r="AH3617">
            <v>1.04</v>
          </cell>
          <cell r="AI3617">
            <v>7.6544000000000008</v>
          </cell>
          <cell r="AJ3617">
            <v>34.444800000000008</v>
          </cell>
          <cell r="AK3617">
            <v>2.8</v>
          </cell>
          <cell r="AL3617">
            <v>105.01836800000001</v>
          </cell>
          <cell r="AM3617" t="e">
            <v>#REF!</v>
          </cell>
          <cell r="AN3617">
            <v>105.01836800000001</v>
          </cell>
          <cell r="AO3617">
            <v>21.432320000000001</v>
          </cell>
          <cell r="AR3617">
            <v>105.01836800000001</v>
          </cell>
          <cell r="AS3617">
            <v>21.432320000000001</v>
          </cell>
          <cell r="AT3617">
            <v>105.01836800000001</v>
          </cell>
          <cell r="AV3617">
            <v>0.65659340659340648</v>
          </cell>
          <cell r="AW3617" t="str">
            <v xml:space="preserve"> -</v>
          </cell>
          <cell r="AX3617">
            <v>0</v>
          </cell>
          <cell r="AY3617">
            <v>0</v>
          </cell>
          <cell r="AZ3617">
            <v>105.01836800000001</v>
          </cell>
        </row>
        <row r="3618">
          <cell r="A3618" t="str">
            <v>P522021</v>
          </cell>
          <cell r="B3618" t="str">
            <v>ELIT50095</v>
          </cell>
          <cell r="C3618" t="str">
            <v>Palazzoli</v>
          </cell>
          <cell r="D3618" t="str">
            <v>Płyta montażowa do UNIBOX B21 345X257 mm</v>
          </cell>
          <cell r="E3618" t="str">
            <v>szt.</v>
          </cell>
          <cell r="F3618" t="str">
            <v>szt.</v>
          </cell>
          <cell r="G3618" t="b">
            <v>1</v>
          </cell>
          <cell r="H3618">
            <v>1</v>
          </cell>
          <cell r="I3618" t="str">
            <v>szt.</v>
          </cell>
          <cell r="J3618" t="b">
            <v>1</v>
          </cell>
          <cell r="K3618">
            <v>1</v>
          </cell>
          <cell r="L3618" t="str">
            <v xml:space="preserve"> -</v>
          </cell>
          <cell r="M3618">
            <v>1</v>
          </cell>
          <cell r="N3618">
            <v>1</v>
          </cell>
          <cell r="O3618" t="str">
            <v xml:space="preserve"> -</v>
          </cell>
          <cell r="P3618" t="str">
            <v xml:space="preserve"> PALAZZOLI OSPRZĘT\ PALAZ PUSZ ALUM UNIB</v>
          </cell>
          <cell r="Q3618" t="str">
            <v>PALAZZOLI OSPRZĘT</v>
          </cell>
          <cell r="R3618" t="str">
            <v>OSPRZĘT</v>
          </cell>
          <cell r="S3618" t="str">
            <v>OSPRZĘT</v>
          </cell>
          <cell r="T3618" t="str">
            <v>produkt magazynowy u producenta</v>
          </cell>
          <cell r="V3618">
            <v>99.62</v>
          </cell>
          <cell r="W3618" t="str">
            <v xml:space="preserve"> -</v>
          </cell>
          <cell r="Z3618">
            <v>11.25</v>
          </cell>
          <cell r="AA3618">
            <v>11.25</v>
          </cell>
          <cell r="AB3618">
            <v>0</v>
          </cell>
          <cell r="AC3618">
            <v>4.9000000000000004</v>
          </cell>
          <cell r="AD3618">
            <v>4.5</v>
          </cell>
          <cell r="AE3618">
            <v>1</v>
          </cell>
          <cell r="AF3618">
            <v>50.625</v>
          </cell>
          <cell r="AG3618">
            <v>50.625</v>
          </cell>
          <cell r="AH3618">
            <v>1.04</v>
          </cell>
          <cell r="AI3618">
            <v>11.700000000000001</v>
          </cell>
          <cell r="AJ3618">
            <v>52.65</v>
          </cell>
          <cell r="AK3618">
            <v>2.8</v>
          </cell>
          <cell r="AL3618">
            <v>160.52400000000003</v>
          </cell>
          <cell r="AM3618" t="e">
            <v>#REF!</v>
          </cell>
          <cell r="AN3618">
            <v>160.52400000000003</v>
          </cell>
          <cell r="AO3618">
            <v>32.760000000000005</v>
          </cell>
          <cell r="AR3618">
            <v>160.52400000000003</v>
          </cell>
          <cell r="AS3618">
            <v>32.760000000000005</v>
          </cell>
          <cell r="AT3618">
            <v>160.52400000000003</v>
          </cell>
          <cell r="AV3618" t="e">
            <v>#VALUE!</v>
          </cell>
          <cell r="AW3618" t="str">
            <v xml:space="preserve"> -</v>
          </cell>
          <cell r="AX3618">
            <v>0</v>
          </cell>
          <cell r="AY3618">
            <v>0</v>
          </cell>
          <cell r="AZ3618">
            <v>160.52400000000003</v>
          </cell>
        </row>
        <row r="3619">
          <cell r="A3619" t="str">
            <v>P532005EX</v>
          </cell>
          <cell r="B3619" t="str">
            <v>ELIT50132</v>
          </cell>
          <cell r="C3619" t="str">
            <v>Palazzoli</v>
          </cell>
          <cell r="D3619" t="str">
            <v>Puszka instalacyjna z wysoką pokrywą GRP 92X92X100 IP66 ATEX 2D-2G P532005EX</v>
          </cell>
          <cell r="E3619" t="str">
            <v>szt.</v>
          </cell>
          <cell r="F3619" t="str">
            <v>szt.</v>
          </cell>
          <cell r="G3619" t="b">
            <v>1</v>
          </cell>
          <cell r="H3619">
            <v>1</v>
          </cell>
          <cell r="I3619" t="str">
            <v>szt.</v>
          </cell>
          <cell r="J3619" t="b">
            <v>1</v>
          </cell>
          <cell r="K3619">
            <v>1</v>
          </cell>
          <cell r="L3619" t="str">
            <v xml:space="preserve"> -</v>
          </cell>
          <cell r="M3619">
            <v>1</v>
          </cell>
          <cell r="N3619">
            <v>1</v>
          </cell>
          <cell r="O3619" t="str">
            <v xml:space="preserve"> -</v>
          </cell>
          <cell r="P3619" t="str">
            <v xml:space="preserve"> PALAZZOLI OSPRZĘT\ PALAZZOLI PUSZ INST</v>
          </cell>
          <cell r="Q3619" t="str">
            <v>PALAZZOLI OSPRZĘT</v>
          </cell>
          <cell r="R3619" t="str">
            <v>OSPRZĘT</v>
          </cell>
          <cell r="S3619" t="str">
            <v>OSPRZĘT</v>
          </cell>
          <cell r="T3619" t="str">
            <v>produkt magazynowy u producenta</v>
          </cell>
          <cell r="V3619">
            <v>325.33</v>
          </cell>
          <cell r="W3619" t="str">
            <v xml:space="preserve"> -</v>
          </cell>
          <cell r="Z3619">
            <v>26.75</v>
          </cell>
          <cell r="AA3619">
            <v>26.75</v>
          </cell>
          <cell r="AB3619">
            <v>0</v>
          </cell>
          <cell r="AC3619">
            <v>4.9000000000000004</v>
          </cell>
          <cell r="AD3619">
            <v>4.5</v>
          </cell>
          <cell r="AE3619">
            <v>1</v>
          </cell>
          <cell r="AF3619">
            <v>120.375</v>
          </cell>
          <cell r="AG3619">
            <v>120.375</v>
          </cell>
          <cell r="AH3619">
            <v>1.04</v>
          </cell>
          <cell r="AI3619">
            <v>27.82</v>
          </cell>
          <cell r="AJ3619">
            <v>125.19</v>
          </cell>
          <cell r="AK3619">
            <v>2.8</v>
          </cell>
          <cell r="AL3619">
            <v>381.69040000000001</v>
          </cell>
          <cell r="AM3619" t="e">
            <v>#REF!</v>
          </cell>
          <cell r="AN3619">
            <v>381.69040000000001</v>
          </cell>
          <cell r="AO3619">
            <v>77.896000000000001</v>
          </cell>
          <cell r="AR3619">
            <v>381.69040000000001</v>
          </cell>
          <cell r="AS3619">
            <v>77.896000000000001</v>
          </cell>
          <cell r="AT3619">
            <v>381.69040000000001</v>
          </cell>
          <cell r="AV3619" t="e">
            <v>#VALUE!</v>
          </cell>
          <cell r="AW3619" t="str">
            <v xml:space="preserve"> -</v>
          </cell>
          <cell r="AX3619">
            <v>0</v>
          </cell>
          <cell r="AY3619">
            <v>0</v>
          </cell>
          <cell r="AZ3619">
            <v>381.69040000000001</v>
          </cell>
        </row>
        <row r="3620">
          <cell r="A3620" t="str">
            <v>P532035EX</v>
          </cell>
          <cell r="B3620" t="str">
            <v>ELIT50137</v>
          </cell>
          <cell r="C3620" t="str">
            <v>Palazzoli</v>
          </cell>
          <cell r="D3620" t="str">
            <v>Puszka instalacyjna z niską pokrywą GRP 92X92X68 IP66 ATEX 2D-2G</v>
          </cell>
          <cell r="E3620" t="str">
            <v>szt.</v>
          </cell>
          <cell r="F3620" t="str">
            <v>szt.</v>
          </cell>
          <cell r="G3620" t="b">
            <v>1</v>
          </cell>
          <cell r="H3620">
            <v>1</v>
          </cell>
          <cell r="I3620" t="str">
            <v>szt.</v>
          </cell>
          <cell r="J3620" t="b">
            <v>1</v>
          </cell>
          <cell r="K3620">
            <v>1</v>
          </cell>
          <cell r="L3620" t="str">
            <v xml:space="preserve"> -</v>
          </cell>
          <cell r="M3620">
            <v>1</v>
          </cell>
          <cell r="N3620">
            <v>1</v>
          </cell>
          <cell r="O3620" t="str">
            <v xml:space="preserve"> -</v>
          </cell>
          <cell r="P3620" t="str">
            <v xml:space="preserve"> PALAZZOLI OSPRZĘT\ PALAZZOLI PUSZ INST</v>
          </cell>
          <cell r="Q3620" t="str">
            <v>PALAZZOLI OSPRZĘT</v>
          </cell>
          <cell r="R3620" t="str">
            <v>OSPRZĘT</v>
          </cell>
          <cell r="S3620" t="str">
            <v>OSPRZĘT</v>
          </cell>
          <cell r="T3620" t="str">
            <v>produkt magazynowy u producenta</v>
          </cell>
          <cell r="V3620">
            <v>323.55</v>
          </cell>
          <cell r="W3620" t="str">
            <v xml:space="preserve"> -</v>
          </cell>
          <cell r="Z3620">
            <v>26.61</v>
          </cell>
          <cell r="AA3620">
            <v>26.61</v>
          </cell>
          <cell r="AB3620">
            <v>0</v>
          </cell>
          <cell r="AC3620">
            <v>4.9000000000000004</v>
          </cell>
          <cell r="AD3620">
            <v>4.5</v>
          </cell>
          <cell r="AE3620">
            <v>1</v>
          </cell>
          <cell r="AF3620">
            <v>119.745</v>
          </cell>
          <cell r="AG3620">
            <v>119.745</v>
          </cell>
          <cell r="AH3620">
            <v>1.04</v>
          </cell>
          <cell r="AI3620">
            <v>27.674400000000002</v>
          </cell>
          <cell r="AJ3620">
            <v>124.5348</v>
          </cell>
          <cell r="AK3620">
            <v>2.8</v>
          </cell>
          <cell r="AL3620">
            <v>379.69276800000006</v>
          </cell>
          <cell r="AM3620" t="e">
            <v>#REF!</v>
          </cell>
          <cell r="AN3620">
            <v>379.69276800000006</v>
          </cell>
          <cell r="AO3620">
            <v>77.488320000000002</v>
          </cell>
          <cell r="AR3620">
            <v>379.69276800000006</v>
          </cell>
          <cell r="AS3620">
            <v>77.488320000000002</v>
          </cell>
          <cell r="AT3620">
            <v>379.69276800000006</v>
          </cell>
          <cell r="AV3620" t="e">
            <v>#VALUE!</v>
          </cell>
          <cell r="AW3620" t="str">
            <v xml:space="preserve"> -</v>
          </cell>
          <cell r="AX3620">
            <v>0</v>
          </cell>
          <cell r="AY3620">
            <v>0</v>
          </cell>
          <cell r="AZ3620">
            <v>379.69276800000006</v>
          </cell>
        </row>
        <row r="3621">
          <cell r="A3621" t="str">
            <v>P532045EX</v>
          </cell>
          <cell r="B3621" t="str">
            <v>ELIT50138</v>
          </cell>
          <cell r="C3621" t="str">
            <v>Palazzoli</v>
          </cell>
          <cell r="D3621" t="str">
            <v>Puszka instalacyjna z niską pokrywą GRP 125X92X68 IP66 ATEX 2D-2G</v>
          </cell>
          <cell r="E3621" t="str">
            <v>szt.</v>
          </cell>
          <cell r="F3621" t="str">
            <v>szt.</v>
          </cell>
          <cell r="G3621" t="b">
            <v>1</v>
          </cell>
          <cell r="H3621">
            <v>1</v>
          </cell>
          <cell r="I3621" t="str">
            <v>szt.</v>
          </cell>
          <cell r="J3621" t="b">
            <v>1</v>
          </cell>
          <cell r="K3621">
            <v>1</v>
          </cell>
          <cell r="L3621" t="str">
            <v xml:space="preserve"> -</v>
          </cell>
          <cell r="M3621">
            <v>1</v>
          </cell>
          <cell r="N3621">
            <v>1</v>
          </cell>
          <cell r="O3621" t="str">
            <v xml:space="preserve"> -</v>
          </cell>
          <cell r="P3621" t="str">
            <v xml:space="preserve"> PALAZZOLI OSPRZĘT\ PALAZZOLI PUSZ INST</v>
          </cell>
          <cell r="Q3621" t="str">
            <v>PALAZZOLI OSPRZĘT</v>
          </cell>
          <cell r="R3621" t="str">
            <v>OSPRZĘT</v>
          </cell>
          <cell r="S3621" t="str">
            <v>OSPRZĘT</v>
          </cell>
          <cell r="T3621" t="str">
            <v>produkt magazynowy u producenta</v>
          </cell>
          <cell r="V3621">
            <v>336.52</v>
          </cell>
          <cell r="W3621" t="str">
            <v xml:space="preserve"> -</v>
          </cell>
          <cell r="Z3621">
            <v>27.68</v>
          </cell>
          <cell r="AA3621">
            <v>27.68</v>
          </cell>
          <cell r="AB3621">
            <v>0</v>
          </cell>
          <cell r="AC3621">
            <v>4.9000000000000004</v>
          </cell>
          <cell r="AD3621">
            <v>4.5</v>
          </cell>
          <cell r="AE3621">
            <v>1</v>
          </cell>
          <cell r="AF3621">
            <v>124.56</v>
          </cell>
          <cell r="AG3621">
            <v>124.56</v>
          </cell>
          <cell r="AH3621">
            <v>1.04</v>
          </cell>
          <cell r="AI3621">
            <v>28.787200000000002</v>
          </cell>
          <cell r="AJ3621">
            <v>129.54240000000001</v>
          </cell>
          <cell r="AK3621">
            <v>2.8</v>
          </cell>
          <cell r="AL3621">
            <v>394.96038400000003</v>
          </cell>
          <cell r="AM3621" t="e">
            <v>#REF!</v>
          </cell>
          <cell r="AN3621">
            <v>394.96038400000003</v>
          </cell>
          <cell r="AO3621">
            <v>80.604160000000007</v>
          </cell>
          <cell r="AR3621">
            <v>394.96038400000003</v>
          </cell>
          <cell r="AS3621">
            <v>80.604160000000007</v>
          </cell>
          <cell r="AT3621">
            <v>394.96038400000003</v>
          </cell>
          <cell r="AV3621">
            <v>0.65659340659340659</v>
          </cell>
          <cell r="AW3621" t="str">
            <v xml:space="preserve"> -</v>
          </cell>
          <cell r="AX3621">
            <v>0</v>
          </cell>
          <cell r="AY3621">
            <v>0</v>
          </cell>
          <cell r="AZ3621">
            <v>394.96038400000003</v>
          </cell>
        </row>
        <row r="3622">
          <cell r="A3622" t="str">
            <v>P532117EX</v>
          </cell>
          <cell r="B3622" t="str">
            <v>ELIT50141</v>
          </cell>
          <cell r="C3622" t="str">
            <v>Palazzoli</v>
          </cell>
          <cell r="D3622" t="str">
            <v>Puszka instalacyjna z niską pokrywą GRP 185X125X100 IP66 ATEX 2D-2G</v>
          </cell>
          <cell r="E3622" t="str">
            <v>szt.</v>
          </cell>
          <cell r="F3622" t="str">
            <v>szt.</v>
          </cell>
          <cell r="G3622" t="b">
            <v>1</v>
          </cell>
          <cell r="H3622">
            <v>1</v>
          </cell>
          <cell r="I3622" t="str">
            <v>szt.</v>
          </cell>
          <cell r="J3622" t="b">
            <v>1</v>
          </cell>
          <cell r="K3622">
            <v>1</v>
          </cell>
          <cell r="L3622" t="str">
            <v xml:space="preserve"> -</v>
          </cell>
          <cell r="M3622">
            <v>1</v>
          </cell>
          <cell r="N3622">
            <v>1</v>
          </cell>
          <cell r="O3622" t="str">
            <v xml:space="preserve"> -</v>
          </cell>
          <cell r="P3622" t="str">
            <v xml:space="preserve"> PALAZZOLI OSPRZĘT\ PALAZZOLI PUSZ INST</v>
          </cell>
          <cell r="Q3622" t="str">
            <v>PALAZZOLI OSPRZĘT</v>
          </cell>
          <cell r="R3622" t="str">
            <v>OSPRZĘT</v>
          </cell>
          <cell r="S3622" t="str">
            <v>OSPRZĘT</v>
          </cell>
          <cell r="T3622" t="str">
            <v>produkt magazynowy u producenta</v>
          </cell>
          <cell r="V3622">
            <v>467.42</v>
          </cell>
          <cell r="W3622" t="str">
            <v xml:space="preserve"> -</v>
          </cell>
          <cell r="Z3622">
            <v>38.44</v>
          </cell>
          <cell r="AA3622">
            <v>38.44</v>
          </cell>
          <cell r="AB3622">
            <v>0</v>
          </cell>
          <cell r="AC3622">
            <v>4.9000000000000004</v>
          </cell>
          <cell r="AD3622">
            <v>4.5</v>
          </cell>
          <cell r="AE3622">
            <v>1</v>
          </cell>
          <cell r="AF3622">
            <v>172.98</v>
          </cell>
          <cell r="AG3622">
            <v>172.98</v>
          </cell>
          <cell r="AH3622">
            <v>1.04</v>
          </cell>
          <cell r="AI3622">
            <v>39.977600000000002</v>
          </cell>
          <cell r="AJ3622">
            <v>179.89920000000001</v>
          </cell>
          <cell r="AK3622">
            <v>2.8</v>
          </cell>
          <cell r="AL3622">
            <v>548.49267199999997</v>
          </cell>
          <cell r="AM3622" t="e">
            <v>#REF!</v>
          </cell>
          <cell r="AN3622">
            <v>548.49267199999997</v>
          </cell>
          <cell r="AO3622">
            <v>111.93727999999999</v>
          </cell>
          <cell r="AR3622">
            <v>548.49267199999997</v>
          </cell>
          <cell r="AS3622">
            <v>111.93727999999999</v>
          </cell>
          <cell r="AT3622">
            <v>548.49267199999997</v>
          </cell>
          <cell r="AV3622">
            <v>0.65659340659340648</v>
          </cell>
          <cell r="AW3622" t="str">
            <v xml:space="preserve"> -</v>
          </cell>
          <cell r="AX3622">
            <v>0</v>
          </cell>
          <cell r="AY3622">
            <v>0</v>
          </cell>
          <cell r="AZ3622">
            <v>548.49267199999997</v>
          </cell>
        </row>
        <row r="3623">
          <cell r="A3623" t="str">
            <v>P532200EX</v>
          </cell>
          <cell r="B3623" t="str">
            <v>ELIT50127</v>
          </cell>
          <cell r="C3623" t="str">
            <v>Palazzoli</v>
          </cell>
          <cell r="D3623" t="str">
            <v>Puszka instalacyjna GRP 125X185X125 IP66 ATEX 2D-2G</v>
          </cell>
          <cell r="E3623" t="str">
            <v>szt.</v>
          </cell>
          <cell r="F3623" t="str">
            <v>szt.</v>
          </cell>
          <cell r="G3623" t="b">
            <v>1</v>
          </cell>
          <cell r="H3623">
            <v>1</v>
          </cell>
          <cell r="I3623" t="str">
            <v>szt.</v>
          </cell>
          <cell r="J3623" t="b">
            <v>1</v>
          </cell>
          <cell r="K3623">
            <v>1</v>
          </cell>
          <cell r="L3623" t="str">
            <v xml:space="preserve"> -</v>
          </cell>
          <cell r="M3623">
            <v>1</v>
          </cell>
          <cell r="N3623">
            <v>1</v>
          </cell>
          <cell r="O3623" t="str">
            <v xml:space="preserve"> -</v>
          </cell>
          <cell r="P3623" t="str">
            <v xml:space="preserve"> PALAZZOLI OSPRZĘT\ PALAZZOLI PUSZ INST</v>
          </cell>
          <cell r="Q3623" t="str">
            <v>PALAZZOLI OSPRZĘT</v>
          </cell>
          <cell r="R3623" t="str">
            <v>OSPRZĘT</v>
          </cell>
          <cell r="S3623" t="str">
            <v>OSPRZĘT</v>
          </cell>
          <cell r="T3623" t="str">
            <v>produkt magazynowy u producenta</v>
          </cell>
          <cell r="V3623">
            <v>429.57</v>
          </cell>
          <cell r="W3623" t="str">
            <v xml:space="preserve"> -</v>
          </cell>
          <cell r="Z3623">
            <v>35.33</v>
          </cell>
          <cell r="AA3623">
            <v>35.33</v>
          </cell>
          <cell r="AB3623">
            <v>0</v>
          </cell>
          <cell r="AC3623">
            <v>4.9000000000000004</v>
          </cell>
          <cell r="AD3623">
            <v>4.5</v>
          </cell>
          <cell r="AE3623">
            <v>1</v>
          </cell>
          <cell r="AF3623">
            <v>158.98499999999999</v>
          </cell>
          <cell r="AG3623">
            <v>158.98499999999999</v>
          </cell>
          <cell r="AH3623">
            <v>1.04</v>
          </cell>
          <cell r="AI3623">
            <v>36.743200000000002</v>
          </cell>
          <cell r="AJ3623">
            <v>165.34439999999998</v>
          </cell>
          <cell r="AK3623">
            <v>2.8</v>
          </cell>
          <cell r="AL3623">
            <v>504.11670399999991</v>
          </cell>
          <cell r="AM3623" t="e">
            <v>#REF!</v>
          </cell>
          <cell r="AN3623">
            <v>504.11670399999991</v>
          </cell>
          <cell r="AO3623">
            <v>102.88095999999997</v>
          </cell>
          <cell r="AR3623">
            <v>504.11670399999991</v>
          </cell>
          <cell r="AS3623">
            <v>102.88095999999997</v>
          </cell>
          <cell r="AT3623">
            <v>504.11670399999991</v>
          </cell>
          <cell r="AV3623">
            <v>0.65659340659340659</v>
          </cell>
          <cell r="AW3623" t="str">
            <v xml:space="preserve"> -</v>
          </cell>
          <cell r="AX3623">
            <v>0</v>
          </cell>
          <cell r="AY3623">
            <v>0</v>
          </cell>
          <cell r="AZ3623">
            <v>504.11670399999991</v>
          </cell>
        </row>
        <row r="3624">
          <cell r="A3624" t="str">
            <v>P532202EX</v>
          </cell>
          <cell r="B3624" t="str">
            <v>ELIT50129</v>
          </cell>
          <cell r="C3624" t="str">
            <v>Palazzoli</v>
          </cell>
          <cell r="D3624" t="str">
            <v>Puszka instalacyjna GRP 250x185x125 IP66 ATEX 2D-2G</v>
          </cell>
          <cell r="E3624" t="str">
            <v>szt.</v>
          </cell>
          <cell r="F3624" t="str">
            <v>szt.</v>
          </cell>
          <cell r="G3624" t="b">
            <v>1</v>
          </cell>
          <cell r="H3624">
            <v>1</v>
          </cell>
          <cell r="I3624" t="str">
            <v>szt.</v>
          </cell>
          <cell r="J3624" t="b">
            <v>1</v>
          </cell>
          <cell r="K3624">
            <v>1</v>
          </cell>
          <cell r="L3624" t="str">
            <v xml:space="preserve"> -</v>
          </cell>
          <cell r="M3624">
            <v>1</v>
          </cell>
          <cell r="N3624">
            <v>1</v>
          </cell>
          <cell r="O3624" t="str">
            <v xml:space="preserve"> -</v>
          </cell>
          <cell r="P3624" t="str">
            <v xml:space="preserve"> PALAZZOLI OSPRZĘT\ PALAZZOLI PUSZ INST</v>
          </cell>
          <cell r="Q3624" t="str">
            <v>PALAZZOLI OSPRZĘT</v>
          </cell>
          <cell r="R3624" t="str">
            <v>OSPRZĘT</v>
          </cell>
          <cell r="S3624" t="str">
            <v>OSPRZĘT</v>
          </cell>
          <cell r="T3624" t="str">
            <v>produkt magazynowy u producenta</v>
          </cell>
          <cell r="V3624">
            <v>551.03</v>
          </cell>
          <cell r="W3624" t="str">
            <v xml:space="preserve"> -</v>
          </cell>
          <cell r="Z3624">
            <v>45.32</v>
          </cell>
          <cell r="AA3624">
            <v>45.32</v>
          </cell>
          <cell r="AB3624">
            <v>0</v>
          </cell>
          <cell r="AC3624">
            <v>4.9000000000000004</v>
          </cell>
          <cell r="AD3624">
            <v>4.5</v>
          </cell>
          <cell r="AE3624">
            <v>1</v>
          </cell>
          <cell r="AF3624">
            <v>203.94</v>
          </cell>
          <cell r="AG3624">
            <v>203.94</v>
          </cell>
          <cell r="AH3624">
            <v>1.04</v>
          </cell>
          <cell r="AI3624">
            <v>47.132800000000003</v>
          </cell>
          <cell r="AJ3624">
            <v>212.0976</v>
          </cell>
          <cell r="AK3624">
            <v>2.8</v>
          </cell>
          <cell r="AL3624">
            <v>646.66201599999999</v>
          </cell>
          <cell r="AM3624" t="e">
            <v>#REF!</v>
          </cell>
          <cell r="AN3624">
            <v>646.66201599999999</v>
          </cell>
          <cell r="AO3624">
            <v>131.97183999999999</v>
          </cell>
          <cell r="AR3624">
            <v>646.66201599999999</v>
          </cell>
          <cell r="AS3624">
            <v>131.97183999999999</v>
          </cell>
          <cell r="AT3624">
            <v>646.66201599999999</v>
          </cell>
          <cell r="AV3624">
            <v>0.65659340659340659</v>
          </cell>
          <cell r="AW3624" t="str">
            <v xml:space="preserve"> -</v>
          </cell>
          <cell r="AX3624">
            <v>0</v>
          </cell>
          <cell r="AY3624">
            <v>0</v>
          </cell>
          <cell r="AZ3624">
            <v>646.66201599999999</v>
          </cell>
        </row>
        <row r="3625">
          <cell r="A3625" t="str">
            <v>P532203EX</v>
          </cell>
          <cell r="B3625" t="str">
            <v>ELIT50130</v>
          </cell>
          <cell r="C3625" t="str">
            <v>Palazzoli</v>
          </cell>
          <cell r="D3625" t="str">
            <v>Puszka instalacyjna GRP 290X185X125 IP66 ATEX 2D-2G</v>
          </cell>
          <cell r="E3625" t="str">
            <v>szt.</v>
          </cell>
          <cell r="F3625" t="str">
            <v>szt.</v>
          </cell>
          <cell r="G3625" t="b">
            <v>1</v>
          </cell>
          <cell r="H3625">
            <v>1</v>
          </cell>
          <cell r="I3625" t="str">
            <v>szt.</v>
          </cell>
          <cell r="J3625" t="b">
            <v>1</v>
          </cell>
          <cell r="K3625">
            <v>1</v>
          </cell>
          <cell r="L3625" t="str">
            <v xml:space="preserve"> -</v>
          </cell>
          <cell r="M3625">
            <v>1</v>
          </cell>
          <cell r="N3625">
            <v>1</v>
          </cell>
          <cell r="O3625" t="str">
            <v xml:space="preserve"> -</v>
          </cell>
          <cell r="P3625" t="str">
            <v xml:space="preserve"> PALAZZOLI OSPRZĘT\ PALAZZOLI PUSZ INST</v>
          </cell>
          <cell r="Q3625" t="str">
            <v>PALAZZOLI OSPRZĘT</v>
          </cell>
          <cell r="R3625" t="str">
            <v>OSPRZĘT</v>
          </cell>
          <cell r="S3625" t="str">
            <v>OSPRZĘT</v>
          </cell>
          <cell r="T3625" t="str">
            <v>produkt magazynowy u producenta</v>
          </cell>
          <cell r="V3625">
            <v>661.29</v>
          </cell>
          <cell r="W3625" t="str">
            <v xml:space="preserve"> -</v>
          </cell>
          <cell r="Z3625">
            <v>54.38</v>
          </cell>
          <cell r="AA3625">
            <v>54.38</v>
          </cell>
          <cell r="AB3625">
            <v>0</v>
          </cell>
          <cell r="AC3625">
            <v>4.9000000000000004</v>
          </cell>
          <cell r="AD3625">
            <v>4.5</v>
          </cell>
          <cell r="AE3625">
            <v>1</v>
          </cell>
          <cell r="AF3625">
            <v>244.71</v>
          </cell>
          <cell r="AG3625">
            <v>244.71</v>
          </cell>
          <cell r="AH3625">
            <v>1.04</v>
          </cell>
          <cell r="AI3625">
            <v>56.555200000000006</v>
          </cell>
          <cell r="AJ3625">
            <v>254.4984</v>
          </cell>
          <cell r="AK3625">
            <v>2.8</v>
          </cell>
          <cell r="AL3625">
            <v>775.93734400000005</v>
          </cell>
          <cell r="AM3625" t="e">
            <v>#REF!</v>
          </cell>
          <cell r="AN3625">
            <v>775.93734400000005</v>
          </cell>
          <cell r="AO3625">
            <v>158.35455999999999</v>
          </cell>
          <cell r="AR3625">
            <v>775.93734400000005</v>
          </cell>
          <cell r="AS3625">
            <v>158.35455999999999</v>
          </cell>
          <cell r="AT3625">
            <v>775.93734400000005</v>
          </cell>
          <cell r="AV3625">
            <v>0.65659340659340659</v>
          </cell>
          <cell r="AW3625" t="str">
            <v xml:space="preserve"> -</v>
          </cell>
          <cell r="AX3625">
            <v>0</v>
          </cell>
          <cell r="AY3625">
            <v>0</v>
          </cell>
          <cell r="AZ3625">
            <v>775.93734400000005</v>
          </cell>
        </row>
        <row r="3626">
          <cell r="A3626" t="str">
            <v>P544033</v>
          </cell>
          <cell r="B3626" t="str">
            <v>ELIT50883</v>
          </cell>
          <cell r="C3626" t="str">
            <v>Palazzoli</v>
          </cell>
          <cell r="D3626" t="str">
            <v>Przepust aluminiowy F3, 154X78X110 mm IP65, 544033</v>
          </cell>
          <cell r="E3626" t="str">
            <v>szt.</v>
          </cell>
          <cell r="F3626" t="str">
            <v>szt.</v>
          </cell>
          <cell r="G3626" t="b">
            <v>1</v>
          </cell>
          <cell r="H3626">
            <v>1</v>
          </cell>
          <cell r="I3626" t="str">
            <v>szt.</v>
          </cell>
          <cell r="J3626" t="b">
            <v>1</v>
          </cell>
          <cell r="K3626">
            <v>1</v>
          </cell>
          <cell r="L3626" t="str">
            <v xml:space="preserve"> -</v>
          </cell>
          <cell r="M3626">
            <v>1</v>
          </cell>
          <cell r="N3626" t="str">
            <v xml:space="preserve"> -</v>
          </cell>
          <cell r="O3626" t="str">
            <v xml:space="preserve"> -</v>
          </cell>
          <cell r="P3626" t="str">
            <v xml:space="preserve"> PALAZZOLI OSPRZĘT</v>
          </cell>
          <cell r="Q3626" t="str">
            <v>Cena specjalna, niepodlegająca rabatom</v>
          </cell>
          <cell r="R3626" t="str">
            <v>Cena specjalna, niepodlegająca bonusom</v>
          </cell>
          <cell r="S3626" t="str">
            <v>OSPRZĘT</v>
          </cell>
          <cell r="T3626" t="str">
            <v>produkt magazynowy u producenta</v>
          </cell>
          <cell r="U3626" t="str">
            <v>tak</v>
          </cell>
          <cell r="V3626">
            <v>109.69</v>
          </cell>
          <cell r="W3626">
            <v>33.81</v>
          </cell>
          <cell r="Z3626">
            <v>11.74</v>
          </cell>
          <cell r="AA3626">
            <v>11.74</v>
          </cell>
          <cell r="AB3626">
            <v>0</v>
          </cell>
          <cell r="AC3626">
            <v>4.9000000000000004</v>
          </cell>
          <cell r="AD3626">
            <v>4.5</v>
          </cell>
          <cell r="AE3626">
            <v>1</v>
          </cell>
          <cell r="AF3626">
            <v>52.83</v>
          </cell>
          <cell r="AG3626">
            <v>52.83</v>
          </cell>
          <cell r="AH3626">
            <v>1.04</v>
          </cell>
          <cell r="AI3626">
            <v>12.2096</v>
          </cell>
          <cell r="AJ3626">
            <v>54.943199999999997</v>
          </cell>
          <cell r="AK3626">
            <v>2.8</v>
          </cell>
          <cell r="AL3626">
            <v>167.51571200000001</v>
          </cell>
          <cell r="AM3626" t="e">
            <v>#REF!</v>
          </cell>
          <cell r="AN3626">
            <v>167.51571200000001</v>
          </cell>
          <cell r="AO3626">
            <v>34.186880000000002</v>
          </cell>
          <cell r="AP3626">
            <v>38.881500000000003</v>
          </cell>
          <cell r="AR3626">
            <v>38.881500000000003</v>
          </cell>
          <cell r="AS3626">
            <v>7.9349999999999996</v>
          </cell>
          <cell r="AT3626">
            <v>167.51571200000001</v>
          </cell>
          <cell r="AV3626">
            <v>0.1305389221556886</v>
          </cell>
          <cell r="AW3626">
            <v>38.881500000000003</v>
          </cell>
          <cell r="AX3626">
            <v>47.435430000000004</v>
          </cell>
          <cell r="AY3626">
            <v>47.435430000000004</v>
          </cell>
          <cell r="AZ3626">
            <v>79.059050000000013</v>
          </cell>
        </row>
        <row r="3627">
          <cell r="A3627" t="str">
            <v>P546350</v>
          </cell>
          <cell r="B3627" t="str">
            <v>ELIT50038</v>
          </cell>
          <cell r="C3627" t="str">
            <v>Palazzoli</v>
          </cell>
          <cell r="D3627" t="str">
            <v>Gniazdo Tablicowe Skośne Heavy Duty 3P+E 125A 500V 7H IP67 (zamiennik P770337)</v>
          </cell>
          <cell r="E3627" t="str">
            <v>szt.</v>
          </cell>
          <cell r="F3627" t="str">
            <v>szt.</v>
          </cell>
          <cell r="G3627" t="b">
            <v>1</v>
          </cell>
          <cell r="H3627">
            <v>1</v>
          </cell>
          <cell r="I3627" t="str">
            <v>szt.</v>
          </cell>
          <cell r="J3627" t="b">
            <v>1</v>
          </cell>
          <cell r="K3627">
            <v>1</v>
          </cell>
          <cell r="L3627" t="str">
            <v xml:space="preserve"> -</v>
          </cell>
          <cell r="M3627">
            <v>1</v>
          </cell>
          <cell r="N3627">
            <v>1</v>
          </cell>
          <cell r="O3627" t="str">
            <v xml:space="preserve"> -</v>
          </cell>
          <cell r="P3627" t="str">
            <v xml:space="preserve"> PALAZZOLI OSPRZĘT</v>
          </cell>
          <cell r="Q3627" t="str">
            <v>PALAZZOLI OSPRZĘT</v>
          </cell>
          <cell r="R3627" t="str">
            <v>OSPRZĘT</v>
          </cell>
          <cell r="S3627" t="str">
            <v>OSPRZĘT</v>
          </cell>
          <cell r="T3627" t="str">
            <v>wycofany</v>
          </cell>
          <cell r="V3627">
            <v>897.8</v>
          </cell>
          <cell r="W3627" t="str">
            <v xml:space="preserve"> -</v>
          </cell>
          <cell r="Z3627" t="e">
            <v>#N/A</v>
          </cell>
          <cell r="AA3627" t="e">
            <v>#N/A</v>
          </cell>
          <cell r="AB3627">
            <v>0</v>
          </cell>
          <cell r="AC3627">
            <v>4.9000000000000004</v>
          </cell>
          <cell r="AD3627">
            <v>4.5</v>
          </cell>
          <cell r="AE3627">
            <v>1</v>
          </cell>
          <cell r="AF3627" t="e">
            <v>#N/A</v>
          </cell>
          <cell r="AG3627">
            <v>897.8</v>
          </cell>
          <cell r="AH3627">
            <v>1.04</v>
          </cell>
          <cell r="AI3627" t="e">
            <v>#N/A</v>
          </cell>
          <cell r="AJ3627" t="e">
            <v>#N/A</v>
          </cell>
          <cell r="AK3627">
            <v>2.8</v>
          </cell>
          <cell r="AL3627" t="e">
            <v>#N/A</v>
          </cell>
          <cell r="AM3627" t="e">
            <v>#REF!</v>
          </cell>
          <cell r="AN3627">
            <v>1014.14</v>
          </cell>
          <cell r="AO3627">
            <v>206.96734693877551</v>
          </cell>
          <cell r="AR3627">
            <v>1014.14</v>
          </cell>
          <cell r="AS3627">
            <v>206.96734693877551</v>
          </cell>
          <cell r="AT3627">
            <v>1014.14</v>
          </cell>
          <cell r="AV3627">
            <v>0.99871960478829358</v>
          </cell>
          <cell r="AW3627" t="str">
            <v xml:space="preserve"> -</v>
          </cell>
          <cell r="AX3627">
            <v>0</v>
          </cell>
          <cell r="AY3627">
            <v>0</v>
          </cell>
          <cell r="AZ3627">
            <v>1014.14</v>
          </cell>
        </row>
        <row r="3628">
          <cell r="A3628" t="str">
            <v>P549550</v>
          </cell>
          <cell r="B3628" t="str">
            <v>ELIT50039</v>
          </cell>
          <cell r="C3628" t="str">
            <v>Palazzoli</v>
          </cell>
          <cell r="D3628" t="str">
            <v>Gniazdo Tablicowe Proste Heavy Duty 3P+E 125A 500V 7H IP67</v>
          </cell>
          <cell r="E3628" t="str">
            <v>szt.</v>
          </cell>
          <cell r="F3628" t="str">
            <v>szt.</v>
          </cell>
          <cell r="G3628" t="b">
            <v>1</v>
          </cell>
          <cell r="H3628">
            <v>1</v>
          </cell>
          <cell r="I3628" t="str">
            <v>szt.</v>
          </cell>
          <cell r="J3628" t="b">
            <v>1</v>
          </cell>
          <cell r="K3628">
            <v>1</v>
          </cell>
          <cell r="L3628" t="str">
            <v xml:space="preserve"> -</v>
          </cell>
          <cell r="M3628">
            <v>1</v>
          </cell>
          <cell r="N3628">
            <v>1</v>
          </cell>
          <cell r="O3628" t="str">
            <v xml:space="preserve"> -</v>
          </cell>
          <cell r="P3628" t="str">
            <v xml:space="preserve"> PALAZZOLI OSPRZĘT</v>
          </cell>
          <cell r="Q3628" t="str">
            <v>PALAZZOLI OSPRZĘT</v>
          </cell>
          <cell r="R3628" t="str">
            <v>OSPRZĘT</v>
          </cell>
          <cell r="S3628" t="str">
            <v>OSPRZĘT</v>
          </cell>
          <cell r="T3628" t="str">
            <v>wycofany</v>
          </cell>
          <cell r="V3628">
            <v>783.52</v>
          </cell>
          <cell r="W3628">
            <v>212.89217391304351</v>
          </cell>
          <cell r="Z3628" t="e">
            <v>#N/A</v>
          </cell>
          <cell r="AA3628" t="e">
            <v>#N/A</v>
          </cell>
          <cell r="AB3628">
            <v>0</v>
          </cell>
          <cell r="AC3628">
            <v>4.9000000000000004</v>
          </cell>
          <cell r="AD3628">
            <v>4.5</v>
          </cell>
          <cell r="AE3628">
            <v>1</v>
          </cell>
          <cell r="AF3628" t="e">
            <v>#N/A</v>
          </cell>
          <cell r="AG3628">
            <v>783.52</v>
          </cell>
          <cell r="AH3628">
            <v>1.04</v>
          </cell>
          <cell r="AI3628" t="e">
            <v>#N/A</v>
          </cell>
          <cell r="AJ3628" t="e">
            <v>#N/A</v>
          </cell>
          <cell r="AK3628">
            <v>2.8</v>
          </cell>
          <cell r="AL3628" t="e">
            <v>#N/A</v>
          </cell>
          <cell r="AM3628" t="e">
            <v>#REF!</v>
          </cell>
          <cell r="AN3628">
            <v>885.05</v>
          </cell>
          <cell r="AO3628">
            <v>180.62244897959181</v>
          </cell>
          <cell r="AR3628">
            <v>885.05</v>
          </cell>
          <cell r="AS3628">
            <v>180.62244897959181</v>
          </cell>
          <cell r="AT3628">
            <v>885.05</v>
          </cell>
          <cell r="AV3628">
            <v>0.99780758149257109</v>
          </cell>
          <cell r="AW3628" t="str">
            <v xml:space="preserve"> -</v>
          </cell>
          <cell r="AX3628">
            <v>0</v>
          </cell>
          <cell r="AY3628">
            <v>0</v>
          </cell>
          <cell r="AZ3628">
            <v>885.05</v>
          </cell>
        </row>
        <row r="3629">
          <cell r="A3629" t="str">
            <v>P572216</v>
          </cell>
          <cell r="B3629" t="str">
            <v>ELIT51356</v>
          </cell>
          <cell r="C3629" t="str">
            <v>Palazzoli</v>
          </cell>
          <cell r="D3629" t="str">
            <v>Nakrętka z mosiądzu niklowanego PG16 IP68</v>
          </cell>
          <cell r="E3629" t="str">
            <v>szt.</v>
          </cell>
          <cell r="F3629" t="str">
            <v>szt.</v>
          </cell>
          <cell r="G3629" t="b">
            <v>1</v>
          </cell>
          <cell r="H3629">
            <v>1</v>
          </cell>
          <cell r="I3629" t="str">
            <v>szt.</v>
          </cell>
          <cell r="J3629" t="b">
            <v>1</v>
          </cell>
          <cell r="K3629">
            <v>1</v>
          </cell>
          <cell r="L3629" t="str">
            <v xml:space="preserve"> -</v>
          </cell>
          <cell r="M3629">
            <v>1</v>
          </cell>
          <cell r="N3629" t="str">
            <v xml:space="preserve"> -</v>
          </cell>
          <cell r="O3629" t="str">
            <v xml:space="preserve"> -</v>
          </cell>
          <cell r="P3629" t="str">
            <v xml:space="preserve"> PALAZZOLI OSPRZĘT</v>
          </cell>
          <cell r="Q3629" t="str">
            <v>cena specjalna, niepodlegająca rabatom</v>
          </cell>
          <cell r="R3629" t="str">
            <v>Cena specjalna, niepodlegająca bonusom</v>
          </cell>
          <cell r="S3629" t="str">
            <v>OSPRZĘT</v>
          </cell>
          <cell r="T3629" t="str">
            <v>promocja do wyczerpania zapasów w Elit, magazynowy u producenta</v>
          </cell>
          <cell r="V3629">
            <v>4.9400000000000004</v>
          </cell>
          <cell r="W3629">
            <v>1.51</v>
          </cell>
          <cell r="Z3629">
            <v>0.36</v>
          </cell>
          <cell r="AA3629">
            <v>0.36</v>
          </cell>
          <cell r="AB3629">
            <v>0</v>
          </cell>
          <cell r="AC3629">
            <v>4.9000000000000004</v>
          </cell>
          <cell r="AD3629">
            <v>4.5</v>
          </cell>
          <cell r="AE3629">
            <v>1</v>
          </cell>
          <cell r="AF3629">
            <v>1.6199999999999999</v>
          </cell>
          <cell r="AG3629">
            <v>1.6199999999999999</v>
          </cell>
          <cell r="AH3629">
            <v>1.04</v>
          </cell>
          <cell r="AI3629">
            <v>0.37440000000000001</v>
          </cell>
          <cell r="AJ3629">
            <v>1.6847999999999999</v>
          </cell>
          <cell r="AK3629">
            <v>2.8</v>
          </cell>
          <cell r="AL3629">
            <v>5.136768</v>
          </cell>
          <cell r="AM3629" t="e">
            <v>#REF!</v>
          </cell>
          <cell r="AN3629">
            <v>5.136768</v>
          </cell>
          <cell r="AO3629">
            <v>1.0483199999999999</v>
          </cell>
          <cell r="AP3629">
            <v>1.74</v>
          </cell>
          <cell r="AR3629">
            <v>1.74</v>
          </cell>
          <cell r="AS3629">
            <v>0.35510204081632651</v>
          </cell>
          <cell r="AT3629">
            <v>5.136768</v>
          </cell>
          <cell r="AV3629">
            <v>0.1305389221556886</v>
          </cell>
          <cell r="AW3629">
            <v>1.74</v>
          </cell>
          <cell r="AX3629">
            <v>2.1227999999999998</v>
          </cell>
          <cell r="AY3629">
            <v>2.1227999999999998</v>
          </cell>
          <cell r="AZ3629">
            <v>3.5379999999999998</v>
          </cell>
        </row>
        <row r="3630">
          <cell r="A3630" t="str">
            <v>P579860</v>
          </cell>
          <cell r="B3630" t="str">
            <v>ELIT50267</v>
          </cell>
          <cell r="C3630" t="str">
            <v>Palazzoli</v>
          </cell>
          <cell r="D3630" t="str">
            <v>Plakietka gniazda IP66, wymiary 65x83mm</v>
          </cell>
          <cell r="E3630" t="str">
            <v>szt.</v>
          </cell>
          <cell r="F3630" t="str">
            <v>szt.</v>
          </cell>
          <cell r="G3630" t="b">
            <v>1</v>
          </cell>
          <cell r="H3630">
            <v>1</v>
          </cell>
          <cell r="I3630" t="str">
            <v>szt.</v>
          </cell>
          <cell r="J3630" t="b">
            <v>1</v>
          </cell>
          <cell r="K3630">
            <v>1</v>
          </cell>
          <cell r="L3630" t="str">
            <v xml:space="preserve"> -</v>
          </cell>
          <cell r="M3630">
            <v>1</v>
          </cell>
          <cell r="N3630" t="str">
            <v xml:space="preserve"> -</v>
          </cell>
          <cell r="O3630" t="str">
            <v xml:space="preserve"> -</v>
          </cell>
          <cell r="P3630" t="str">
            <v xml:space="preserve"> PALAZZOLI OSPRZĘT</v>
          </cell>
          <cell r="Q3630" t="str">
            <v>Cena specjalna, niepodlegająca rabatom</v>
          </cell>
          <cell r="R3630" t="str">
            <v>Cena specjalna, niepodlegająca bonusom</v>
          </cell>
          <cell r="S3630" t="str">
            <v>OSPRZĘT</v>
          </cell>
          <cell r="T3630" t="str">
            <v>promocja do wyczerpania zapasów w Elit, magazynowy u producenta</v>
          </cell>
          <cell r="U3630" t="str">
            <v>tak</v>
          </cell>
          <cell r="V3630">
            <v>126.75</v>
          </cell>
          <cell r="W3630">
            <v>39.117692307692309</v>
          </cell>
          <cell r="Z3630">
            <v>13.89</v>
          </cell>
          <cell r="AA3630">
            <v>13.89</v>
          </cell>
          <cell r="AB3630">
            <v>0</v>
          </cell>
          <cell r="AC3630">
            <v>4.9000000000000004</v>
          </cell>
          <cell r="AD3630">
            <v>4.5</v>
          </cell>
          <cell r="AE3630">
            <v>1</v>
          </cell>
          <cell r="AF3630">
            <v>62.505000000000003</v>
          </cell>
          <cell r="AG3630">
            <v>62.505000000000003</v>
          </cell>
          <cell r="AH3630">
            <v>1.04</v>
          </cell>
          <cell r="AI3630">
            <v>14.445600000000001</v>
          </cell>
          <cell r="AJ3630">
            <v>65.005200000000002</v>
          </cell>
          <cell r="AK3630">
            <v>2.8</v>
          </cell>
          <cell r="AL3630">
            <v>198.19363200000004</v>
          </cell>
          <cell r="AM3630" t="e">
            <v>#REF!</v>
          </cell>
          <cell r="AN3630">
            <v>198.19363200000004</v>
          </cell>
          <cell r="AO3630">
            <v>40.447680000000005</v>
          </cell>
          <cell r="AP3630">
            <v>43.02946153846154</v>
          </cell>
          <cell r="AR3630">
            <v>43.02946153846154</v>
          </cell>
          <cell r="AS3630">
            <v>8.7815227629513348</v>
          </cell>
          <cell r="AT3630">
            <v>198.19363200000004</v>
          </cell>
          <cell r="AV3630">
            <v>0.1305389221556886</v>
          </cell>
          <cell r="AW3630">
            <v>43.02946153846154</v>
          </cell>
          <cell r="AX3630">
            <v>52.495943076923076</v>
          </cell>
          <cell r="AY3630">
            <v>52.495943076923076</v>
          </cell>
          <cell r="AZ3630">
            <v>87.493238461538468</v>
          </cell>
        </row>
        <row r="3631">
          <cell r="A3631" t="str">
            <v>P581020EX</v>
          </cell>
          <cell r="B3631" t="str">
            <v>ELIT51138</v>
          </cell>
          <cell r="C3631" t="str">
            <v>Palazzoli</v>
          </cell>
          <cell r="D3631" t="str">
            <v>Dławnica kablowa EX M20x1,5 IP68 gwint metryczny</v>
          </cell>
          <cell r="E3631" t="str">
            <v>szt.</v>
          </cell>
          <cell r="F3631" t="str">
            <v>szt.</v>
          </cell>
          <cell r="G3631" t="b">
            <v>1</v>
          </cell>
          <cell r="H3631">
            <v>1</v>
          </cell>
          <cell r="I3631" t="str">
            <v>szt.</v>
          </cell>
          <cell r="J3631" t="b">
            <v>1</v>
          </cell>
          <cell r="K3631">
            <v>1</v>
          </cell>
          <cell r="L3631" t="str">
            <v xml:space="preserve"> -</v>
          </cell>
          <cell r="M3631">
            <v>50</v>
          </cell>
          <cell r="N3631">
            <v>50</v>
          </cell>
          <cell r="O3631" t="str">
            <v xml:space="preserve"> -</v>
          </cell>
          <cell r="P3631" t="str">
            <v xml:space="preserve"> PALAZZOLI OSPRZĘT</v>
          </cell>
          <cell r="Q3631" t="str">
            <v>Cena specjalna, niepodlegająca rabatom</v>
          </cell>
          <cell r="R3631" t="str">
            <v>Cena specjalna, niepodlegająca bonusom</v>
          </cell>
          <cell r="S3631" t="str">
            <v>OSPRZĘT</v>
          </cell>
          <cell r="T3631" t="str">
            <v>promocja do wyczerpania zapasów w Elit, magazynowy u producenta</v>
          </cell>
          <cell r="V3631">
            <v>21.18</v>
          </cell>
          <cell r="W3631">
            <v>6.5868888888888897</v>
          </cell>
          <cell r="Z3631">
            <v>1.74</v>
          </cell>
          <cell r="AA3631">
            <v>1.74</v>
          </cell>
          <cell r="AB3631">
            <v>0</v>
          </cell>
          <cell r="AC3631">
            <v>4.9000000000000004</v>
          </cell>
          <cell r="AD3631">
            <v>4.5</v>
          </cell>
          <cell r="AE3631">
            <v>1</v>
          </cell>
          <cell r="AF3631">
            <v>7.83</v>
          </cell>
          <cell r="AG3631">
            <v>7.83</v>
          </cell>
          <cell r="AH3631">
            <v>1.04</v>
          </cell>
          <cell r="AI3631">
            <v>1.8096000000000001</v>
          </cell>
          <cell r="AJ3631">
            <v>8.1432000000000002</v>
          </cell>
          <cell r="AK3631">
            <v>2.8</v>
          </cell>
          <cell r="AL3631">
            <v>24.827711999999998</v>
          </cell>
          <cell r="AM3631" t="e">
            <v>#REF!</v>
          </cell>
          <cell r="AN3631">
            <v>24.827711999999998</v>
          </cell>
          <cell r="AO3631">
            <v>5.0668799999999994</v>
          </cell>
          <cell r="AP3631">
            <v>7.72</v>
          </cell>
          <cell r="AR3631">
            <v>7.72</v>
          </cell>
          <cell r="AS3631">
            <v>1.5755102040816324</v>
          </cell>
          <cell r="AT3631">
            <v>24.827711999999998</v>
          </cell>
          <cell r="AV3631">
            <v>0.1305389221556886</v>
          </cell>
          <cell r="AW3631">
            <v>7.72</v>
          </cell>
          <cell r="AX3631">
            <v>9.4184000000000001</v>
          </cell>
          <cell r="AY3631">
            <v>9.4184000000000001</v>
          </cell>
          <cell r="AZ3631">
            <v>15.697333333333335</v>
          </cell>
        </row>
        <row r="3632">
          <cell r="A3632" t="str">
            <v>P581116EX</v>
          </cell>
          <cell r="B3632" t="str">
            <v>ELIT50144</v>
          </cell>
          <cell r="C3632" t="str">
            <v>Palazzoli</v>
          </cell>
          <cell r="D3632" t="str">
            <v>Dławnica kablowa tworzywo sztuczne gwint metryczny M16X1,5 - IP68</v>
          </cell>
          <cell r="E3632" t="str">
            <v>szt.</v>
          </cell>
          <cell r="F3632" t="str">
            <v>szt.</v>
          </cell>
          <cell r="G3632" t="b">
            <v>1</v>
          </cell>
          <cell r="H3632">
            <v>1</v>
          </cell>
          <cell r="I3632" t="str">
            <v>szt.</v>
          </cell>
          <cell r="J3632" t="b">
            <v>1</v>
          </cell>
          <cell r="K3632">
            <v>1</v>
          </cell>
          <cell r="L3632" t="str">
            <v xml:space="preserve"> -</v>
          </cell>
          <cell r="M3632">
            <v>50</v>
          </cell>
          <cell r="N3632">
            <v>50</v>
          </cell>
          <cell r="O3632" t="str">
            <v xml:space="preserve"> -</v>
          </cell>
          <cell r="P3632" t="str">
            <v xml:space="preserve"> PALAZZOLI OSPRZĘT</v>
          </cell>
          <cell r="Q3632" t="str">
            <v>PALAZZOLI OSPRZĘT</v>
          </cell>
          <cell r="R3632" t="str">
            <v>OSPRZĘT</v>
          </cell>
          <cell r="S3632" t="str">
            <v>OSPRZĘT</v>
          </cell>
          <cell r="T3632" t="str">
            <v>produkt magazynowy u producenta</v>
          </cell>
          <cell r="V3632">
            <v>40.99</v>
          </cell>
          <cell r="W3632" t="str">
            <v xml:space="preserve"> -</v>
          </cell>
          <cell r="Z3632">
            <v>3.37</v>
          </cell>
          <cell r="AA3632">
            <v>3.37</v>
          </cell>
          <cell r="AB3632">
            <v>0</v>
          </cell>
          <cell r="AC3632">
            <v>4.9000000000000004</v>
          </cell>
          <cell r="AD3632">
            <v>4.5</v>
          </cell>
          <cell r="AE3632">
            <v>1</v>
          </cell>
          <cell r="AF3632">
            <v>15.165000000000001</v>
          </cell>
          <cell r="AG3632">
            <v>15.165000000000001</v>
          </cell>
          <cell r="AH3632">
            <v>1.04</v>
          </cell>
          <cell r="AI3632">
            <v>3.5048000000000004</v>
          </cell>
          <cell r="AJ3632">
            <v>15.771600000000001</v>
          </cell>
          <cell r="AK3632">
            <v>2.8</v>
          </cell>
          <cell r="AL3632">
            <v>48.085856000000007</v>
          </cell>
          <cell r="AM3632" t="e">
            <v>#REF!</v>
          </cell>
          <cell r="AN3632">
            <v>48.085856000000007</v>
          </cell>
          <cell r="AO3632">
            <v>9.8134399999999999</v>
          </cell>
          <cell r="AR3632">
            <v>48.085856000000007</v>
          </cell>
          <cell r="AS3632">
            <v>9.8134399999999999</v>
          </cell>
          <cell r="AT3632">
            <v>48.085856000000007</v>
          </cell>
          <cell r="AV3632">
            <v>0.65659340659340659</v>
          </cell>
          <cell r="AW3632" t="str">
            <v>-</v>
          </cell>
          <cell r="AX3632">
            <v>0</v>
          </cell>
          <cell r="AY3632">
            <v>0</v>
          </cell>
          <cell r="AZ3632">
            <v>48.085856000000007</v>
          </cell>
        </row>
        <row r="3633">
          <cell r="A3633" t="str">
            <v>P581125EX</v>
          </cell>
          <cell r="B3633" t="str">
            <v>ELIT50146</v>
          </cell>
          <cell r="C3633" t="str">
            <v>Palazzoli</v>
          </cell>
          <cell r="D3633" t="str">
            <v>Dławnica kablowa tworzywo sztuczne gwint metryczny M25X1,5 - IP68</v>
          </cell>
          <cell r="E3633" t="str">
            <v>szt.</v>
          </cell>
          <cell r="F3633" t="str">
            <v>szt.</v>
          </cell>
          <cell r="G3633" t="b">
            <v>1</v>
          </cell>
          <cell r="H3633">
            <v>1</v>
          </cell>
          <cell r="I3633" t="str">
            <v>szt.</v>
          </cell>
          <cell r="J3633" t="b">
            <v>1</v>
          </cell>
          <cell r="K3633">
            <v>1</v>
          </cell>
          <cell r="L3633" t="str">
            <v xml:space="preserve"> -</v>
          </cell>
          <cell r="M3633">
            <v>20</v>
          </cell>
          <cell r="N3633">
            <v>20</v>
          </cell>
          <cell r="O3633" t="str">
            <v xml:space="preserve"> -</v>
          </cell>
          <cell r="P3633" t="str">
            <v xml:space="preserve"> PALAZZOLI OSPRZĘT</v>
          </cell>
          <cell r="Q3633" t="str">
            <v>PALAZZOLI OSPRZĘT</v>
          </cell>
          <cell r="R3633" t="str">
            <v>OSPRZĘT</v>
          </cell>
          <cell r="S3633" t="str">
            <v>OSPRZĘT</v>
          </cell>
          <cell r="T3633" t="str">
            <v>produkt magazynowy u producenta</v>
          </cell>
          <cell r="V3633">
            <v>42.08</v>
          </cell>
          <cell r="W3633" t="str">
            <v xml:space="preserve"> -</v>
          </cell>
          <cell r="Z3633">
            <v>3.46</v>
          </cell>
          <cell r="AA3633">
            <v>3.46</v>
          </cell>
          <cell r="AB3633">
            <v>0</v>
          </cell>
          <cell r="AC3633">
            <v>4.9000000000000004</v>
          </cell>
          <cell r="AD3633">
            <v>4.5</v>
          </cell>
          <cell r="AE3633">
            <v>1</v>
          </cell>
          <cell r="AF3633">
            <v>15.57</v>
          </cell>
          <cell r="AG3633">
            <v>15.57</v>
          </cell>
          <cell r="AH3633">
            <v>1.04</v>
          </cell>
          <cell r="AI3633">
            <v>3.5984000000000003</v>
          </cell>
          <cell r="AJ3633">
            <v>16.192800000000002</v>
          </cell>
          <cell r="AK3633">
            <v>2.8</v>
          </cell>
          <cell r="AL3633">
            <v>49.370048000000004</v>
          </cell>
          <cell r="AM3633" t="e">
            <v>#REF!</v>
          </cell>
          <cell r="AN3633">
            <v>49.370048000000004</v>
          </cell>
          <cell r="AO3633">
            <v>10.075520000000001</v>
          </cell>
          <cell r="AR3633">
            <v>49.370048000000004</v>
          </cell>
          <cell r="AS3633">
            <v>10.075520000000001</v>
          </cell>
          <cell r="AT3633">
            <v>49.370048000000004</v>
          </cell>
          <cell r="AV3633">
            <v>0.65659340659340659</v>
          </cell>
          <cell r="AW3633" t="str">
            <v xml:space="preserve"> -</v>
          </cell>
          <cell r="AX3633">
            <v>0</v>
          </cell>
          <cell r="AY3633">
            <v>0</v>
          </cell>
          <cell r="AZ3633">
            <v>49.370048000000004</v>
          </cell>
        </row>
        <row r="3634">
          <cell r="A3634" t="str">
            <v>P581132EX</v>
          </cell>
          <cell r="B3634" t="str">
            <v>ELIT50147</v>
          </cell>
          <cell r="C3634" t="str">
            <v>Palazzoli</v>
          </cell>
          <cell r="D3634" t="str">
            <v>Dławnica kablowa tworzywo sztuczne gwint metryczny M32X1,5 - IP68</v>
          </cell>
          <cell r="E3634" t="str">
            <v>szt.</v>
          </cell>
          <cell r="F3634" t="str">
            <v>szt.</v>
          </cell>
          <cell r="G3634" t="b">
            <v>1</v>
          </cell>
          <cell r="H3634">
            <v>1</v>
          </cell>
          <cell r="I3634" t="str">
            <v>szt.</v>
          </cell>
          <cell r="J3634" t="b">
            <v>1</v>
          </cell>
          <cell r="K3634">
            <v>1</v>
          </cell>
          <cell r="L3634" t="str">
            <v xml:space="preserve"> -</v>
          </cell>
          <cell r="M3634">
            <v>20</v>
          </cell>
          <cell r="N3634">
            <v>20</v>
          </cell>
          <cell r="O3634" t="str">
            <v xml:space="preserve"> -</v>
          </cell>
          <cell r="P3634" t="str">
            <v xml:space="preserve"> PALAZZOLI OSPRZĘT</v>
          </cell>
          <cell r="Q3634" t="str">
            <v>PALAZZOLI OSPRZĘT</v>
          </cell>
          <cell r="R3634" t="str">
            <v>OSPRZĘT</v>
          </cell>
          <cell r="S3634" t="str">
            <v>OSPRZĘT</v>
          </cell>
          <cell r="T3634" t="str">
            <v>produkt magazynowy u producenta</v>
          </cell>
          <cell r="V3634">
            <v>90.45</v>
          </cell>
          <cell r="W3634" t="str">
            <v xml:space="preserve"> -</v>
          </cell>
          <cell r="Z3634">
            <v>7.26</v>
          </cell>
          <cell r="AA3634">
            <v>7.26</v>
          </cell>
          <cell r="AB3634">
            <v>0</v>
          </cell>
          <cell r="AC3634">
            <v>4.9000000000000004</v>
          </cell>
          <cell r="AD3634">
            <v>4.5</v>
          </cell>
          <cell r="AE3634">
            <v>1</v>
          </cell>
          <cell r="AF3634">
            <v>32.67</v>
          </cell>
          <cell r="AG3634">
            <v>32.67</v>
          </cell>
          <cell r="AH3634">
            <v>1.04</v>
          </cell>
          <cell r="AI3634">
            <v>7.5503999999999998</v>
          </cell>
          <cell r="AJ3634">
            <v>33.976800000000004</v>
          </cell>
          <cell r="AK3634">
            <v>2.8</v>
          </cell>
          <cell r="AL3634">
            <v>103.591488</v>
          </cell>
          <cell r="AM3634" t="e">
            <v>#REF!</v>
          </cell>
          <cell r="AN3634">
            <v>103.591488</v>
          </cell>
          <cell r="AO3634">
            <v>21.141119999999997</v>
          </cell>
          <cell r="AR3634">
            <v>103.591488</v>
          </cell>
          <cell r="AS3634">
            <v>21.141119999999997</v>
          </cell>
          <cell r="AT3634">
            <v>103.591488</v>
          </cell>
          <cell r="AV3634">
            <v>0.65659340659340648</v>
          </cell>
          <cell r="AW3634" t="str">
            <v xml:space="preserve"> -</v>
          </cell>
          <cell r="AX3634">
            <v>0</v>
          </cell>
          <cell r="AY3634">
            <v>0</v>
          </cell>
          <cell r="AZ3634">
            <v>103.591488</v>
          </cell>
        </row>
        <row r="3635">
          <cell r="A3635" t="str">
            <v>P581216</v>
          </cell>
          <cell r="B3635" t="str">
            <v>ELIT50150</v>
          </cell>
          <cell r="C3635" t="str">
            <v>Palazzoli</v>
          </cell>
          <cell r="D3635" t="str">
            <v>Nakrętka z gwintem metrycznym M16x1,5 IP68</v>
          </cell>
          <cell r="E3635" t="str">
            <v>szt.</v>
          </cell>
          <cell r="F3635" t="str">
            <v>szt.</v>
          </cell>
          <cell r="G3635" t="b">
            <v>1</v>
          </cell>
          <cell r="H3635">
            <v>1</v>
          </cell>
          <cell r="I3635" t="str">
            <v>szt.</v>
          </cell>
          <cell r="J3635" t="b">
            <v>1</v>
          </cell>
          <cell r="K3635">
            <v>1</v>
          </cell>
          <cell r="L3635" t="str">
            <v xml:space="preserve"> -</v>
          </cell>
          <cell r="M3635">
            <v>50</v>
          </cell>
          <cell r="N3635">
            <v>50</v>
          </cell>
          <cell r="O3635" t="str">
            <v xml:space="preserve"> -</v>
          </cell>
          <cell r="P3635" t="str">
            <v xml:space="preserve"> PALAZZOLI OSPRZĘT</v>
          </cell>
          <cell r="Q3635" t="str">
            <v>PALAZZOLI OSPRZĘT</v>
          </cell>
          <cell r="R3635" t="str">
            <v>OSPRZĘT</v>
          </cell>
          <cell r="S3635" t="str">
            <v>OSPRZĘT</v>
          </cell>
          <cell r="T3635" t="str">
            <v>produkt magazynowy u producenta</v>
          </cell>
          <cell r="V3635">
            <v>2.04</v>
          </cell>
          <cell r="W3635">
            <v>0.65149999999999997</v>
          </cell>
          <cell r="Z3635">
            <v>0.19</v>
          </cell>
          <cell r="AA3635">
            <v>0.19</v>
          </cell>
          <cell r="AB3635">
            <v>0</v>
          </cell>
          <cell r="AC3635">
            <v>4.9000000000000004</v>
          </cell>
          <cell r="AD3635">
            <v>4.5</v>
          </cell>
          <cell r="AE3635">
            <v>1</v>
          </cell>
          <cell r="AF3635">
            <v>0.85499999999999998</v>
          </cell>
          <cell r="AG3635">
            <v>0.85499999999999998</v>
          </cell>
          <cell r="AH3635">
            <v>1.04</v>
          </cell>
          <cell r="AI3635">
            <v>0.1976</v>
          </cell>
          <cell r="AJ3635">
            <v>0.88919999999999999</v>
          </cell>
          <cell r="AK3635">
            <v>2.8</v>
          </cell>
          <cell r="AL3635">
            <v>2.7110720000000001</v>
          </cell>
          <cell r="AM3635" t="e">
            <v>#REF!</v>
          </cell>
          <cell r="AN3635">
            <v>2.7110720000000001</v>
          </cell>
          <cell r="AO3635">
            <v>0.55327999999999999</v>
          </cell>
          <cell r="AR3635">
            <v>2.7110720000000001</v>
          </cell>
          <cell r="AS3635">
            <v>0.55327999999999999</v>
          </cell>
          <cell r="AT3635">
            <v>2.7110720000000001</v>
          </cell>
          <cell r="AV3635">
            <v>0.65659340659340659</v>
          </cell>
          <cell r="AW3635" t="str">
            <v>-</v>
          </cell>
          <cell r="AX3635">
            <v>0</v>
          </cell>
          <cell r="AY3635">
            <v>0</v>
          </cell>
          <cell r="AZ3635">
            <v>2.7110720000000001</v>
          </cell>
        </row>
        <row r="3636">
          <cell r="A3636" t="str">
            <v>P581225</v>
          </cell>
          <cell r="B3636" t="str">
            <v>ELIT50152</v>
          </cell>
          <cell r="C3636" t="str">
            <v>Palazzoli</v>
          </cell>
          <cell r="D3636" t="str">
            <v>Nakrętka z gwintem metrycznym M25x1,5 IP68</v>
          </cell>
          <cell r="E3636" t="str">
            <v>szt.</v>
          </cell>
          <cell r="F3636" t="str">
            <v>szt.</v>
          </cell>
          <cell r="G3636" t="b">
            <v>1</v>
          </cell>
          <cell r="H3636">
            <v>1</v>
          </cell>
          <cell r="I3636" t="str">
            <v>szt.</v>
          </cell>
          <cell r="J3636" t="b">
            <v>1</v>
          </cell>
          <cell r="K3636">
            <v>1</v>
          </cell>
          <cell r="L3636" t="str">
            <v xml:space="preserve"> -</v>
          </cell>
          <cell r="M3636">
            <v>50</v>
          </cell>
          <cell r="N3636">
            <v>50</v>
          </cell>
          <cell r="O3636" t="str">
            <v xml:space="preserve"> -</v>
          </cell>
          <cell r="P3636" t="str">
            <v xml:space="preserve"> PALAZZOLI OSPRZĘT</v>
          </cell>
          <cell r="Q3636" t="str">
            <v>PALAZZOLI OSPRZĘT</v>
          </cell>
          <cell r="R3636" t="str">
            <v>OSPRZĘT</v>
          </cell>
          <cell r="S3636" t="str">
            <v>OSPRZĘT</v>
          </cell>
          <cell r="T3636" t="str">
            <v>produkt magazynowy u producenta</v>
          </cell>
          <cell r="V3636">
            <v>2.1800000000000002</v>
          </cell>
          <cell r="W3636">
            <v>0.692972972972973</v>
          </cell>
          <cell r="Z3636">
            <v>0.26</v>
          </cell>
          <cell r="AA3636">
            <v>0.26</v>
          </cell>
          <cell r="AB3636">
            <v>0</v>
          </cell>
          <cell r="AC3636">
            <v>4.9000000000000004</v>
          </cell>
          <cell r="AD3636">
            <v>4.5</v>
          </cell>
          <cell r="AE3636">
            <v>1</v>
          </cell>
          <cell r="AF3636">
            <v>1.17</v>
          </cell>
          <cell r="AG3636">
            <v>1.17</v>
          </cell>
          <cell r="AH3636">
            <v>1.04</v>
          </cell>
          <cell r="AI3636">
            <v>0.27040000000000003</v>
          </cell>
          <cell r="AJ3636">
            <v>1.2167999999999999</v>
          </cell>
          <cell r="AK3636">
            <v>2.8</v>
          </cell>
          <cell r="AL3636">
            <v>3.7098880000000007</v>
          </cell>
          <cell r="AM3636" t="e">
            <v>#REF!</v>
          </cell>
          <cell r="AN3636">
            <v>3.7098880000000007</v>
          </cell>
          <cell r="AO3636">
            <v>0.75712000000000013</v>
          </cell>
          <cell r="AR3636">
            <v>3.7098880000000007</v>
          </cell>
          <cell r="AS3636">
            <v>0.75712000000000013</v>
          </cell>
          <cell r="AT3636">
            <v>3.7098880000000007</v>
          </cell>
          <cell r="AV3636">
            <v>0.65659340659340659</v>
          </cell>
          <cell r="AX3636">
            <v>0</v>
          </cell>
          <cell r="AY3636">
            <v>0</v>
          </cell>
          <cell r="AZ3636">
            <v>3.7098880000000007</v>
          </cell>
        </row>
        <row r="3637">
          <cell r="A3637" t="str">
            <v>P581232</v>
          </cell>
          <cell r="B3637" t="str">
            <v>ELIT50153</v>
          </cell>
          <cell r="C3637" t="str">
            <v>Palazzoli</v>
          </cell>
          <cell r="D3637" t="str">
            <v>Nakrętka z gwintem metrycznym M32x1,5 IP68</v>
          </cell>
          <cell r="E3637" t="str">
            <v>szt.</v>
          </cell>
          <cell r="F3637" t="str">
            <v>szt.</v>
          </cell>
          <cell r="G3637" t="b">
            <v>1</v>
          </cell>
          <cell r="H3637">
            <v>1</v>
          </cell>
          <cell r="I3637" t="str">
            <v>szt.</v>
          </cell>
          <cell r="J3637" t="b">
            <v>1</v>
          </cell>
          <cell r="K3637">
            <v>1</v>
          </cell>
          <cell r="L3637" t="str">
            <v xml:space="preserve"> -</v>
          </cell>
          <cell r="M3637">
            <v>50</v>
          </cell>
          <cell r="N3637">
            <v>50</v>
          </cell>
          <cell r="O3637" t="str">
            <v xml:space="preserve"> -</v>
          </cell>
          <cell r="P3637" t="str">
            <v xml:space="preserve"> PALAZZOLI OSPRZĘT</v>
          </cell>
          <cell r="Q3637" t="str">
            <v>PALAZZOLI OSPRZĘT</v>
          </cell>
          <cell r="R3637" t="str">
            <v>OSPRZĘT</v>
          </cell>
          <cell r="S3637" t="str">
            <v>OSPRZĘT</v>
          </cell>
          <cell r="T3637" t="str">
            <v>produkt magazynowy u producenta</v>
          </cell>
          <cell r="V3637">
            <v>4.55</v>
          </cell>
          <cell r="W3637">
            <v>0.97499999999999998</v>
          </cell>
          <cell r="Z3637">
            <v>0.39</v>
          </cell>
          <cell r="AA3637">
            <v>0.39</v>
          </cell>
          <cell r="AB3637">
            <v>0</v>
          </cell>
          <cell r="AC3637">
            <v>4.9000000000000004</v>
          </cell>
          <cell r="AD3637">
            <v>4.5</v>
          </cell>
          <cell r="AE3637">
            <v>1</v>
          </cell>
          <cell r="AF3637">
            <v>1.7550000000000001</v>
          </cell>
          <cell r="AG3637">
            <v>1.7550000000000001</v>
          </cell>
          <cell r="AH3637">
            <v>1.04</v>
          </cell>
          <cell r="AI3637">
            <v>0.40560000000000002</v>
          </cell>
          <cell r="AJ3637">
            <v>1.8252000000000002</v>
          </cell>
          <cell r="AK3637">
            <v>2.8</v>
          </cell>
          <cell r="AL3637">
            <v>5.5648320000000009</v>
          </cell>
          <cell r="AM3637" t="e">
            <v>#REF!</v>
          </cell>
          <cell r="AN3637">
            <v>5.5648320000000009</v>
          </cell>
          <cell r="AO3637">
            <v>1.13568</v>
          </cell>
          <cell r="AR3637">
            <v>5.5648320000000009</v>
          </cell>
          <cell r="AS3637">
            <v>1.13568</v>
          </cell>
          <cell r="AT3637">
            <v>5.5648320000000009</v>
          </cell>
          <cell r="AV3637">
            <v>0.65659340659340659</v>
          </cell>
          <cell r="AW3637" t="str">
            <v>-</v>
          </cell>
          <cell r="AX3637">
            <v>0</v>
          </cell>
          <cell r="AY3637">
            <v>0</v>
          </cell>
          <cell r="AZ3637">
            <v>5.5648320000000009</v>
          </cell>
        </row>
        <row r="3638">
          <cell r="A3638" t="str">
            <v>P700126</v>
          </cell>
          <cell r="B3638" t="str">
            <v>ELIT50516</v>
          </cell>
          <cell r="C3638" t="str">
            <v>Palazzoli</v>
          </cell>
          <cell r="D3638" t="str">
            <v>Wtyka przenośna prosta MULTIMAX 16A 2P+E 200-250V 50-60HZ 6H IP44</v>
          </cell>
          <cell r="E3638" t="str">
            <v>szt.</v>
          </cell>
          <cell r="F3638" t="str">
            <v>szt.</v>
          </cell>
          <cell r="G3638" t="b">
            <v>1</v>
          </cell>
          <cell r="H3638">
            <v>1</v>
          </cell>
          <cell r="I3638" t="str">
            <v>szt.</v>
          </cell>
          <cell r="J3638" t="b">
            <v>1</v>
          </cell>
          <cell r="K3638">
            <v>1</v>
          </cell>
          <cell r="L3638" t="str">
            <v xml:space="preserve"> -</v>
          </cell>
          <cell r="M3638">
            <v>1</v>
          </cell>
          <cell r="N3638" t="str">
            <v xml:space="preserve"> -</v>
          </cell>
          <cell r="O3638" t="str">
            <v xml:space="preserve"> -</v>
          </cell>
          <cell r="P3638" t="str">
            <v xml:space="preserve"> PALAZZOLI OSPRZĘT</v>
          </cell>
          <cell r="Q3638" t="str">
            <v>Cena specjalna, niepodlegająca rabatom</v>
          </cell>
          <cell r="R3638" t="str">
            <v>Cena specjalna, niepodlegająca bonusom</v>
          </cell>
          <cell r="S3638" t="str">
            <v>OSPRZĘT</v>
          </cell>
          <cell r="T3638" t="str">
            <v>promocja do wyczerpania zapasów w Elit, magazynowy u producenta</v>
          </cell>
          <cell r="U3638" t="str">
            <v>tak</v>
          </cell>
          <cell r="V3638">
            <v>14.38</v>
          </cell>
          <cell r="W3638">
            <v>4.5674000000000001</v>
          </cell>
          <cell r="Z3638">
            <v>2.5299999999999998</v>
          </cell>
          <cell r="AA3638">
            <v>2.5299999999999998</v>
          </cell>
          <cell r="AB3638">
            <v>0</v>
          </cell>
          <cell r="AC3638">
            <v>4.9000000000000004</v>
          </cell>
          <cell r="AD3638">
            <v>4.5</v>
          </cell>
          <cell r="AE3638">
            <v>1</v>
          </cell>
          <cell r="AF3638">
            <v>11.385</v>
          </cell>
          <cell r="AG3638">
            <v>11.385</v>
          </cell>
          <cell r="AH3638">
            <v>1.04</v>
          </cell>
          <cell r="AI3638">
            <v>2.6311999999999998</v>
          </cell>
          <cell r="AJ3638">
            <v>11.840400000000001</v>
          </cell>
          <cell r="AK3638">
            <v>2.8</v>
          </cell>
          <cell r="AL3638">
            <v>36.100063999999996</v>
          </cell>
          <cell r="AM3638" t="e">
            <v>#REF!</v>
          </cell>
          <cell r="AN3638">
            <v>36.100063999999996</v>
          </cell>
          <cell r="AO3638">
            <v>7.3673599999999988</v>
          </cell>
          <cell r="AP3638">
            <v>5.25251</v>
          </cell>
          <cell r="AR3638">
            <v>5.25251</v>
          </cell>
          <cell r="AS3638">
            <v>1.0719408163265305</v>
          </cell>
          <cell r="AT3638">
            <v>36.100063999999996</v>
          </cell>
          <cell r="AV3638">
            <v>0.1305389221556886</v>
          </cell>
          <cell r="AW3638">
            <v>5.25251</v>
          </cell>
          <cell r="AX3638">
            <v>6.4080621999999998</v>
          </cell>
          <cell r="AY3638">
            <v>6.4080621999999998</v>
          </cell>
          <cell r="AZ3638">
            <v>10.680103666666668</v>
          </cell>
        </row>
        <row r="3639">
          <cell r="A3639" t="str">
            <v>P700146</v>
          </cell>
          <cell r="B3639" t="str">
            <v>ELIT50647</v>
          </cell>
          <cell r="C3639" t="str">
            <v>Palazzoli</v>
          </cell>
          <cell r="D3639" t="str">
            <v>Wtyka przenośna prosta MULTIMAX 16A 3P+N+E 380-415V 50-60HZ 6H IP44</v>
          </cell>
          <cell r="E3639" t="str">
            <v>szt.</v>
          </cell>
          <cell r="F3639" t="str">
            <v>szt.</v>
          </cell>
          <cell r="G3639" t="b">
            <v>1</v>
          </cell>
          <cell r="H3639">
            <v>1</v>
          </cell>
          <cell r="I3639" t="str">
            <v>szt.</v>
          </cell>
          <cell r="J3639" t="b">
            <v>1</v>
          </cell>
          <cell r="K3639">
            <v>1</v>
          </cell>
          <cell r="L3639" t="str">
            <v xml:space="preserve"> -</v>
          </cell>
          <cell r="M3639">
            <v>1</v>
          </cell>
          <cell r="N3639" t="str">
            <v xml:space="preserve"> -</v>
          </cell>
          <cell r="O3639" t="str">
            <v xml:space="preserve"> -</v>
          </cell>
          <cell r="P3639" t="str">
            <v xml:space="preserve"> PALAZZOLI OSPRZĘT</v>
          </cell>
          <cell r="Q3639" t="str">
            <v>Cena specjalna, niepodlegająca rabatom</v>
          </cell>
          <cell r="R3639" t="str">
            <v>Cena specjalna, niepodlegająca bonusom</v>
          </cell>
          <cell r="S3639" t="str">
            <v>OSPRZĘT</v>
          </cell>
          <cell r="T3639" t="str">
            <v>promocja do wyczerpania zapasów w Elit, magazynowy u producenta</v>
          </cell>
          <cell r="U3639" t="str">
            <v>tak</v>
          </cell>
          <cell r="V3639">
            <v>20.420000000000002</v>
          </cell>
          <cell r="W3639">
            <v>6.4834999999999994</v>
          </cell>
          <cell r="Z3639">
            <v>3.92</v>
          </cell>
          <cell r="AA3639">
            <v>3.92</v>
          </cell>
          <cell r="AB3639">
            <v>0</v>
          </cell>
          <cell r="AC3639">
            <v>4.9000000000000004</v>
          </cell>
          <cell r="AD3639">
            <v>4.5</v>
          </cell>
          <cell r="AE3639">
            <v>1</v>
          </cell>
          <cell r="AF3639">
            <v>17.64</v>
          </cell>
          <cell r="AG3639">
            <v>17.64</v>
          </cell>
          <cell r="AH3639">
            <v>1.04</v>
          </cell>
          <cell r="AI3639">
            <v>4.0768000000000004</v>
          </cell>
          <cell r="AJ3639">
            <v>18.345600000000001</v>
          </cell>
          <cell r="AK3639">
            <v>2.8</v>
          </cell>
          <cell r="AL3639">
            <v>55.933695999999998</v>
          </cell>
          <cell r="AM3639" t="e">
            <v>#REF!</v>
          </cell>
          <cell r="AN3639">
            <v>55.933695999999998</v>
          </cell>
          <cell r="AO3639">
            <v>11.415039999999999</v>
          </cell>
          <cell r="AR3639">
            <v>55.933695999999998</v>
          </cell>
          <cell r="AS3639">
            <v>11.415039999999999</v>
          </cell>
          <cell r="AT3639">
            <v>55.933695999999998</v>
          </cell>
          <cell r="AV3639">
            <v>0.13043478260869557</v>
          </cell>
          <cell r="AW3639">
            <v>7.4560249999999986</v>
          </cell>
          <cell r="AX3639">
            <v>0</v>
          </cell>
          <cell r="AY3639">
            <v>0</v>
          </cell>
          <cell r="AZ3639">
            <v>55.933695999999998</v>
          </cell>
        </row>
        <row r="3640">
          <cell r="A3640" t="str">
            <v>P710146</v>
          </cell>
          <cell r="B3640" t="str">
            <v>ELIT50466</v>
          </cell>
          <cell r="C3640" t="str">
            <v>Palazzoli</v>
          </cell>
          <cell r="D3640" t="str">
            <v>Wtyka przenośna prosta MULTIMAX 16A 3P+N+E 380-415V 50-60HZ 6H IP67 P710146</v>
          </cell>
          <cell r="E3640" t="str">
            <v>szt.</v>
          </cell>
          <cell r="F3640" t="str">
            <v>szt.</v>
          </cell>
          <cell r="G3640" t="b">
            <v>1</v>
          </cell>
          <cell r="H3640">
            <v>1</v>
          </cell>
          <cell r="I3640" t="str">
            <v>szt.</v>
          </cell>
          <cell r="J3640" t="b">
            <v>1</v>
          </cell>
          <cell r="K3640">
            <v>1</v>
          </cell>
          <cell r="L3640" t="str">
            <v xml:space="preserve"> -</v>
          </cell>
          <cell r="M3640">
            <v>15</v>
          </cell>
          <cell r="N3640">
            <v>15</v>
          </cell>
          <cell r="O3640" t="str">
            <v xml:space="preserve"> -</v>
          </cell>
          <cell r="P3640" t="str">
            <v xml:space="preserve"> PALAZZOLI OSPRZĘT</v>
          </cell>
          <cell r="Q3640" t="str">
            <v>Cena specjalna, niepodlegająca rabatom</v>
          </cell>
          <cell r="R3640" t="str">
            <v>Cena specjalna, niepodlegająca bonusom</v>
          </cell>
          <cell r="S3640" t="str">
            <v>OSPRZĘT</v>
          </cell>
          <cell r="T3640" t="str">
            <v>promocja do wyczerpania zapasów w Elit, magazynowy u producenta</v>
          </cell>
          <cell r="U3640" t="str">
            <v>tak</v>
          </cell>
          <cell r="V3640">
            <v>60.93</v>
          </cell>
          <cell r="W3640">
            <v>16.208000000000002</v>
          </cell>
          <cell r="Z3640">
            <v>6.92</v>
          </cell>
          <cell r="AA3640">
            <v>6.92</v>
          </cell>
          <cell r="AB3640">
            <v>0</v>
          </cell>
          <cell r="AC3640">
            <v>4.9000000000000004</v>
          </cell>
          <cell r="AD3640">
            <v>4.5</v>
          </cell>
          <cell r="AE3640">
            <v>1</v>
          </cell>
          <cell r="AF3640">
            <v>31.14</v>
          </cell>
          <cell r="AG3640">
            <v>31.14</v>
          </cell>
          <cell r="AH3640">
            <v>1.04</v>
          </cell>
          <cell r="AI3640">
            <v>7.1968000000000005</v>
          </cell>
          <cell r="AJ3640">
            <v>32.385600000000004</v>
          </cell>
          <cell r="AK3640">
            <v>2.8</v>
          </cell>
          <cell r="AL3640">
            <v>98.740096000000008</v>
          </cell>
          <cell r="AM3640" t="e">
            <v>#REF!</v>
          </cell>
          <cell r="AN3640">
            <v>98.740096000000008</v>
          </cell>
          <cell r="AO3640">
            <v>20.151040000000002</v>
          </cell>
          <cell r="AP3640">
            <v>18.639199999999999</v>
          </cell>
          <cell r="AR3640">
            <v>18.639199999999999</v>
          </cell>
          <cell r="AS3640">
            <v>3.8039183673469381</v>
          </cell>
          <cell r="AT3640">
            <v>98.740096000000008</v>
          </cell>
          <cell r="AV3640">
            <v>0.1305389221556886</v>
          </cell>
          <cell r="AW3640">
            <v>18.639199999999999</v>
          </cell>
          <cell r="AX3640">
            <v>22.739823999999999</v>
          </cell>
          <cell r="AY3640">
            <v>22.739823999999999</v>
          </cell>
          <cell r="AZ3640">
            <v>37.899706666666667</v>
          </cell>
        </row>
        <row r="3641">
          <cell r="A3641" t="str">
            <v>P710246</v>
          </cell>
          <cell r="B3641" t="str">
            <v>ELIT50617</v>
          </cell>
          <cell r="C3641" t="str">
            <v>Palazzoli</v>
          </cell>
          <cell r="D3641" t="str">
            <v>Wtyka przenośna prosta MULTIMAX 32A 3P+N+E 380-415V 50-60HZ 6H IP67 P710246</v>
          </cell>
          <cell r="E3641" t="str">
            <v>szt.</v>
          </cell>
          <cell r="F3641" t="str">
            <v>szt.</v>
          </cell>
          <cell r="G3641" t="b">
            <v>1</v>
          </cell>
          <cell r="H3641">
            <v>1</v>
          </cell>
          <cell r="I3641" t="str">
            <v>szt.</v>
          </cell>
          <cell r="J3641" t="b">
            <v>1</v>
          </cell>
          <cell r="K3641">
            <v>1</v>
          </cell>
          <cell r="L3641" t="str">
            <v xml:space="preserve"> -</v>
          </cell>
          <cell r="M3641">
            <v>10</v>
          </cell>
          <cell r="N3641">
            <v>10</v>
          </cell>
          <cell r="O3641" t="str">
            <v xml:space="preserve"> -</v>
          </cell>
          <cell r="P3641" t="str">
            <v xml:space="preserve"> PALAZZOLI OSPRZĘT</v>
          </cell>
          <cell r="Q3641" t="str">
            <v>Cena specjalna, niepodlegająca rabatom</v>
          </cell>
          <cell r="R3641" t="str">
            <v>Cena specjalna, niepodlegająca bonusom</v>
          </cell>
          <cell r="S3641" t="str">
            <v>OSPRZĘT</v>
          </cell>
          <cell r="T3641" t="str">
            <v>promocja do wyczerpania zapasów w Elit, magazynowy u producenta</v>
          </cell>
          <cell r="U3641" t="str">
            <v>tak</v>
          </cell>
          <cell r="V3641">
            <v>88.94</v>
          </cell>
          <cell r="W3641">
            <v>23.643000000000001</v>
          </cell>
          <cell r="Z3641">
            <v>10.33</v>
          </cell>
          <cell r="AA3641">
            <v>10.33</v>
          </cell>
          <cell r="AB3641">
            <v>0</v>
          </cell>
          <cell r="AC3641">
            <v>4.9000000000000004</v>
          </cell>
          <cell r="AD3641">
            <v>4.5</v>
          </cell>
          <cell r="AE3641">
            <v>1</v>
          </cell>
          <cell r="AF3641">
            <v>46.484999999999999</v>
          </cell>
          <cell r="AG3641">
            <v>46.484999999999999</v>
          </cell>
          <cell r="AH3641">
            <v>1.04</v>
          </cell>
          <cell r="AI3641">
            <v>10.7432</v>
          </cell>
          <cell r="AJ3641">
            <v>48.3444</v>
          </cell>
          <cell r="AK3641">
            <v>2.8</v>
          </cell>
          <cell r="AL3641">
            <v>147.396704</v>
          </cell>
          <cell r="AM3641" t="e">
            <v>#REF!</v>
          </cell>
          <cell r="AN3641">
            <v>147.396704</v>
          </cell>
          <cell r="AO3641">
            <v>30.080959999999997</v>
          </cell>
          <cell r="AP3641">
            <v>27.189449999999997</v>
          </cell>
          <cell r="AR3641">
            <v>27.189449999999997</v>
          </cell>
          <cell r="AS3641">
            <v>5.5488673469387741</v>
          </cell>
          <cell r="AT3641">
            <v>147.396704</v>
          </cell>
          <cell r="AV3641">
            <v>0.1305389221556886</v>
          </cell>
          <cell r="AW3641">
            <v>27.189449999999997</v>
          </cell>
          <cell r="AX3641">
            <v>33.171128999999993</v>
          </cell>
          <cell r="AY3641">
            <v>33.171128999999993</v>
          </cell>
          <cell r="AZ3641">
            <v>55.285214999999994</v>
          </cell>
        </row>
        <row r="3642">
          <cell r="A3642" t="str">
            <v>P720126</v>
          </cell>
          <cell r="B3642" t="str">
            <v>ELIT50646</v>
          </cell>
          <cell r="C3642" t="str">
            <v>Palazzoli</v>
          </cell>
          <cell r="D3642" t="str">
            <v>Gniazdo przenośne proste MULTIMAX 16A 2P+E 200-250V 50-60HZ 6H IP44</v>
          </cell>
          <cell r="E3642" t="str">
            <v>szt.</v>
          </cell>
          <cell r="F3642" t="str">
            <v>szt.</v>
          </cell>
          <cell r="G3642" t="b">
            <v>1</v>
          </cell>
          <cell r="H3642">
            <v>1</v>
          </cell>
          <cell r="I3642" t="str">
            <v>szt.</v>
          </cell>
          <cell r="J3642" t="b">
            <v>1</v>
          </cell>
          <cell r="K3642">
            <v>1</v>
          </cell>
          <cell r="L3642" t="str">
            <v xml:space="preserve"> -</v>
          </cell>
          <cell r="M3642">
            <v>1</v>
          </cell>
          <cell r="N3642" t="str">
            <v xml:space="preserve"> -</v>
          </cell>
          <cell r="O3642" t="str">
            <v xml:space="preserve"> -</v>
          </cell>
          <cell r="P3642" t="str">
            <v xml:space="preserve"> PALAZZOLI OSPRZĘT</v>
          </cell>
          <cell r="Q3642" t="str">
            <v>Cena specjalna, niepodlegająca rabatom</v>
          </cell>
          <cell r="R3642" t="str">
            <v>Cena specjalna, niepodlegająca bonusom</v>
          </cell>
          <cell r="S3642" t="str">
            <v>OSPRZĘT</v>
          </cell>
          <cell r="T3642" t="str">
            <v>promocja do wyczerpania zapasów w Elit, magazynowy u producenta</v>
          </cell>
          <cell r="U3642" t="str">
            <v>tak</v>
          </cell>
          <cell r="V3642">
            <v>20.420000000000002</v>
          </cell>
          <cell r="W3642">
            <v>6.48325</v>
          </cell>
          <cell r="Z3642">
            <v>4.08</v>
          </cell>
          <cell r="AA3642">
            <v>4.08</v>
          </cell>
          <cell r="AB3642">
            <v>0</v>
          </cell>
          <cell r="AC3642">
            <v>4.9000000000000004</v>
          </cell>
          <cell r="AD3642">
            <v>4.5</v>
          </cell>
          <cell r="AE3642">
            <v>1</v>
          </cell>
          <cell r="AF3642">
            <v>18.36</v>
          </cell>
          <cell r="AG3642">
            <v>18.36</v>
          </cell>
          <cell r="AH3642">
            <v>1.04</v>
          </cell>
          <cell r="AI3642">
            <v>4.2431999999999999</v>
          </cell>
          <cell r="AJ3642">
            <v>19.0944</v>
          </cell>
          <cell r="AK3642">
            <v>2.8</v>
          </cell>
          <cell r="AL3642">
            <v>58.216704000000007</v>
          </cell>
          <cell r="AM3642" t="e">
            <v>#REF!</v>
          </cell>
          <cell r="AN3642">
            <v>58.216704000000007</v>
          </cell>
          <cell r="AO3642">
            <v>11.88096</v>
          </cell>
          <cell r="AP3642">
            <v>7.4557374999999997</v>
          </cell>
          <cell r="AR3642">
            <v>7.4557374999999997</v>
          </cell>
          <cell r="AS3642">
            <v>1.5215790816326529</v>
          </cell>
          <cell r="AT3642">
            <v>58.216704000000007</v>
          </cell>
          <cell r="AV3642">
            <v>0.1305389221556886</v>
          </cell>
          <cell r="AW3642">
            <v>7.4557374999999997</v>
          </cell>
          <cell r="AX3642">
            <v>9.0959997499999989</v>
          </cell>
          <cell r="AY3642">
            <v>9.0959997499999989</v>
          </cell>
          <cell r="AZ3642">
            <v>15.159999583333333</v>
          </cell>
        </row>
        <row r="3643">
          <cell r="A3643" t="str">
            <v>P822132EX</v>
          </cell>
          <cell r="B3643" t="str">
            <v>ELIT50157</v>
          </cell>
          <cell r="C3643" t="str">
            <v>Palazzoli</v>
          </cell>
          <cell r="D3643" t="str">
            <v>Oprawa świetlówkowa przeciwwybuchowa ze stali nierdzewnej z elektronicznym zasilaczem 2x18W ATEX 2D3G P822132EX</v>
          </cell>
          <cell r="E3643" t="str">
            <v>szt.</v>
          </cell>
          <cell r="F3643" t="str">
            <v>szt.</v>
          </cell>
          <cell r="G3643" t="b">
            <v>1</v>
          </cell>
          <cell r="H3643">
            <v>1</v>
          </cell>
          <cell r="I3643" t="str">
            <v>szt.</v>
          </cell>
          <cell r="J3643" t="b">
            <v>1</v>
          </cell>
          <cell r="K3643">
            <v>1</v>
          </cell>
          <cell r="L3643" t="str">
            <v xml:space="preserve"> -</v>
          </cell>
          <cell r="M3643">
            <v>1</v>
          </cell>
          <cell r="N3643">
            <v>1</v>
          </cell>
          <cell r="O3643" t="str">
            <v xml:space="preserve"> -</v>
          </cell>
          <cell r="P3643" t="str">
            <v xml:space="preserve"> PALAZZOLI OŚWIETLENI</v>
          </cell>
          <cell r="Q3643" t="str">
            <v>PALAZZOLI OŚWIETLENIE</v>
          </cell>
          <cell r="R3643" t="str">
            <v>OSPRZĘT</v>
          </cell>
          <cell r="S3643" t="str">
            <v>OSPRZĘT</v>
          </cell>
          <cell r="T3643" t="str">
            <v>produkt magazynowy u producenta</v>
          </cell>
          <cell r="V3643">
            <v>1906.55</v>
          </cell>
          <cell r="W3643" t="str">
            <v xml:space="preserve"> -</v>
          </cell>
          <cell r="Z3643">
            <v>156.78</v>
          </cell>
          <cell r="AA3643">
            <v>156.78</v>
          </cell>
          <cell r="AB3643">
            <v>0</v>
          </cell>
          <cell r="AC3643">
            <v>4.9000000000000004</v>
          </cell>
          <cell r="AD3643">
            <v>4.5</v>
          </cell>
          <cell r="AE3643">
            <v>1</v>
          </cell>
          <cell r="AF3643">
            <v>705.51</v>
          </cell>
          <cell r="AG3643">
            <v>705.51</v>
          </cell>
          <cell r="AH3643">
            <v>1.04</v>
          </cell>
          <cell r="AI3643">
            <v>163.05119999999999</v>
          </cell>
          <cell r="AJ3643">
            <v>733.73040000000003</v>
          </cell>
          <cell r="AK3643">
            <v>2.8</v>
          </cell>
          <cell r="AL3643">
            <v>2237.0624640000001</v>
          </cell>
          <cell r="AM3643" t="e">
            <v>#REF!</v>
          </cell>
          <cell r="AN3643">
            <v>2237.0624640000001</v>
          </cell>
          <cell r="AO3643">
            <v>456.54336000000001</v>
          </cell>
          <cell r="AR3643">
            <v>2237.0624640000001</v>
          </cell>
          <cell r="AS3643">
            <v>456.54336000000001</v>
          </cell>
          <cell r="AT3643">
            <v>2237.0624640000001</v>
          </cell>
          <cell r="AV3643">
            <v>0.65659340659340659</v>
          </cell>
          <cell r="AW3643" t="str">
            <v xml:space="preserve"> -</v>
          </cell>
          <cell r="AX3643">
            <v>0</v>
          </cell>
          <cell r="AY3643">
            <v>0</v>
          </cell>
          <cell r="AZ3643">
            <v>2237.0624640000001</v>
          </cell>
        </row>
        <row r="3644">
          <cell r="A3644" t="str">
            <v>P822232EX</v>
          </cell>
          <cell r="B3644" t="str">
            <v>ELIT49730</v>
          </cell>
          <cell r="C3644" t="str">
            <v>Palazzoli</v>
          </cell>
          <cell r="D3644" t="str">
            <v>Oprawa ze stali nierdz. 2x36 ATEX strefa 2,21,22, 2D3G  św.T8 IP66 2D3G / P822232EX</v>
          </cell>
          <cell r="E3644" t="str">
            <v>szt.</v>
          </cell>
          <cell r="F3644" t="str">
            <v>szt.</v>
          </cell>
          <cell r="G3644" t="b">
            <v>1</v>
          </cell>
          <cell r="H3644">
            <v>1</v>
          </cell>
          <cell r="I3644" t="str">
            <v>szt.</v>
          </cell>
          <cell r="J3644" t="b">
            <v>1</v>
          </cell>
          <cell r="K3644">
            <v>1</v>
          </cell>
          <cell r="L3644" t="str">
            <v xml:space="preserve"> -</v>
          </cell>
          <cell r="M3644">
            <v>1</v>
          </cell>
          <cell r="N3644">
            <v>1</v>
          </cell>
          <cell r="O3644" t="str">
            <v xml:space="preserve"> -</v>
          </cell>
          <cell r="P3644" t="str">
            <v xml:space="preserve"> PALAZZOLI OSPRZĘT</v>
          </cell>
          <cell r="Q3644" t="str">
            <v>PALAZZOLI OŚWIETLENIE</v>
          </cell>
          <cell r="R3644" t="str">
            <v>OSPRZĘT</v>
          </cell>
          <cell r="S3644" t="str">
            <v>OSPRZĘT</v>
          </cell>
          <cell r="T3644" t="str">
            <v>produkt magazynowy u producenta</v>
          </cell>
          <cell r="V3644">
            <v>2002.87</v>
          </cell>
          <cell r="W3644" t="str">
            <v xml:space="preserve"> -</v>
          </cell>
          <cell r="Z3644">
            <v>164.71</v>
          </cell>
          <cell r="AA3644">
            <v>164.71</v>
          </cell>
          <cell r="AB3644">
            <v>0</v>
          </cell>
          <cell r="AC3644">
            <v>4.9000000000000004</v>
          </cell>
          <cell r="AD3644">
            <v>4.5</v>
          </cell>
          <cell r="AE3644">
            <v>1</v>
          </cell>
          <cell r="AF3644">
            <v>741.19500000000005</v>
          </cell>
          <cell r="AG3644">
            <v>741.19500000000005</v>
          </cell>
          <cell r="AH3644">
            <v>1.04</v>
          </cell>
          <cell r="AI3644">
            <v>171.29840000000002</v>
          </cell>
          <cell r="AJ3644">
            <v>770.84280000000012</v>
          </cell>
          <cell r="AK3644">
            <v>2.8</v>
          </cell>
          <cell r="AL3644">
            <v>2350.2140480000003</v>
          </cell>
          <cell r="AM3644" t="e">
            <v>#REF!</v>
          </cell>
          <cell r="AN3644">
            <v>2350.2140480000003</v>
          </cell>
          <cell r="AO3644">
            <v>479.63552000000004</v>
          </cell>
          <cell r="AR3644">
            <v>2350.2140480000003</v>
          </cell>
          <cell r="AS3644">
            <v>479.63552000000004</v>
          </cell>
          <cell r="AT3644">
            <v>2350.2140480000003</v>
          </cell>
          <cell r="AV3644">
            <v>0.65659340659340659</v>
          </cell>
          <cell r="AW3644" t="str">
            <v xml:space="preserve"> -</v>
          </cell>
          <cell r="AX3644">
            <v>0</v>
          </cell>
          <cell r="AY3644">
            <v>0</v>
          </cell>
          <cell r="AZ3644">
            <v>2350.2140480000003</v>
          </cell>
        </row>
        <row r="3645">
          <cell r="A3645" t="str">
            <v>P830072EX</v>
          </cell>
          <cell r="B3645" t="str">
            <v>ELIT49555</v>
          </cell>
          <cell r="C3645" t="str">
            <v>Palazzoli</v>
          </cell>
          <cell r="D3645" t="str">
            <v>Oprawa ATEX strefa 22 E27 28 W IP 65 Obudowa Alum. Okrągła szara -20+40C 200x182 mm</v>
          </cell>
          <cell r="E3645" t="str">
            <v>szt.</v>
          </cell>
          <cell r="F3645" t="str">
            <v>szt.</v>
          </cell>
          <cell r="G3645" t="b">
            <v>1</v>
          </cell>
          <cell r="H3645">
            <v>1</v>
          </cell>
          <cell r="I3645" t="str">
            <v>szt.</v>
          </cell>
          <cell r="J3645" t="b">
            <v>1</v>
          </cell>
          <cell r="K3645">
            <v>1</v>
          </cell>
          <cell r="L3645" t="str">
            <v xml:space="preserve"> -</v>
          </cell>
          <cell r="M3645">
            <v>1</v>
          </cell>
          <cell r="N3645">
            <v>1</v>
          </cell>
          <cell r="O3645" t="str">
            <v xml:space="preserve"> -</v>
          </cell>
          <cell r="P3645" t="str">
            <v xml:space="preserve"> PALAZZOLI OŚWIETLENI</v>
          </cell>
          <cell r="Q3645" t="str">
            <v>PALAZZOLI OŚWIETLENIE</v>
          </cell>
          <cell r="R3645" t="str">
            <v>OSPRZĘT</v>
          </cell>
          <cell r="S3645" t="str">
            <v>OSPRZĘT</v>
          </cell>
          <cell r="T3645" t="str">
            <v>produkt magazynowy u producenta</v>
          </cell>
          <cell r="V3645">
            <v>469.19</v>
          </cell>
          <cell r="W3645" t="str">
            <v xml:space="preserve"> -</v>
          </cell>
          <cell r="Z3645">
            <v>38.58</v>
          </cell>
          <cell r="AA3645">
            <v>38.58</v>
          </cell>
          <cell r="AB3645">
            <v>0</v>
          </cell>
          <cell r="AC3645">
            <v>4.9000000000000004</v>
          </cell>
          <cell r="AD3645">
            <v>4.5</v>
          </cell>
          <cell r="AE3645">
            <v>1</v>
          </cell>
          <cell r="AF3645">
            <v>173.60999999999999</v>
          </cell>
          <cell r="AG3645">
            <v>173.60999999999999</v>
          </cell>
          <cell r="AH3645">
            <v>1.04</v>
          </cell>
          <cell r="AI3645">
            <v>40.123199999999997</v>
          </cell>
          <cell r="AJ3645">
            <v>180.55439999999999</v>
          </cell>
          <cell r="AK3645">
            <v>2.8</v>
          </cell>
          <cell r="AL3645">
            <v>550.49030399999992</v>
          </cell>
          <cell r="AM3645" t="e">
            <v>#REF!</v>
          </cell>
          <cell r="AN3645">
            <v>550.49030399999992</v>
          </cell>
          <cell r="AO3645">
            <v>112.34495999999997</v>
          </cell>
          <cell r="AR3645">
            <v>550.49030399999992</v>
          </cell>
          <cell r="AS3645">
            <v>112.34495999999997</v>
          </cell>
          <cell r="AT3645">
            <v>550.49030399999992</v>
          </cell>
          <cell r="AV3645">
            <v>0.65659340659340659</v>
          </cell>
          <cell r="AW3645" t="str">
            <v xml:space="preserve"> -</v>
          </cell>
          <cell r="AX3645">
            <v>0</v>
          </cell>
          <cell r="AY3645">
            <v>0</v>
          </cell>
          <cell r="AZ3645">
            <v>550.49030399999992</v>
          </cell>
        </row>
        <row r="3646">
          <cell r="A3646" t="str">
            <v>P831072EX</v>
          </cell>
          <cell r="B3646" t="str">
            <v>ELIT49556</v>
          </cell>
          <cell r="C3646" t="str">
            <v>Palazzoli</v>
          </cell>
          <cell r="D3646" t="str">
            <v>Oprawa ATEX strefa 22 E27 18 W IP 65 Obudowa Alum. Owalna szara -20+40C 199x112 mm</v>
          </cell>
          <cell r="E3646" t="str">
            <v>szt.</v>
          </cell>
          <cell r="F3646" t="str">
            <v>szt.</v>
          </cell>
          <cell r="G3646" t="b">
            <v>1</v>
          </cell>
          <cell r="H3646">
            <v>1</v>
          </cell>
          <cell r="I3646" t="str">
            <v>szt.</v>
          </cell>
          <cell r="J3646" t="b">
            <v>1</v>
          </cell>
          <cell r="K3646">
            <v>1</v>
          </cell>
          <cell r="L3646" t="str">
            <v xml:space="preserve"> -</v>
          </cell>
          <cell r="M3646">
            <v>1</v>
          </cell>
          <cell r="N3646">
            <v>1</v>
          </cell>
          <cell r="O3646" t="str">
            <v xml:space="preserve"> -</v>
          </cell>
          <cell r="P3646" t="str">
            <v xml:space="preserve"> PALAZZOLI OŚWIETLENI</v>
          </cell>
          <cell r="Q3646" t="str">
            <v>PALAZZOLI OŚWIETLENIE</v>
          </cell>
          <cell r="R3646" t="str">
            <v>OSPRZĘT</v>
          </cell>
          <cell r="S3646" t="str">
            <v>OSPRZĘT</v>
          </cell>
          <cell r="T3646" t="str">
            <v>produkt magazynowy u producenta</v>
          </cell>
          <cell r="V3646">
            <v>410.99</v>
          </cell>
          <cell r="W3646" t="str">
            <v xml:space="preserve"> -</v>
          </cell>
          <cell r="Z3646">
            <v>33.79</v>
          </cell>
          <cell r="AA3646">
            <v>33.79</v>
          </cell>
          <cell r="AB3646">
            <v>0</v>
          </cell>
          <cell r="AC3646">
            <v>4.9000000000000004</v>
          </cell>
          <cell r="AD3646">
            <v>4.5</v>
          </cell>
          <cell r="AE3646">
            <v>1</v>
          </cell>
          <cell r="AF3646">
            <v>152.05500000000001</v>
          </cell>
          <cell r="AG3646">
            <v>152.05500000000001</v>
          </cell>
          <cell r="AH3646">
            <v>1.04</v>
          </cell>
          <cell r="AI3646">
            <v>35.141599999999997</v>
          </cell>
          <cell r="AJ3646">
            <v>158.13720000000001</v>
          </cell>
          <cell r="AK3646">
            <v>2.8</v>
          </cell>
          <cell r="AL3646">
            <v>482.14275199999997</v>
          </cell>
          <cell r="AM3646" t="e">
            <v>#REF!</v>
          </cell>
          <cell r="AN3646">
            <v>482.14275199999997</v>
          </cell>
          <cell r="AO3646">
            <v>98.396479999999983</v>
          </cell>
          <cell r="AR3646">
            <v>482.14275199999997</v>
          </cell>
          <cell r="AS3646">
            <v>98.396479999999983</v>
          </cell>
          <cell r="AT3646">
            <v>482.14275199999997</v>
          </cell>
          <cell r="AV3646">
            <v>0.65659340659340659</v>
          </cell>
          <cell r="AW3646" t="str">
            <v xml:space="preserve"> -</v>
          </cell>
          <cell r="AX3646">
            <v>0</v>
          </cell>
          <cell r="AY3646">
            <v>0</v>
          </cell>
          <cell r="AZ3646">
            <v>482.14275199999997</v>
          </cell>
        </row>
        <row r="3647">
          <cell r="A3647" t="str">
            <v>P831172EX</v>
          </cell>
          <cell r="B3647" t="str">
            <v>ELIT49557</v>
          </cell>
          <cell r="C3647" t="str">
            <v>Palazzoli</v>
          </cell>
          <cell r="D3647" t="str">
            <v>Oprawa ATEX strefa 22 E27 28 W IP 65 Obudowa Alum. Owalna szara -20+40C 226x130 mm</v>
          </cell>
          <cell r="E3647" t="str">
            <v>szt.</v>
          </cell>
          <cell r="F3647" t="str">
            <v>szt.</v>
          </cell>
          <cell r="G3647" t="b">
            <v>1</v>
          </cell>
          <cell r="H3647">
            <v>1</v>
          </cell>
          <cell r="I3647" t="str">
            <v>szt.</v>
          </cell>
          <cell r="J3647" t="b">
            <v>1</v>
          </cell>
          <cell r="K3647">
            <v>1</v>
          </cell>
          <cell r="L3647" t="str">
            <v xml:space="preserve"> -</v>
          </cell>
          <cell r="M3647">
            <v>1</v>
          </cell>
          <cell r="N3647">
            <v>1</v>
          </cell>
          <cell r="O3647" t="str">
            <v xml:space="preserve"> -</v>
          </cell>
          <cell r="P3647" t="str">
            <v xml:space="preserve"> PALAZZOLI OŚWIETLENI</v>
          </cell>
          <cell r="Q3647" t="str">
            <v>PALAZZOLI OŚWIETLENIE</v>
          </cell>
          <cell r="R3647" t="str">
            <v>OSPRZĘT</v>
          </cell>
          <cell r="S3647" t="str">
            <v>OSPRZĘT</v>
          </cell>
          <cell r="T3647" t="str">
            <v>produkt magazynowy u producenta</v>
          </cell>
          <cell r="V3647">
            <v>424.51</v>
          </cell>
          <cell r="W3647" t="str">
            <v xml:space="preserve"> -</v>
          </cell>
          <cell r="Z3647">
            <v>34.909999999999997</v>
          </cell>
          <cell r="AA3647">
            <v>34.909999999999997</v>
          </cell>
          <cell r="AB3647">
            <v>0</v>
          </cell>
          <cell r="AC3647">
            <v>4.9000000000000004</v>
          </cell>
          <cell r="AD3647">
            <v>4.5</v>
          </cell>
          <cell r="AE3647">
            <v>1</v>
          </cell>
          <cell r="AF3647">
            <v>157.09499999999997</v>
          </cell>
          <cell r="AG3647">
            <v>157.09499999999997</v>
          </cell>
          <cell r="AH3647">
            <v>1.04</v>
          </cell>
          <cell r="AI3647">
            <v>36.306399999999996</v>
          </cell>
          <cell r="AJ3647">
            <v>163.37879999999998</v>
          </cell>
          <cell r="AK3647">
            <v>2.8</v>
          </cell>
          <cell r="AL3647">
            <v>498.123808</v>
          </cell>
          <cell r="AM3647" t="e">
            <v>#REF!</v>
          </cell>
          <cell r="AN3647">
            <v>498.123808</v>
          </cell>
          <cell r="AO3647">
            <v>101.65791999999999</v>
          </cell>
          <cell r="AR3647">
            <v>498.123808</v>
          </cell>
          <cell r="AS3647">
            <v>101.65791999999999</v>
          </cell>
          <cell r="AT3647">
            <v>498.123808</v>
          </cell>
          <cell r="AV3647">
            <v>0.65659340659340659</v>
          </cell>
          <cell r="AW3647" t="str">
            <v xml:space="preserve"> -</v>
          </cell>
          <cell r="AX3647">
            <v>0</v>
          </cell>
          <cell r="AY3647">
            <v>0</v>
          </cell>
          <cell r="AZ3647">
            <v>498.123808</v>
          </cell>
        </row>
        <row r="3648">
          <cell r="A3648" t="str">
            <v>P831272EX</v>
          </cell>
          <cell r="B3648" t="str">
            <v>ELIT50173</v>
          </cell>
          <cell r="C3648" t="str">
            <v>Palazzoli</v>
          </cell>
          <cell r="D3648" t="str">
            <v>Oprawa oświetleniowa przeciwwybuchowa z siatką ochronną i szklanym kloszem, strefa 22, aluminiowa obudowa 250V 75W 1V M20 IP65</v>
          </cell>
          <cell r="E3648" t="str">
            <v>szt.</v>
          </cell>
          <cell r="F3648" t="str">
            <v>szt.</v>
          </cell>
          <cell r="G3648" t="b">
            <v>1</v>
          </cell>
          <cell r="H3648">
            <v>1</v>
          </cell>
          <cell r="I3648" t="str">
            <v>szt.</v>
          </cell>
          <cell r="J3648" t="b">
            <v>1</v>
          </cell>
          <cell r="K3648">
            <v>1</v>
          </cell>
          <cell r="L3648" t="str">
            <v xml:space="preserve"> -</v>
          </cell>
          <cell r="M3648">
            <v>1</v>
          </cell>
          <cell r="N3648">
            <v>1</v>
          </cell>
          <cell r="O3648" t="str">
            <v xml:space="preserve"> -</v>
          </cell>
          <cell r="P3648" t="str">
            <v xml:space="preserve"> PALAZZOLI OŚWIETLENI</v>
          </cell>
          <cell r="Q3648" t="str">
            <v>PALAZZOLI OŚWIETLENIE</v>
          </cell>
          <cell r="R3648" t="str">
            <v>OSPRZĘT</v>
          </cell>
          <cell r="S3648" t="str">
            <v>OSPRZĘT</v>
          </cell>
          <cell r="T3648" t="str">
            <v>produkt magazynowy u producenta</v>
          </cell>
          <cell r="V3648">
            <v>735.35</v>
          </cell>
          <cell r="W3648">
            <v>227.81</v>
          </cell>
          <cell r="Z3648">
            <v>62.57</v>
          </cell>
          <cell r="AA3648">
            <v>62.57</v>
          </cell>
          <cell r="AB3648">
            <v>0</v>
          </cell>
          <cell r="AC3648">
            <v>4.9000000000000004</v>
          </cell>
          <cell r="AD3648">
            <v>4.5</v>
          </cell>
          <cell r="AE3648">
            <v>1</v>
          </cell>
          <cell r="AF3648">
            <v>281.565</v>
          </cell>
          <cell r="AG3648">
            <v>281.565</v>
          </cell>
          <cell r="AH3648">
            <v>1.04</v>
          </cell>
          <cell r="AI3648">
            <v>65.072800000000001</v>
          </cell>
          <cell r="AJ3648">
            <v>292.82760000000002</v>
          </cell>
          <cell r="AK3648">
            <v>2.8</v>
          </cell>
          <cell r="AL3648">
            <v>892.7988160000001</v>
          </cell>
          <cell r="AM3648" t="e">
            <v>#REF!</v>
          </cell>
          <cell r="AN3648">
            <v>892.7988160000001</v>
          </cell>
          <cell r="AO3648">
            <v>182.20384000000001</v>
          </cell>
          <cell r="AR3648">
            <v>892.7988160000001</v>
          </cell>
          <cell r="AS3648">
            <v>182.20384000000001</v>
          </cell>
          <cell r="AT3648">
            <v>892.7988160000001</v>
          </cell>
          <cell r="AV3648">
            <v>0.65659340659340659</v>
          </cell>
          <cell r="AW3648" t="str">
            <v xml:space="preserve"> -</v>
          </cell>
          <cell r="AX3648">
            <v>0</v>
          </cell>
          <cell r="AY3648">
            <v>0</v>
          </cell>
          <cell r="AZ3648">
            <v>892.7988160000001</v>
          </cell>
        </row>
        <row r="3649">
          <cell r="A3649" t="str">
            <v>P900473</v>
          </cell>
          <cell r="B3649" t="str">
            <v>ELIT50619</v>
          </cell>
          <cell r="C3649" t="str">
            <v>Palazzoli</v>
          </cell>
          <cell r="D3649" t="str">
            <v>Syrena alarmowa Aluminium IP66 107 / 105dB 230V</v>
          </cell>
          <cell r="E3649" t="str">
            <v>szt.</v>
          </cell>
          <cell r="F3649" t="str">
            <v>szt.</v>
          </cell>
          <cell r="G3649" t="b">
            <v>1</v>
          </cell>
          <cell r="H3649">
            <v>1</v>
          </cell>
          <cell r="I3649" t="str">
            <v>szt.</v>
          </cell>
          <cell r="J3649" t="b">
            <v>1</v>
          </cell>
          <cell r="K3649">
            <v>1</v>
          </cell>
          <cell r="L3649" t="str">
            <v xml:space="preserve"> -</v>
          </cell>
          <cell r="M3649">
            <v>1</v>
          </cell>
          <cell r="N3649" t="str">
            <v xml:space="preserve"> -</v>
          </cell>
          <cell r="O3649" t="str">
            <v xml:space="preserve"> -</v>
          </cell>
          <cell r="P3649" t="str">
            <v xml:space="preserve"> PALAZZOLI OSPRZĘT\ PALAZZOLI SYGNALIZAT</v>
          </cell>
          <cell r="Q3649" t="str">
            <v>Cena specjalna, niepodlegająca rabatom</v>
          </cell>
          <cell r="R3649" t="str">
            <v>Cena specjalna, niepodlegająca bonusom</v>
          </cell>
          <cell r="S3649" t="str">
            <v>OSPRZĘT</v>
          </cell>
          <cell r="T3649" t="str">
            <v>promocja do wyczerpania zapasów w Elit, magazynowy u producenta</v>
          </cell>
          <cell r="U3649" t="str">
            <v>tak</v>
          </cell>
          <cell r="V3649">
            <v>839.64</v>
          </cell>
          <cell r="W3649">
            <v>266.68</v>
          </cell>
          <cell r="Z3649">
            <v>87.51</v>
          </cell>
          <cell r="AA3649">
            <v>87.51</v>
          </cell>
          <cell r="AB3649">
            <v>0</v>
          </cell>
          <cell r="AC3649">
            <v>4.9000000000000004</v>
          </cell>
          <cell r="AD3649">
            <v>4.5</v>
          </cell>
          <cell r="AE3649">
            <v>1</v>
          </cell>
          <cell r="AF3649">
            <v>393.79500000000002</v>
          </cell>
          <cell r="AG3649">
            <v>393.79500000000002</v>
          </cell>
          <cell r="AH3649">
            <v>1.04</v>
          </cell>
          <cell r="AI3649">
            <v>91.010400000000004</v>
          </cell>
          <cell r="AJ3649">
            <v>409.54680000000002</v>
          </cell>
          <cell r="AK3649">
            <v>2.8</v>
          </cell>
          <cell r="AL3649">
            <v>1248.6626880000001</v>
          </cell>
          <cell r="AM3649" t="e">
            <v>#REF!</v>
          </cell>
          <cell r="AN3649">
            <v>1248.6626880000001</v>
          </cell>
          <cell r="AO3649">
            <v>254.82912000000002</v>
          </cell>
          <cell r="AP3649">
            <v>306.68199999999996</v>
          </cell>
          <cell r="AR3649">
            <v>306.68199999999996</v>
          </cell>
          <cell r="AS3649">
            <v>62.588163265306108</v>
          </cell>
          <cell r="AT3649">
            <v>1248.6626880000001</v>
          </cell>
          <cell r="AV3649">
            <v>0.1305389221556886</v>
          </cell>
          <cell r="AW3649">
            <v>306.68199999999996</v>
          </cell>
          <cell r="AX3649">
            <v>374.15203999999994</v>
          </cell>
          <cell r="AY3649">
            <v>374.15203999999994</v>
          </cell>
          <cell r="AZ3649">
            <v>623.58673333333331</v>
          </cell>
        </row>
        <row r="3650">
          <cell r="A3650" t="str">
            <v>P900473EX</v>
          </cell>
          <cell r="B3650" t="str">
            <v>ELIT50079</v>
          </cell>
          <cell r="C3650" t="str">
            <v>Palazzoli</v>
          </cell>
          <cell r="D3650" t="str">
            <v>Syrena alarmowa 107/105dB Aluminium 230V 60VA IP66 ATEX Strefa 2, 21 e 22</v>
          </cell>
          <cell r="E3650" t="str">
            <v>szt.</v>
          </cell>
          <cell r="F3650" t="str">
            <v>szt.</v>
          </cell>
          <cell r="G3650" t="b">
            <v>1</v>
          </cell>
          <cell r="H3650">
            <v>1</v>
          </cell>
          <cell r="I3650" t="str">
            <v>szt.</v>
          </cell>
          <cell r="J3650" t="b">
            <v>1</v>
          </cell>
          <cell r="K3650">
            <v>1</v>
          </cell>
          <cell r="L3650" t="str">
            <v xml:space="preserve"> -</v>
          </cell>
          <cell r="M3650">
            <v>1</v>
          </cell>
          <cell r="N3650">
            <v>1</v>
          </cell>
          <cell r="O3650" t="str">
            <v xml:space="preserve"> -</v>
          </cell>
          <cell r="P3650" t="str">
            <v xml:space="preserve"> PALAZZOLI OSPRZĘT\ PALAZZOLI SYGNALIZAT</v>
          </cell>
          <cell r="Q3650" t="str">
            <v>PALAZZOLI OSPRZĘT</v>
          </cell>
          <cell r="R3650" t="str">
            <v>OSPRZĘT</v>
          </cell>
          <cell r="S3650" t="str">
            <v>OSPRZĘT</v>
          </cell>
          <cell r="T3650" t="str">
            <v>produkt magazynowy u producenta</v>
          </cell>
          <cell r="V3650">
            <v>1508.27</v>
          </cell>
          <cell r="W3650" t="str">
            <v xml:space="preserve"> -</v>
          </cell>
          <cell r="Z3650">
            <v>124.03</v>
          </cell>
          <cell r="AA3650">
            <v>124.03</v>
          </cell>
          <cell r="AB3650">
            <v>0</v>
          </cell>
          <cell r="AC3650">
            <v>4.9000000000000004</v>
          </cell>
          <cell r="AD3650">
            <v>4.5</v>
          </cell>
          <cell r="AE3650">
            <v>1</v>
          </cell>
          <cell r="AF3650">
            <v>558.13499999999999</v>
          </cell>
          <cell r="AG3650">
            <v>558.13499999999999</v>
          </cell>
          <cell r="AH3650">
            <v>1.04</v>
          </cell>
          <cell r="AI3650">
            <v>128.99119999999999</v>
          </cell>
          <cell r="AJ3650">
            <v>580.46040000000005</v>
          </cell>
          <cell r="AK3650">
            <v>2.8</v>
          </cell>
          <cell r="AL3650">
            <v>1769.7592640000003</v>
          </cell>
          <cell r="AM3650" t="e">
            <v>#REF!</v>
          </cell>
          <cell r="AN3650">
            <v>1769.7592640000003</v>
          </cell>
          <cell r="AO3650">
            <v>361.17536000000001</v>
          </cell>
          <cell r="AR3650">
            <v>1769.7592640000003</v>
          </cell>
          <cell r="AS3650">
            <v>361.17536000000001</v>
          </cell>
          <cell r="AT3650">
            <v>1769.7592640000003</v>
          </cell>
          <cell r="AV3650">
            <v>0.65659340659340659</v>
          </cell>
          <cell r="AW3650" t="str">
            <v xml:space="preserve"> -</v>
          </cell>
          <cell r="AX3650">
            <v>0</v>
          </cell>
          <cell r="AY3650">
            <v>0</v>
          </cell>
          <cell r="AZ3650">
            <v>1769.7592640000003</v>
          </cell>
        </row>
        <row r="3651">
          <cell r="A3651" t="str">
            <v>S30W376</v>
          </cell>
          <cell r="B3651" t="str">
            <v>ELIT49900</v>
          </cell>
          <cell r="C3651" t="str">
            <v>Palazzoli</v>
          </cell>
          <cell r="D3651" t="str">
            <v>Gniazdo tablicowe Proste Heavy Duty 3P+E 125A 1000V 7H IP67 S30W377</v>
          </cell>
          <cell r="E3651" t="str">
            <v>szt.</v>
          </cell>
          <cell r="F3651" t="str">
            <v>szt.</v>
          </cell>
          <cell r="G3651" t="b">
            <v>1</v>
          </cell>
          <cell r="H3651">
            <v>1</v>
          </cell>
          <cell r="I3651" t="str">
            <v>szt.</v>
          </cell>
          <cell r="J3651" t="b">
            <v>1</v>
          </cell>
          <cell r="K3651">
            <v>1</v>
          </cell>
          <cell r="L3651" t="str">
            <v xml:space="preserve"> -</v>
          </cell>
          <cell r="M3651">
            <v>1</v>
          </cell>
          <cell r="N3651">
            <v>1</v>
          </cell>
          <cell r="O3651" t="str">
            <v xml:space="preserve"> -</v>
          </cell>
          <cell r="P3651" t="str">
            <v xml:space="preserve"> PALAZZOLI OSPRZĘT\ PALAZZ GNIAZDA 1000V</v>
          </cell>
          <cell r="Q3651" t="str">
            <v>PALAZZOLI OSPRZĘT</v>
          </cell>
          <cell r="R3651" t="str">
            <v>OSPRZĘT</v>
          </cell>
          <cell r="S3651" t="str">
            <v>OSPRZĘT</v>
          </cell>
          <cell r="T3651" t="str">
            <v>produkt magazynowy u producenta</v>
          </cell>
          <cell r="V3651">
            <v>1026.22</v>
          </cell>
          <cell r="W3651">
            <v>310.00125000000003</v>
          </cell>
          <cell r="Z3651">
            <v>81.099999999999994</v>
          </cell>
          <cell r="AA3651">
            <v>81.099999999999994</v>
          </cell>
          <cell r="AB3651">
            <v>0</v>
          </cell>
          <cell r="AC3651">
            <v>4.9000000000000004</v>
          </cell>
          <cell r="AD3651">
            <v>4.5</v>
          </cell>
          <cell r="AE3651">
            <v>1</v>
          </cell>
          <cell r="AF3651">
            <v>364.95</v>
          </cell>
          <cell r="AG3651">
            <v>364.95</v>
          </cell>
          <cell r="AH3651">
            <v>1.04</v>
          </cell>
          <cell r="AI3651">
            <v>84.343999999999994</v>
          </cell>
          <cell r="AJ3651">
            <v>379.548</v>
          </cell>
          <cell r="AK3651">
            <v>2.8</v>
          </cell>
          <cell r="AL3651">
            <v>1157.1996799999999</v>
          </cell>
          <cell r="AM3651" t="e">
            <v>#REF!</v>
          </cell>
          <cell r="AN3651">
            <v>1157.1996799999999</v>
          </cell>
          <cell r="AO3651">
            <v>236.16319999999996</v>
          </cell>
          <cell r="AR3651">
            <v>1157.1996799999999</v>
          </cell>
          <cell r="AS3651">
            <v>236.16319999999996</v>
          </cell>
          <cell r="AT3651">
            <v>1157.1996799999999</v>
          </cell>
          <cell r="AV3651">
            <v>0.54995885074708761</v>
          </cell>
          <cell r="AW3651" t="str">
            <v xml:space="preserve"> -</v>
          </cell>
          <cell r="AX3651">
            <v>0</v>
          </cell>
          <cell r="AY3651">
            <v>0</v>
          </cell>
          <cell r="AZ3651">
            <v>1157.1996799999999</v>
          </cell>
        </row>
        <row r="3652">
          <cell r="A3652" t="str">
            <v>S30W377</v>
          </cell>
          <cell r="B3652" t="str">
            <v>ELIT50040</v>
          </cell>
          <cell r="C3652" t="str">
            <v>Palazzoli</v>
          </cell>
          <cell r="D3652" t="str">
            <v>Gniazdo Przenośne Heavy Duty 3P+E 63A 500V 7H IP67</v>
          </cell>
          <cell r="E3652" t="str">
            <v>szt.</v>
          </cell>
          <cell r="F3652" t="str">
            <v>szt.</v>
          </cell>
          <cell r="G3652" t="b">
            <v>1</v>
          </cell>
          <cell r="H3652">
            <v>1</v>
          </cell>
          <cell r="I3652" t="str">
            <v>szt.</v>
          </cell>
          <cell r="J3652" t="b">
            <v>1</v>
          </cell>
          <cell r="K3652">
            <v>1</v>
          </cell>
          <cell r="L3652" t="str">
            <v xml:space="preserve"> -</v>
          </cell>
          <cell r="M3652">
            <v>1</v>
          </cell>
          <cell r="N3652">
            <v>1</v>
          </cell>
          <cell r="O3652" t="str">
            <v xml:space="preserve"> -</v>
          </cell>
          <cell r="P3652" t="str">
            <v xml:space="preserve"> PALAZZOLI OSPRZĘT</v>
          </cell>
          <cell r="Q3652" t="str">
            <v>PALAZZOLI OSPRZĘT</v>
          </cell>
          <cell r="R3652" t="str">
            <v>OSPRZĘT</v>
          </cell>
          <cell r="S3652" t="str">
            <v>OSPRZĘT</v>
          </cell>
          <cell r="T3652" t="str">
            <v>produkt magazynowy u producenta</v>
          </cell>
          <cell r="V3652">
            <v>617.26</v>
          </cell>
          <cell r="W3652" t="str">
            <v xml:space="preserve"> -</v>
          </cell>
          <cell r="Z3652">
            <v>81.099999999999994</v>
          </cell>
          <cell r="AA3652">
            <v>81.099999999999994</v>
          </cell>
          <cell r="AB3652">
            <v>0</v>
          </cell>
          <cell r="AC3652">
            <v>4.9000000000000004</v>
          </cell>
          <cell r="AD3652">
            <v>4.5</v>
          </cell>
          <cell r="AE3652">
            <v>1</v>
          </cell>
          <cell r="AF3652">
            <v>364.95</v>
          </cell>
          <cell r="AG3652">
            <v>364.95</v>
          </cell>
          <cell r="AH3652">
            <v>1.04</v>
          </cell>
          <cell r="AI3652">
            <v>84.343999999999994</v>
          </cell>
          <cell r="AJ3652">
            <v>379.548</v>
          </cell>
          <cell r="AK3652">
            <v>2.8</v>
          </cell>
          <cell r="AL3652">
            <v>1157.1996799999999</v>
          </cell>
          <cell r="AM3652" t="e">
            <v>#REF!</v>
          </cell>
          <cell r="AN3652">
            <v>1157.1996799999999</v>
          </cell>
          <cell r="AO3652">
            <v>236.16319999999996</v>
          </cell>
          <cell r="AR3652">
            <v>1157.1996799999999</v>
          </cell>
          <cell r="AS3652">
            <v>236.16319999999996</v>
          </cell>
          <cell r="AT3652">
            <v>1157.1996799999999</v>
          </cell>
          <cell r="AV3652">
            <v>0.29413688256554416</v>
          </cell>
          <cell r="AW3652" t="str">
            <v xml:space="preserve"> -</v>
          </cell>
          <cell r="AX3652">
            <v>0</v>
          </cell>
          <cell r="AY3652">
            <v>0</v>
          </cell>
          <cell r="AZ3652">
            <v>1157.1996799999999</v>
          </cell>
        </row>
        <row r="3653">
          <cell r="A3653" t="str">
            <v>S30W378</v>
          </cell>
          <cell r="B3653" t="str">
            <v>ELIT50041</v>
          </cell>
          <cell r="C3653" t="str">
            <v>Palazzoli</v>
          </cell>
          <cell r="D3653" t="str">
            <v>Gniazdo tablicowe Skośne Heavy Duty 3P+E 63A 1000V 8H IP67 S30W379</v>
          </cell>
          <cell r="E3653" t="str">
            <v>szt.</v>
          </cell>
          <cell r="F3653" t="str">
            <v>szt.</v>
          </cell>
          <cell r="G3653" t="b">
            <v>1</v>
          </cell>
          <cell r="H3653">
            <v>1</v>
          </cell>
          <cell r="I3653" t="str">
            <v>szt.</v>
          </cell>
          <cell r="J3653" t="b">
            <v>1</v>
          </cell>
          <cell r="K3653">
            <v>1</v>
          </cell>
          <cell r="L3653" t="str">
            <v xml:space="preserve"> -</v>
          </cell>
          <cell r="M3653">
            <v>1</v>
          </cell>
          <cell r="N3653">
            <v>1</v>
          </cell>
          <cell r="O3653" t="str">
            <v xml:space="preserve"> -</v>
          </cell>
          <cell r="P3653" t="str">
            <v xml:space="preserve"> PALAZZOLI OSPRZĘT\ PALAZZ GNIAZDA 1000V</v>
          </cell>
          <cell r="Q3653" t="str">
            <v>PALAZZOLI OSPRZĘT</v>
          </cell>
          <cell r="R3653" t="str">
            <v>OSPRZĘT</v>
          </cell>
          <cell r="S3653" t="str">
            <v>OSPRZĘT</v>
          </cell>
          <cell r="T3653" t="str">
            <v>produkt magazynowy u producenta</v>
          </cell>
          <cell r="V3653">
            <v>651.16999999999996</v>
          </cell>
          <cell r="W3653">
            <v>195.00749999999999</v>
          </cell>
          <cell r="Z3653">
            <v>60.8</v>
          </cell>
          <cell r="AA3653">
            <v>60.8</v>
          </cell>
          <cell r="AB3653">
            <v>0</v>
          </cell>
          <cell r="AC3653">
            <v>4.9000000000000004</v>
          </cell>
          <cell r="AD3653">
            <v>4.5</v>
          </cell>
          <cell r="AE3653">
            <v>1</v>
          </cell>
          <cell r="AF3653">
            <v>273.59999999999997</v>
          </cell>
          <cell r="AG3653">
            <v>273.59999999999997</v>
          </cell>
          <cell r="AH3653">
            <v>1.04</v>
          </cell>
          <cell r="AI3653">
            <v>63.231999999999999</v>
          </cell>
          <cell r="AJ3653">
            <v>284.54399999999998</v>
          </cell>
          <cell r="AK3653">
            <v>2.8</v>
          </cell>
          <cell r="AL3653">
            <v>867.54304000000002</v>
          </cell>
          <cell r="AM3653" t="e">
            <v>#REF!</v>
          </cell>
          <cell r="AN3653">
            <v>867.54304000000002</v>
          </cell>
          <cell r="AO3653">
            <v>177.0496</v>
          </cell>
          <cell r="AR3653">
            <v>867.54304000000002</v>
          </cell>
          <cell r="AS3653">
            <v>177.0496</v>
          </cell>
          <cell r="AT3653">
            <v>867.54304000000002</v>
          </cell>
          <cell r="AV3653">
            <v>0.37860272077472895</v>
          </cell>
          <cell r="AW3653" t="str">
            <v xml:space="preserve"> -</v>
          </cell>
          <cell r="AX3653">
            <v>0</v>
          </cell>
          <cell r="AY3653">
            <v>0</v>
          </cell>
          <cell r="AZ3653">
            <v>867.54304000000002</v>
          </cell>
        </row>
        <row r="3654">
          <cell r="A3654" t="str">
            <v>S30W379</v>
          </cell>
          <cell r="B3654" t="str">
            <v>ELIT49901</v>
          </cell>
          <cell r="C3654" t="str">
            <v>Palazzoli</v>
          </cell>
          <cell r="D3654" t="str">
            <v xml:space="preserve">Gniazdo Tablicowe Skośne  Heavy Duty 3P+E 125A 1000V IP67 
</v>
          </cell>
          <cell r="E3654" t="str">
            <v>szt.</v>
          </cell>
          <cell r="F3654" t="str">
            <v>szt.</v>
          </cell>
          <cell r="G3654" t="b">
            <v>1</v>
          </cell>
          <cell r="H3654">
            <v>1</v>
          </cell>
          <cell r="I3654" t="str">
            <v>szt.</v>
          </cell>
          <cell r="J3654" t="b">
            <v>1</v>
          </cell>
          <cell r="K3654">
            <v>1</v>
          </cell>
          <cell r="L3654" t="str">
            <v xml:space="preserve"> -</v>
          </cell>
          <cell r="M3654">
            <v>1</v>
          </cell>
          <cell r="N3654">
            <v>1</v>
          </cell>
          <cell r="O3654" t="str">
            <v xml:space="preserve"> -</v>
          </cell>
          <cell r="P3654" t="str">
            <v xml:space="preserve"> PALAZZOLI OSPRZĘT\ PALAZZ GNIAZDA 1000V</v>
          </cell>
          <cell r="Q3654" t="str">
            <v>PALAZZOLI OSPRZĘT</v>
          </cell>
          <cell r="R3654" t="str">
            <v>OSPRZĘT</v>
          </cell>
          <cell r="S3654" t="str">
            <v>OSPRZĘT</v>
          </cell>
          <cell r="T3654" t="str">
            <v>produkt magazynowy u producenta</v>
          </cell>
          <cell r="V3654">
            <v>979.1</v>
          </cell>
          <cell r="W3654">
            <v>296.80500000000001</v>
          </cell>
          <cell r="Z3654">
            <v>58.3</v>
          </cell>
          <cell r="AA3654">
            <v>58.3</v>
          </cell>
          <cell r="AB3654">
            <v>0</v>
          </cell>
          <cell r="AC3654">
            <v>4.9000000000000004</v>
          </cell>
          <cell r="AD3654">
            <v>4.5</v>
          </cell>
          <cell r="AE3654">
            <v>1</v>
          </cell>
          <cell r="AF3654">
            <v>262.34999999999997</v>
          </cell>
          <cell r="AG3654">
            <v>262.34999999999997</v>
          </cell>
          <cell r="AH3654">
            <v>1.04</v>
          </cell>
          <cell r="AI3654">
            <v>60.631999999999998</v>
          </cell>
          <cell r="AJ3654">
            <v>272.84399999999999</v>
          </cell>
          <cell r="AK3654">
            <v>2.8</v>
          </cell>
          <cell r="AL3654">
            <v>831.87103999999999</v>
          </cell>
          <cell r="AM3654" t="e">
            <v>#REF!</v>
          </cell>
          <cell r="AN3654">
            <v>831.87103999999999</v>
          </cell>
          <cell r="AO3654">
            <v>169.7696</v>
          </cell>
          <cell r="AR3654">
            <v>831.87103999999999</v>
          </cell>
          <cell r="AS3654">
            <v>169.7696</v>
          </cell>
          <cell r="AT3654">
            <v>831.87103999999999</v>
          </cell>
          <cell r="AV3654" t="e">
            <v>#N/A</v>
          </cell>
          <cell r="AW3654" t="str">
            <v xml:space="preserve"> -</v>
          </cell>
          <cell r="AX3654">
            <v>0</v>
          </cell>
          <cell r="AY3654">
            <v>0</v>
          </cell>
          <cell r="AZ3654">
            <v>831.87103999999999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B956A"/>
  </sheetPr>
  <dimension ref="A16:AMK17"/>
  <sheetViews>
    <sheetView tabSelected="1" zoomScaleNormal="100" workbookViewId="0">
      <selection activeCell="B18" sqref="B18"/>
    </sheetView>
  </sheetViews>
  <sheetFormatPr defaultRowHeight="12.6" x14ac:dyDescent="0.25"/>
  <cols>
    <col min="1" max="1025" width="9.109375" style="1" customWidth="1"/>
  </cols>
  <sheetData>
    <row r="16" spans="2:2" ht="13.2" x14ac:dyDescent="0.25">
      <c r="B16" s="2" t="s">
        <v>0</v>
      </c>
    </row>
    <row r="17" spans="2:2" ht="13.2" x14ac:dyDescent="0.25">
      <c r="B17" s="2" t="s">
        <v>12799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B956A"/>
  </sheetPr>
  <dimension ref="A1:AMC2365"/>
  <sheetViews>
    <sheetView zoomScale="90" zoomScaleNormal="90" workbookViewId="0">
      <pane ySplit="2" topLeftCell="A3" activePane="bottomLeft" state="frozen"/>
      <selection pane="bottomLeft" activeCell="D577" sqref="D577"/>
    </sheetView>
  </sheetViews>
  <sheetFormatPr defaultRowHeight="12.6" x14ac:dyDescent="0.25"/>
  <cols>
    <col min="1" max="1" width="13.6640625" style="3" customWidth="1"/>
    <col min="2" max="2" width="10.33203125" style="3" customWidth="1"/>
    <col min="3" max="3" width="13.5546875" style="3" customWidth="1"/>
    <col min="4" max="4" width="83.21875" style="3" customWidth="1"/>
    <col min="5" max="5" width="9.6640625" style="4" customWidth="1"/>
    <col min="6" max="6" width="13.33203125" style="4" customWidth="1"/>
    <col min="7" max="7" width="10.77734375" style="4" customWidth="1"/>
    <col min="8" max="8" width="14.6640625" style="4" customWidth="1"/>
    <col min="9" max="9" width="15" style="4" customWidth="1"/>
    <col min="10" max="11" width="13.5546875" style="3" customWidth="1"/>
    <col min="12" max="12" width="9.77734375" style="5" customWidth="1"/>
    <col min="13" max="13" width="19.21875" style="5" customWidth="1"/>
    <col min="14" max="14" width="14.6640625" style="128" customWidth="1"/>
    <col min="15" max="15" width="11" style="4" customWidth="1"/>
    <col min="16" max="16" width="10.5546875" style="4" customWidth="1"/>
    <col min="17" max="1017" width="9.109375" style="1" customWidth="1"/>
  </cols>
  <sheetData>
    <row r="1" spans="1:41" ht="33" customHeight="1" x14ac:dyDescent="0.25">
      <c r="D1" s="7" t="s">
        <v>12788</v>
      </c>
    </row>
    <row r="2" spans="1:41" s="12" customFormat="1" ht="43.5" customHeight="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9" t="s">
        <v>13</v>
      </c>
      <c r="N2" s="10" t="s">
        <v>14</v>
      </c>
      <c r="O2" s="8" t="s">
        <v>15</v>
      </c>
      <c r="P2" s="8" t="s">
        <v>16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s="85" customFormat="1" ht="13.8" x14ac:dyDescent="0.25">
      <c r="A3" s="63" t="s">
        <v>17</v>
      </c>
      <c r="B3" s="63" t="s">
        <v>18</v>
      </c>
      <c r="C3" s="63">
        <v>58470</v>
      </c>
      <c r="D3" s="63" t="s">
        <v>19</v>
      </c>
      <c r="E3" s="64" t="s">
        <v>20</v>
      </c>
      <c r="F3" s="65" t="s">
        <v>21</v>
      </c>
      <c r="G3" s="64">
        <v>1</v>
      </c>
      <c r="H3" s="64" t="s">
        <v>21</v>
      </c>
      <c r="I3" s="64" t="s">
        <v>21</v>
      </c>
      <c r="J3" s="63" t="s">
        <v>22</v>
      </c>
      <c r="K3" s="63" t="s">
        <v>23</v>
      </c>
      <c r="L3" s="106">
        <v>641.23987199999999</v>
      </c>
      <c r="M3" s="66">
        <f t="shared" ref="M3:M12" si="0">ROUND(L3,2)</f>
        <v>641.24</v>
      </c>
      <c r="N3" s="119"/>
      <c r="O3" s="64">
        <v>94051040</v>
      </c>
      <c r="P3" s="64" t="s">
        <v>24</v>
      </c>
    </row>
    <row r="4" spans="1:41" s="85" customFormat="1" ht="13.8" x14ac:dyDescent="0.25">
      <c r="A4" s="63" t="s">
        <v>17</v>
      </c>
      <c r="B4" s="63" t="s">
        <v>25</v>
      </c>
      <c r="C4" s="63">
        <v>58471</v>
      </c>
      <c r="D4" s="63" t="s">
        <v>26</v>
      </c>
      <c r="E4" s="64" t="s">
        <v>20</v>
      </c>
      <c r="F4" s="64" t="s">
        <v>21</v>
      </c>
      <c r="G4" s="64">
        <v>1</v>
      </c>
      <c r="H4" s="64" t="s">
        <v>21</v>
      </c>
      <c r="I4" s="64" t="s">
        <v>21</v>
      </c>
      <c r="J4" s="63" t="s">
        <v>22</v>
      </c>
      <c r="K4" s="63" t="s">
        <v>23</v>
      </c>
      <c r="L4" s="106">
        <v>754.79276600000003</v>
      </c>
      <c r="M4" s="66">
        <f t="shared" si="0"/>
        <v>754.79</v>
      </c>
      <c r="N4" s="120"/>
      <c r="O4" s="64">
        <v>94051040</v>
      </c>
      <c r="P4" s="64" t="s">
        <v>24</v>
      </c>
    </row>
    <row r="5" spans="1:41" s="85" customFormat="1" ht="13.8" x14ac:dyDescent="0.25">
      <c r="A5" s="63" t="s">
        <v>17</v>
      </c>
      <c r="B5" s="63" t="s">
        <v>27</v>
      </c>
      <c r="C5" s="63">
        <v>58472</v>
      </c>
      <c r="D5" s="63" t="s">
        <v>28</v>
      </c>
      <c r="E5" s="64" t="s">
        <v>20</v>
      </c>
      <c r="F5" s="65" t="s">
        <v>21</v>
      </c>
      <c r="G5" s="64">
        <v>1</v>
      </c>
      <c r="H5" s="64" t="s">
        <v>21</v>
      </c>
      <c r="I5" s="64" t="s">
        <v>21</v>
      </c>
      <c r="J5" s="63" t="s">
        <v>22</v>
      </c>
      <c r="K5" s="63" t="s">
        <v>23</v>
      </c>
      <c r="L5" s="106">
        <v>1015.296464</v>
      </c>
      <c r="M5" s="66">
        <f t="shared" si="0"/>
        <v>1015.3</v>
      </c>
      <c r="N5" s="119"/>
      <c r="O5" s="64">
        <v>94051040</v>
      </c>
      <c r="P5" s="64" t="s">
        <v>24</v>
      </c>
    </row>
    <row r="6" spans="1:41" s="85" customFormat="1" ht="13.8" x14ac:dyDescent="0.25">
      <c r="A6" s="63" t="s">
        <v>17</v>
      </c>
      <c r="B6" s="63" t="s">
        <v>29</v>
      </c>
      <c r="C6" s="63">
        <v>58473</v>
      </c>
      <c r="D6" s="63" t="s">
        <v>30</v>
      </c>
      <c r="E6" s="64" t="s">
        <v>20</v>
      </c>
      <c r="F6" s="64" t="s">
        <v>21</v>
      </c>
      <c r="G6" s="64">
        <v>1</v>
      </c>
      <c r="H6" s="64" t="s">
        <v>21</v>
      </c>
      <c r="I6" s="64" t="s">
        <v>21</v>
      </c>
      <c r="J6" s="63" t="s">
        <v>22</v>
      </c>
      <c r="K6" s="63" t="s">
        <v>23</v>
      </c>
      <c r="L6" s="106">
        <v>1155.5676859999999</v>
      </c>
      <c r="M6" s="66">
        <f t="shared" si="0"/>
        <v>1155.57</v>
      </c>
      <c r="N6" s="119"/>
      <c r="O6" s="64">
        <v>94051040</v>
      </c>
      <c r="P6" s="64" t="s">
        <v>24</v>
      </c>
    </row>
    <row r="7" spans="1:41" s="85" customFormat="1" ht="13.8" x14ac:dyDescent="0.25">
      <c r="A7" s="63" t="s">
        <v>17</v>
      </c>
      <c r="B7" s="63" t="s">
        <v>31</v>
      </c>
      <c r="C7" s="63">
        <v>58474</v>
      </c>
      <c r="D7" s="63" t="s">
        <v>32</v>
      </c>
      <c r="E7" s="64" t="s">
        <v>20</v>
      </c>
      <c r="F7" s="64" t="s">
        <v>21</v>
      </c>
      <c r="G7" s="64">
        <v>1</v>
      </c>
      <c r="H7" s="64" t="s">
        <v>21</v>
      </c>
      <c r="I7" s="64" t="s">
        <v>21</v>
      </c>
      <c r="J7" s="63" t="s">
        <v>22</v>
      </c>
      <c r="K7" s="63" t="s">
        <v>23</v>
      </c>
      <c r="L7" s="106">
        <v>1135.5289399999999</v>
      </c>
      <c r="M7" s="66">
        <f t="shared" si="0"/>
        <v>1135.53</v>
      </c>
      <c r="N7" s="119"/>
      <c r="O7" s="64">
        <v>94051040</v>
      </c>
      <c r="P7" s="64" t="s">
        <v>24</v>
      </c>
    </row>
    <row r="8" spans="1:41" s="85" customFormat="1" ht="13.8" x14ac:dyDescent="0.25">
      <c r="A8" s="63" t="s">
        <v>17</v>
      </c>
      <c r="B8" s="63" t="s">
        <v>33</v>
      </c>
      <c r="C8" s="63">
        <v>58475</v>
      </c>
      <c r="D8" s="63" t="s">
        <v>34</v>
      </c>
      <c r="E8" s="64" t="s">
        <v>20</v>
      </c>
      <c r="F8" s="64" t="s">
        <v>21</v>
      </c>
      <c r="G8" s="64">
        <v>1</v>
      </c>
      <c r="H8" s="64" t="s">
        <v>21</v>
      </c>
      <c r="I8" s="64" t="s">
        <v>21</v>
      </c>
      <c r="J8" s="63" t="s">
        <v>22</v>
      </c>
      <c r="K8" s="63" t="s">
        <v>23</v>
      </c>
      <c r="L8" s="106">
        <v>1329.2368179999999</v>
      </c>
      <c r="M8" s="66">
        <f t="shared" si="0"/>
        <v>1329.24</v>
      </c>
      <c r="N8" s="119"/>
      <c r="O8" s="64">
        <v>94051040</v>
      </c>
      <c r="P8" s="64" t="s">
        <v>24</v>
      </c>
    </row>
    <row r="9" spans="1:41" s="85" customFormat="1" ht="13.8" x14ac:dyDescent="0.25">
      <c r="A9" s="63" t="s">
        <v>17</v>
      </c>
      <c r="B9" s="63" t="s">
        <v>35</v>
      </c>
      <c r="C9" s="63" t="s">
        <v>36</v>
      </c>
      <c r="D9" s="63" t="s">
        <v>37</v>
      </c>
      <c r="E9" s="64" t="s">
        <v>20</v>
      </c>
      <c r="F9" s="65" t="s">
        <v>21</v>
      </c>
      <c r="G9" s="64">
        <v>1</v>
      </c>
      <c r="H9" s="64" t="s">
        <v>21</v>
      </c>
      <c r="I9" s="64" t="s">
        <v>21</v>
      </c>
      <c r="J9" s="63" t="s">
        <v>22</v>
      </c>
      <c r="K9" s="63" t="s">
        <v>23</v>
      </c>
      <c r="L9" s="66">
        <v>836.78</v>
      </c>
      <c r="M9" s="66">
        <f t="shared" si="0"/>
        <v>836.78</v>
      </c>
      <c r="N9" s="119">
        <v>2010000002001</v>
      </c>
      <c r="O9" s="64">
        <v>94051040</v>
      </c>
      <c r="P9" s="64" t="s">
        <v>24</v>
      </c>
    </row>
    <row r="10" spans="1:41" s="85" customFormat="1" ht="13.8" x14ac:dyDescent="0.25">
      <c r="A10" s="63" t="s">
        <v>17</v>
      </c>
      <c r="B10" s="63" t="s">
        <v>38</v>
      </c>
      <c r="C10" s="63" t="s">
        <v>39</v>
      </c>
      <c r="D10" s="63" t="s">
        <v>40</v>
      </c>
      <c r="E10" s="64" t="s">
        <v>20</v>
      </c>
      <c r="F10" s="65" t="s">
        <v>21</v>
      </c>
      <c r="G10" s="64">
        <v>1</v>
      </c>
      <c r="H10" s="64" t="s">
        <v>21</v>
      </c>
      <c r="I10" s="64" t="s">
        <v>21</v>
      </c>
      <c r="J10" s="63" t="s">
        <v>22</v>
      </c>
      <c r="K10" s="63" t="s">
        <v>23</v>
      </c>
      <c r="L10" s="66">
        <v>754.57</v>
      </c>
      <c r="M10" s="66">
        <f t="shared" si="0"/>
        <v>754.57</v>
      </c>
      <c r="N10" s="120">
        <v>2010000003657</v>
      </c>
      <c r="O10" s="64">
        <v>94051040</v>
      </c>
      <c r="P10" s="64" t="s">
        <v>24</v>
      </c>
    </row>
    <row r="11" spans="1:41" s="85" customFormat="1" ht="13.8" x14ac:dyDescent="0.25">
      <c r="A11" s="63" t="s">
        <v>17</v>
      </c>
      <c r="B11" s="68" t="s">
        <v>41</v>
      </c>
      <c r="C11" s="68" t="s">
        <v>42</v>
      </c>
      <c r="D11" s="63" t="s">
        <v>43</v>
      </c>
      <c r="E11" s="64" t="s">
        <v>20</v>
      </c>
      <c r="F11" s="64" t="s">
        <v>21</v>
      </c>
      <c r="G11" s="64">
        <v>1</v>
      </c>
      <c r="H11" s="64" t="s">
        <v>21</v>
      </c>
      <c r="I11" s="64" t="s">
        <v>21</v>
      </c>
      <c r="J11" s="63" t="s">
        <v>22</v>
      </c>
      <c r="K11" s="63" t="s">
        <v>23</v>
      </c>
      <c r="L11" s="69">
        <v>197.77</v>
      </c>
      <c r="M11" s="66">
        <f t="shared" si="0"/>
        <v>197.77</v>
      </c>
      <c r="N11" s="120">
        <v>2010000012284</v>
      </c>
      <c r="O11" s="64" t="s">
        <v>44</v>
      </c>
      <c r="P11" s="64" t="s">
        <v>45</v>
      </c>
    </row>
    <row r="12" spans="1:41" s="85" customFormat="1" ht="13.8" x14ac:dyDescent="0.25">
      <c r="A12" s="63" t="s">
        <v>17</v>
      </c>
      <c r="B12" s="63" t="s">
        <v>46</v>
      </c>
      <c r="C12" s="63" t="s">
        <v>47</v>
      </c>
      <c r="D12" s="63" t="s">
        <v>48</v>
      </c>
      <c r="E12" s="64" t="s">
        <v>20</v>
      </c>
      <c r="F12" s="64" t="s">
        <v>21</v>
      </c>
      <c r="G12" s="64">
        <v>1</v>
      </c>
      <c r="H12" s="64" t="s">
        <v>21</v>
      </c>
      <c r="I12" s="64" t="s">
        <v>21</v>
      </c>
      <c r="J12" s="63" t="s">
        <v>22</v>
      </c>
      <c r="K12" s="63" t="s">
        <v>23</v>
      </c>
      <c r="L12" s="69">
        <v>212.53</v>
      </c>
      <c r="M12" s="66">
        <f t="shared" si="0"/>
        <v>212.53</v>
      </c>
      <c r="N12" s="120">
        <v>5677777788902</v>
      </c>
      <c r="O12" s="64" t="s">
        <v>49</v>
      </c>
      <c r="P12" s="64" t="s">
        <v>50</v>
      </c>
    </row>
    <row r="13" spans="1:41" s="85" customFormat="1" ht="13.8" x14ac:dyDescent="0.25">
      <c r="A13" s="63" t="s">
        <v>51</v>
      </c>
      <c r="B13" s="63" t="s">
        <v>58</v>
      </c>
      <c r="C13" s="63" t="s">
        <v>59</v>
      </c>
      <c r="D13" s="63" t="s">
        <v>60</v>
      </c>
      <c r="E13" s="64" t="s">
        <v>20</v>
      </c>
      <c r="F13" s="64" t="s">
        <v>21</v>
      </c>
      <c r="G13" s="64">
        <v>25</v>
      </c>
      <c r="H13" s="64">
        <v>25</v>
      </c>
      <c r="I13" s="64" t="s">
        <v>21</v>
      </c>
      <c r="J13" s="63" t="s">
        <v>55</v>
      </c>
      <c r="K13" s="63" t="s">
        <v>56</v>
      </c>
      <c r="L13" s="69">
        <v>58.31</v>
      </c>
      <c r="M13" s="69">
        <v>1457.75</v>
      </c>
      <c r="N13" s="119">
        <v>8024130069838</v>
      </c>
      <c r="O13" s="64">
        <v>85113000</v>
      </c>
      <c r="P13" s="64" t="s">
        <v>57</v>
      </c>
    </row>
    <row r="14" spans="1:41" s="85" customFormat="1" ht="13.8" x14ac:dyDescent="0.25">
      <c r="A14" s="63" t="s">
        <v>51</v>
      </c>
      <c r="B14" s="63" t="s">
        <v>61</v>
      </c>
      <c r="C14" s="63" t="s">
        <v>62</v>
      </c>
      <c r="D14" s="63" t="s">
        <v>63</v>
      </c>
      <c r="E14" s="64" t="s">
        <v>20</v>
      </c>
      <c r="F14" s="64" t="s">
        <v>21</v>
      </c>
      <c r="G14" s="64">
        <v>25</v>
      </c>
      <c r="H14" s="64">
        <v>25</v>
      </c>
      <c r="I14" s="64" t="s">
        <v>21</v>
      </c>
      <c r="J14" s="63" t="s">
        <v>55</v>
      </c>
      <c r="K14" s="63" t="s">
        <v>56</v>
      </c>
      <c r="L14" s="69">
        <v>58.31</v>
      </c>
      <c r="M14" s="69">
        <v>1457.75</v>
      </c>
      <c r="N14" s="119">
        <v>8024130069784</v>
      </c>
      <c r="O14" s="64">
        <v>85113000</v>
      </c>
      <c r="P14" s="64" t="s">
        <v>57</v>
      </c>
    </row>
    <row r="15" spans="1:41" s="85" customFormat="1" ht="13.8" x14ac:dyDescent="0.25">
      <c r="A15" s="63" t="s">
        <v>51</v>
      </c>
      <c r="B15" s="68" t="s">
        <v>52</v>
      </c>
      <c r="C15" s="68" t="s">
        <v>53</v>
      </c>
      <c r="D15" s="63" t="s">
        <v>54</v>
      </c>
      <c r="E15" s="64" t="s">
        <v>20</v>
      </c>
      <c r="F15" s="64" t="s">
        <v>21</v>
      </c>
      <c r="G15" s="64">
        <v>12</v>
      </c>
      <c r="H15" s="64">
        <v>12</v>
      </c>
      <c r="I15" s="64" t="s">
        <v>21</v>
      </c>
      <c r="J15" s="63" t="s">
        <v>55</v>
      </c>
      <c r="K15" s="63" t="s">
        <v>56</v>
      </c>
      <c r="L15" s="69">
        <v>179.31</v>
      </c>
      <c r="M15" s="69">
        <v>2151.7199999999998</v>
      </c>
      <c r="N15" s="119">
        <v>8024130069906</v>
      </c>
      <c r="O15" s="64">
        <v>85113000</v>
      </c>
      <c r="P15" s="64" t="s">
        <v>57</v>
      </c>
    </row>
    <row r="16" spans="1:41" s="85" customFormat="1" ht="13.8" x14ac:dyDescent="0.25">
      <c r="A16" s="63" t="s">
        <v>51</v>
      </c>
      <c r="B16" s="63" t="s">
        <v>64</v>
      </c>
      <c r="C16" s="63" t="s">
        <v>65</v>
      </c>
      <c r="D16" s="63" t="s">
        <v>66</v>
      </c>
      <c r="E16" s="64" t="s">
        <v>20</v>
      </c>
      <c r="F16" s="64" t="s">
        <v>21</v>
      </c>
      <c r="G16" s="64">
        <v>1</v>
      </c>
      <c r="H16" s="70">
        <v>1</v>
      </c>
      <c r="I16" s="64" t="s">
        <v>21</v>
      </c>
      <c r="J16" s="63" t="s">
        <v>55</v>
      </c>
      <c r="K16" s="63" t="s">
        <v>56</v>
      </c>
      <c r="L16" s="69">
        <v>1748.89</v>
      </c>
      <c r="M16" s="69">
        <v>1748.89</v>
      </c>
      <c r="N16" s="119">
        <v>8024130050577</v>
      </c>
      <c r="O16" s="64">
        <v>85044055</v>
      </c>
      <c r="P16" s="64" t="s">
        <v>67</v>
      </c>
    </row>
    <row r="17" spans="1:16" s="85" customFormat="1" ht="13.8" x14ac:dyDescent="0.25">
      <c r="A17" s="63" t="s">
        <v>51</v>
      </c>
      <c r="B17" s="63" t="s">
        <v>68</v>
      </c>
      <c r="C17" s="63" t="s">
        <v>69</v>
      </c>
      <c r="D17" s="63" t="s">
        <v>70</v>
      </c>
      <c r="E17" s="64" t="s">
        <v>20</v>
      </c>
      <c r="F17" s="65" t="s">
        <v>21</v>
      </c>
      <c r="G17" s="64">
        <v>2</v>
      </c>
      <c r="H17" s="64">
        <v>2</v>
      </c>
      <c r="I17" s="64" t="s">
        <v>21</v>
      </c>
      <c r="J17" s="63" t="s">
        <v>55</v>
      </c>
      <c r="K17" s="63" t="s">
        <v>56</v>
      </c>
      <c r="L17" s="69">
        <v>919.67</v>
      </c>
      <c r="M17" s="69">
        <v>1839.34</v>
      </c>
      <c r="N17" s="119">
        <v>8024130043012</v>
      </c>
      <c r="O17" s="64">
        <v>85044055</v>
      </c>
      <c r="P17" s="64" t="s">
        <v>67</v>
      </c>
    </row>
    <row r="18" spans="1:16" s="85" customFormat="1" ht="13.8" x14ac:dyDescent="0.25">
      <c r="A18" s="63" t="s">
        <v>51</v>
      </c>
      <c r="B18" s="63" t="s">
        <v>71</v>
      </c>
      <c r="C18" s="63" t="s">
        <v>72</v>
      </c>
      <c r="D18" s="63" t="s">
        <v>73</v>
      </c>
      <c r="E18" s="64" t="s">
        <v>20</v>
      </c>
      <c r="F18" s="71" t="s">
        <v>21</v>
      </c>
      <c r="G18" s="64">
        <v>1</v>
      </c>
      <c r="H18" s="64">
        <v>1</v>
      </c>
      <c r="I18" s="64" t="s">
        <v>21</v>
      </c>
      <c r="J18" s="63" t="s">
        <v>55</v>
      </c>
      <c r="K18" s="63" t="s">
        <v>56</v>
      </c>
      <c r="L18" s="69">
        <v>1646.73</v>
      </c>
      <c r="M18" s="69">
        <v>1646.73</v>
      </c>
      <c r="N18" s="120">
        <v>8024130043180</v>
      </c>
      <c r="O18" s="64">
        <v>85044055</v>
      </c>
      <c r="P18" s="64" t="s">
        <v>67</v>
      </c>
    </row>
    <row r="19" spans="1:16" s="85" customFormat="1" ht="13.8" x14ac:dyDescent="0.25">
      <c r="A19" s="63" t="s">
        <v>51</v>
      </c>
      <c r="B19" s="68" t="s">
        <v>74</v>
      </c>
      <c r="C19" s="68" t="s">
        <v>75</v>
      </c>
      <c r="D19" s="63" t="s">
        <v>76</v>
      </c>
      <c r="E19" s="64" t="s">
        <v>20</v>
      </c>
      <c r="F19" s="64" t="s">
        <v>21</v>
      </c>
      <c r="G19" s="64">
        <v>8</v>
      </c>
      <c r="H19" s="64">
        <v>8</v>
      </c>
      <c r="I19" s="64" t="s">
        <v>21</v>
      </c>
      <c r="J19" s="63" t="s">
        <v>55</v>
      </c>
      <c r="K19" s="63" t="s">
        <v>56</v>
      </c>
      <c r="L19" s="69">
        <v>207.29</v>
      </c>
      <c r="M19" s="69">
        <v>1658.32</v>
      </c>
      <c r="N19" s="120">
        <v>8024130042763</v>
      </c>
      <c r="O19" s="64">
        <v>85044055</v>
      </c>
      <c r="P19" s="64" t="s">
        <v>67</v>
      </c>
    </row>
    <row r="20" spans="1:16" s="85" customFormat="1" ht="13.8" x14ac:dyDescent="0.25">
      <c r="A20" s="63" t="s">
        <v>51</v>
      </c>
      <c r="B20" s="63" t="s">
        <v>77</v>
      </c>
      <c r="C20" s="63" t="s">
        <v>78</v>
      </c>
      <c r="D20" s="63" t="s">
        <v>79</v>
      </c>
      <c r="E20" s="64" t="s">
        <v>20</v>
      </c>
      <c r="F20" s="64" t="s">
        <v>21</v>
      </c>
      <c r="G20" s="64">
        <v>4</v>
      </c>
      <c r="H20" s="64">
        <v>4</v>
      </c>
      <c r="I20" s="64" t="s">
        <v>21</v>
      </c>
      <c r="J20" s="63" t="s">
        <v>55</v>
      </c>
      <c r="K20" s="63" t="s">
        <v>56</v>
      </c>
      <c r="L20" s="69">
        <v>441.86</v>
      </c>
      <c r="M20" s="69">
        <v>1767.44</v>
      </c>
      <c r="N20" s="120">
        <v>8024130062327</v>
      </c>
      <c r="O20" s="64">
        <v>85044055</v>
      </c>
      <c r="P20" s="64" t="s">
        <v>67</v>
      </c>
    </row>
    <row r="21" spans="1:16" s="85" customFormat="1" ht="13.8" x14ac:dyDescent="0.25">
      <c r="A21" s="63" t="s">
        <v>51</v>
      </c>
      <c r="B21" s="68" t="s">
        <v>80</v>
      </c>
      <c r="C21" s="68" t="s">
        <v>81</v>
      </c>
      <c r="D21" s="63" t="s">
        <v>82</v>
      </c>
      <c r="E21" s="64" t="s">
        <v>20</v>
      </c>
      <c r="F21" s="64" t="s">
        <v>21</v>
      </c>
      <c r="G21" s="64">
        <v>12</v>
      </c>
      <c r="H21" s="64">
        <v>12</v>
      </c>
      <c r="I21" s="64" t="s">
        <v>21</v>
      </c>
      <c r="J21" s="63" t="s">
        <v>55</v>
      </c>
      <c r="K21" s="63" t="s">
        <v>56</v>
      </c>
      <c r="L21" s="69">
        <v>149.52000000000001</v>
      </c>
      <c r="M21" s="69">
        <v>1794.24</v>
      </c>
      <c r="N21" s="120">
        <v>8024130062082</v>
      </c>
      <c r="O21" s="64">
        <v>85044055</v>
      </c>
      <c r="P21" s="64" t="s">
        <v>67</v>
      </c>
    </row>
    <row r="22" spans="1:16" s="85" customFormat="1" ht="13.8" x14ac:dyDescent="0.25">
      <c r="A22" s="63" t="s">
        <v>51</v>
      </c>
      <c r="B22" s="63" t="s">
        <v>83</v>
      </c>
      <c r="C22" s="63" t="s">
        <v>84</v>
      </c>
      <c r="D22" s="63" t="s">
        <v>85</v>
      </c>
      <c r="E22" s="64" t="s">
        <v>20</v>
      </c>
      <c r="F22" s="65" t="s">
        <v>21</v>
      </c>
      <c r="G22" s="64">
        <v>1</v>
      </c>
      <c r="H22" s="64">
        <v>1</v>
      </c>
      <c r="I22" s="64" t="s">
        <v>21</v>
      </c>
      <c r="J22" s="63" t="s">
        <v>55</v>
      </c>
      <c r="K22" s="63" t="s">
        <v>56</v>
      </c>
      <c r="L22" s="69">
        <v>1276.05</v>
      </c>
      <c r="M22" s="69">
        <v>1276.05</v>
      </c>
      <c r="N22" s="120">
        <v>8024130061078</v>
      </c>
      <c r="O22" s="64">
        <v>85044055</v>
      </c>
      <c r="P22" s="64" t="s">
        <v>67</v>
      </c>
    </row>
    <row r="23" spans="1:16" s="85" customFormat="1" ht="13.8" x14ac:dyDescent="0.25">
      <c r="A23" s="63" t="s">
        <v>51</v>
      </c>
      <c r="B23" s="68" t="s">
        <v>86</v>
      </c>
      <c r="C23" s="68" t="s">
        <v>87</v>
      </c>
      <c r="D23" s="63" t="s">
        <v>88</v>
      </c>
      <c r="E23" s="64" t="s">
        <v>20</v>
      </c>
      <c r="F23" s="65" t="s">
        <v>21</v>
      </c>
      <c r="G23" s="64">
        <v>8</v>
      </c>
      <c r="H23" s="64">
        <v>8</v>
      </c>
      <c r="I23" s="64" t="s">
        <v>21</v>
      </c>
      <c r="J23" s="63" t="s">
        <v>55</v>
      </c>
      <c r="K23" s="63" t="s">
        <v>56</v>
      </c>
      <c r="L23" s="69">
        <v>216.54</v>
      </c>
      <c r="M23" s="69">
        <v>1732.32</v>
      </c>
      <c r="N23" s="120">
        <v>8024130062136</v>
      </c>
      <c r="O23" s="64">
        <v>85044055</v>
      </c>
      <c r="P23" s="64" t="s">
        <v>67</v>
      </c>
    </row>
    <row r="24" spans="1:16" s="85" customFormat="1" ht="13.8" x14ac:dyDescent="0.25">
      <c r="A24" s="63" t="s">
        <v>51</v>
      </c>
      <c r="B24" s="68" t="s">
        <v>89</v>
      </c>
      <c r="C24" s="68" t="s">
        <v>90</v>
      </c>
      <c r="D24" s="63" t="s">
        <v>91</v>
      </c>
      <c r="E24" s="64" t="s">
        <v>20</v>
      </c>
      <c r="F24" s="64" t="s">
        <v>21</v>
      </c>
      <c r="G24" s="64">
        <v>6</v>
      </c>
      <c r="H24" s="64">
        <v>6</v>
      </c>
      <c r="I24" s="64" t="s">
        <v>21</v>
      </c>
      <c r="J24" s="63" t="s">
        <v>55</v>
      </c>
      <c r="K24" s="63" t="s">
        <v>56</v>
      </c>
      <c r="L24" s="69">
        <v>278.36</v>
      </c>
      <c r="M24" s="69">
        <v>1670.16</v>
      </c>
      <c r="N24" s="120" t="s">
        <v>92</v>
      </c>
      <c r="O24" s="64">
        <v>85044056</v>
      </c>
      <c r="P24" s="64" t="s">
        <v>93</v>
      </c>
    </row>
    <row r="25" spans="1:16" s="85" customFormat="1" ht="13.8" x14ac:dyDescent="0.25">
      <c r="A25" s="63" t="s">
        <v>51</v>
      </c>
      <c r="B25" s="68" t="s">
        <v>94</v>
      </c>
      <c r="C25" s="68" t="s">
        <v>95</v>
      </c>
      <c r="D25" s="63" t="s">
        <v>96</v>
      </c>
      <c r="E25" s="64" t="s">
        <v>20</v>
      </c>
      <c r="F25" s="65" t="s">
        <v>21</v>
      </c>
      <c r="G25" s="64">
        <v>12</v>
      </c>
      <c r="H25" s="64">
        <v>12</v>
      </c>
      <c r="I25" s="64" t="s">
        <v>21</v>
      </c>
      <c r="J25" s="63" t="s">
        <v>55</v>
      </c>
      <c r="K25" s="63" t="s">
        <v>56</v>
      </c>
      <c r="L25" s="69">
        <v>146.74</v>
      </c>
      <c r="M25" s="69">
        <v>1760.88</v>
      </c>
      <c r="N25" s="120">
        <v>8024130061924</v>
      </c>
      <c r="O25" s="64">
        <v>85044055</v>
      </c>
      <c r="P25" s="64" t="s">
        <v>67</v>
      </c>
    </row>
    <row r="26" spans="1:16" s="85" customFormat="1" ht="13.8" x14ac:dyDescent="0.25">
      <c r="A26" s="63" t="s">
        <v>97</v>
      </c>
      <c r="B26" s="63" t="s">
        <v>98</v>
      </c>
      <c r="C26" s="63">
        <v>9030</v>
      </c>
      <c r="D26" s="63" t="s">
        <v>99</v>
      </c>
      <c r="E26" s="64" t="s">
        <v>100</v>
      </c>
      <c r="F26" s="64" t="s">
        <v>21</v>
      </c>
      <c r="G26" s="64">
        <v>1</v>
      </c>
      <c r="H26" s="64" t="s">
        <v>21</v>
      </c>
      <c r="I26" s="64" t="s">
        <v>21</v>
      </c>
      <c r="J26" s="63" t="s">
        <v>101</v>
      </c>
      <c r="K26" s="63" t="s">
        <v>56</v>
      </c>
      <c r="L26" s="69">
        <v>4.6100000000000003</v>
      </c>
      <c r="M26" s="69">
        <v>4.6100000000000003</v>
      </c>
      <c r="N26" s="119">
        <v>8033020931476</v>
      </c>
      <c r="O26" s="64">
        <v>39269097</v>
      </c>
      <c r="P26" s="64" t="s">
        <v>102</v>
      </c>
    </row>
    <row r="27" spans="1:16" s="85" customFormat="1" ht="13.8" x14ac:dyDescent="0.25">
      <c r="A27" s="63" t="s">
        <v>97</v>
      </c>
      <c r="B27" s="63" t="s">
        <v>103</v>
      </c>
      <c r="C27" s="63">
        <v>9050</v>
      </c>
      <c r="D27" s="63" t="s">
        <v>104</v>
      </c>
      <c r="E27" s="64" t="s">
        <v>100</v>
      </c>
      <c r="F27" s="64" t="s">
        <v>21</v>
      </c>
      <c r="G27" s="64">
        <v>1</v>
      </c>
      <c r="H27" s="64" t="s">
        <v>21</v>
      </c>
      <c r="I27" s="64" t="s">
        <v>21</v>
      </c>
      <c r="J27" s="63" t="s">
        <v>101</v>
      </c>
      <c r="K27" s="63" t="s">
        <v>56</v>
      </c>
      <c r="L27" s="69">
        <v>3.24</v>
      </c>
      <c r="M27" s="69">
        <v>3.24</v>
      </c>
      <c r="N27" s="119">
        <v>2010000011850</v>
      </c>
      <c r="O27" s="64">
        <v>39269097</v>
      </c>
      <c r="P27" s="64" t="s">
        <v>102</v>
      </c>
    </row>
    <row r="28" spans="1:16" s="85" customFormat="1" ht="13.8" x14ac:dyDescent="0.25">
      <c r="A28" s="63" t="s">
        <v>97</v>
      </c>
      <c r="B28" s="63" t="s">
        <v>105</v>
      </c>
      <c r="C28" s="63">
        <v>9051</v>
      </c>
      <c r="D28" s="63" t="s">
        <v>106</v>
      </c>
      <c r="E28" s="64" t="s">
        <v>100</v>
      </c>
      <c r="F28" s="65" t="s">
        <v>21</v>
      </c>
      <c r="G28" s="64">
        <v>1</v>
      </c>
      <c r="H28" s="64" t="s">
        <v>21</v>
      </c>
      <c r="I28" s="64" t="s">
        <v>21</v>
      </c>
      <c r="J28" s="63" t="s">
        <v>101</v>
      </c>
      <c r="K28" s="63" t="s">
        <v>56</v>
      </c>
      <c r="L28" s="69">
        <v>3.24</v>
      </c>
      <c r="M28" s="69">
        <v>3.24</v>
      </c>
      <c r="N28" s="121">
        <v>8033020931568</v>
      </c>
      <c r="O28" s="64">
        <v>39269097</v>
      </c>
      <c r="P28" s="64" t="s">
        <v>102</v>
      </c>
    </row>
    <row r="29" spans="1:16" s="85" customFormat="1" ht="13.8" x14ac:dyDescent="0.25">
      <c r="A29" s="63" t="s">
        <v>97</v>
      </c>
      <c r="B29" s="63" t="s">
        <v>107</v>
      </c>
      <c r="C29" s="63">
        <v>9070</v>
      </c>
      <c r="D29" s="63" t="s">
        <v>108</v>
      </c>
      <c r="E29" s="64" t="s">
        <v>100</v>
      </c>
      <c r="F29" s="64" t="s">
        <v>21</v>
      </c>
      <c r="G29" s="64">
        <v>1</v>
      </c>
      <c r="H29" s="64" t="s">
        <v>21</v>
      </c>
      <c r="I29" s="64" t="s">
        <v>21</v>
      </c>
      <c r="J29" s="63" t="s">
        <v>101</v>
      </c>
      <c r="K29" s="63" t="s">
        <v>56</v>
      </c>
      <c r="L29" s="69">
        <v>5.64</v>
      </c>
      <c r="M29" s="69">
        <v>5.64</v>
      </c>
      <c r="N29" s="119">
        <v>2010000011867</v>
      </c>
      <c r="O29" s="64">
        <v>39269097</v>
      </c>
      <c r="P29" s="64" t="s">
        <v>102</v>
      </c>
    </row>
    <row r="30" spans="1:16" s="85" customFormat="1" ht="13.8" x14ac:dyDescent="0.25">
      <c r="A30" s="63" t="s">
        <v>97</v>
      </c>
      <c r="B30" s="63" t="s">
        <v>109</v>
      </c>
      <c r="C30" s="63">
        <v>9071</v>
      </c>
      <c r="D30" s="63" t="s">
        <v>110</v>
      </c>
      <c r="E30" s="64" t="s">
        <v>100</v>
      </c>
      <c r="F30" s="64" t="s">
        <v>21</v>
      </c>
      <c r="G30" s="64">
        <v>1</v>
      </c>
      <c r="H30" s="64" t="s">
        <v>21</v>
      </c>
      <c r="I30" s="64" t="s">
        <v>21</v>
      </c>
      <c r="J30" s="63" t="s">
        <v>101</v>
      </c>
      <c r="K30" s="63" t="s">
        <v>56</v>
      </c>
      <c r="L30" s="69">
        <v>5.64</v>
      </c>
      <c r="M30" s="69">
        <v>5.64</v>
      </c>
      <c r="N30" s="120">
        <v>2010000012055</v>
      </c>
      <c r="O30" s="64">
        <v>39269097</v>
      </c>
      <c r="P30" s="64" t="s">
        <v>102</v>
      </c>
    </row>
    <row r="31" spans="1:16" s="85" customFormat="1" ht="13.8" x14ac:dyDescent="0.25">
      <c r="A31" s="63" t="s">
        <v>97</v>
      </c>
      <c r="B31" s="63" t="s">
        <v>111</v>
      </c>
      <c r="C31" s="63">
        <v>9080</v>
      </c>
      <c r="D31" s="63" t="s">
        <v>112</v>
      </c>
      <c r="E31" s="64" t="s">
        <v>100</v>
      </c>
      <c r="F31" s="64" t="s">
        <v>21</v>
      </c>
      <c r="G31" s="64">
        <v>1</v>
      </c>
      <c r="H31" s="64" t="s">
        <v>21</v>
      </c>
      <c r="I31" s="64" t="s">
        <v>21</v>
      </c>
      <c r="J31" s="63" t="s">
        <v>101</v>
      </c>
      <c r="K31" s="63" t="s">
        <v>56</v>
      </c>
      <c r="L31" s="69">
        <v>7.99</v>
      </c>
      <c r="M31" s="69">
        <v>7.99</v>
      </c>
      <c r="N31" s="121">
        <v>8033020931742</v>
      </c>
      <c r="O31" s="64">
        <v>39269097</v>
      </c>
      <c r="P31" s="64" t="s">
        <v>102</v>
      </c>
    </row>
    <row r="32" spans="1:16" s="85" customFormat="1" ht="13.8" x14ac:dyDescent="0.25">
      <c r="A32" s="63" t="s">
        <v>97</v>
      </c>
      <c r="B32" s="63" t="s">
        <v>113</v>
      </c>
      <c r="C32" s="63">
        <v>9081</v>
      </c>
      <c r="D32" s="63" t="s">
        <v>114</v>
      </c>
      <c r="E32" s="64" t="s">
        <v>100</v>
      </c>
      <c r="F32" s="64" t="s">
        <v>21</v>
      </c>
      <c r="G32" s="64">
        <v>1</v>
      </c>
      <c r="H32" s="64" t="s">
        <v>21</v>
      </c>
      <c r="I32" s="64" t="s">
        <v>21</v>
      </c>
      <c r="J32" s="63" t="s">
        <v>101</v>
      </c>
      <c r="K32" s="63" t="s">
        <v>56</v>
      </c>
      <c r="L32" s="69">
        <v>7.99</v>
      </c>
      <c r="M32" s="69">
        <v>7.99</v>
      </c>
      <c r="N32" s="120">
        <v>8033020931773</v>
      </c>
      <c r="O32" s="64">
        <v>39269097</v>
      </c>
      <c r="P32" s="64" t="s">
        <v>102</v>
      </c>
    </row>
    <row r="33" spans="1:16" s="85" customFormat="1" ht="13.8" x14ac:dyDescent="0.25">
      <c r="A33" s="63" t="s">
        <v>97</v>
      </c>
      <c r="B33" s="63" t="s">
        <v>115</v>
      </c>
      <c r="C33" s="63">
        <v>9090</v>
      </c>
      <c r="D33" s="63" t="s">
        <v>116</v>
      </c>
      <c r="E33" s="64" t="s">
        <v>100</v>
      </c>
      <c r="F33" s="64" t="s">
        <v>21</v>
      </c>
      <c r="G33" s="64">
        <v>1</v>
      </c>
      <c r="H33" s="64" t="s">
        <v>21</v>
      </c>
      <c r="I33" s="64" t="s">
        <v>21</v>
      </c>
      <c r="J33" s="63" t="s">
        <v>101</v>
      </c>
      <c r="K33" s="63" t="s">
        <v>56</v>
      </c>
      <c r="L33" s="69">
        <v>7.63</v>
      </c>
      <c r="M33" s="69">
        <v>7.63</v>
      </c>
      <c r="N33" s="121">
        <v>8033020931834</v>
      </c>
      <c r="O33" s="64">
        <v>39269097</v>
      </c>
      <c r="P33" s="64" t="s">
        <v>102</v>
      </c>
    </row>
    <row r="34" spans="1:16" s="85" customFormat="1" ht="13.8" x14ac:dyDescent="0.25">
      <c r="A34" s="63" t="s">
        <v>97</v>
      </c>
      <c r="B34" s="63" t="s">
        <v>117</v>
      </c>
      <c r="C34" s="63">
        <v>9091</v>
      </c>
      <c r="D34" s="63" t="s">
        <v>118</v>
      </c>
      <c r="E34" s="64" t="s">
        <v>100</v>
      </c>
      <c r="F34" s="64" t="s">
        <v>21</v>
      </c>
      <c r="G34" s="64">
        <v>1</v>
      </c>
      <c r="H34" s="64" t="s">
        <v>21</v>
      </c>
      <c r="I34" s="64" t="s">
        <v>21</v>
      </c>
      <c r="J34" s="63" t="s">
        <v>101</v>
      </c>
      <c r="K34" s="63" t="s">
        <v>56</v>
      </c>
      <c r="L34" s="69">
        <v>7.63</v>
      </c>
      <c r="M34" s="69">
        <v>7.63</v>
      </c>
      <c r="N34" s="122">
        <v>8033020931865</v>
      </c>
      <c r="O34" s="64">
        <v>39269097</v>
      </c>
      <c r="P34" s="64" t="s">
        <v>102</v>
      </c>
    </row>
    <row r="35" spans="1:16" s="85" customFormat="1" ht="13.8" x14ac:dyDescent="0.25">
      <c r="A35" s="63" t="s">
        <v>97</v>
      </c>
      <c r="B35" s="63" t="s">
        <v>119</v>
      </c>
      <c r="C35" s="63">
        <v>9130</v>
      </c>
      <c r="D35" s="63" t="s">
        <v>120</v>
      </c>
      <c r="E35" s="64" t="s">
        <v>100</v>
      </c>
      <c r="F35" s="64" t="s">
        <v>21</v>
      </c>
      <c r="G35" s="64">
        <v>1</v>
      </c>
      <c r="H35" s="64" t="s">
        <v>21</v>
      </c>
      <c r="I35" s="64" t="s">
        <v>21</v>
      </c>
      <c r="J35" s="63" t="s">
        <v>101</v>
      </c>
      <c r="K35" s="63" t="s">
        <v>56</v>
      </c>
      <c r="L35" s="69">
        <v>7.86</v>
      </c>
      <c r="M35" s="69">
        <v>7.86</v>
      </c>
      <c r="N35" s="119">
        <v>2010000011874</v>
      </c>
      <c r="O35" s="64">
        <v>39269097</v>
      </c>
      <c r="P35" s="64" t="s">
        <v>102</v>
      </c>
    </row>
    <row r="36" spans="1:16" s="85" customFormat="1" ht="13.8" x14ac:dyDescent="0.25">
      <c r="A36" s="63" t="s">
        <v>97</v>
      </c>
      <c r="B36" s="63" t="s">
        <v>121</v>
      </c>
      <c r="C36" s="63">
        <v>9131</v>
      </c>
      <c r="D36" s="63" t="s">
        <v>122</v>
      </c>
      <c r="E36" s="64" t="s">
        <v>100</v>
      </c>
      <c r="F36" s="64" t="s">
        <v>21</v>
      </c>
      <c r="G36" s="64">
        <v>1</v>
      </c>
      <c r="H36" s="64" t="s">
        <v>21</v>
      </c>
      <c r="I36" s="64" t="s">
        <v>21</v>
      </c>
      <c r="J36" s="63" t="s">
        <v>101</v>
      </c>
      <c r="K36" s="63" t="s">
        <v>56</v>
      </c>
      <c r="L36" s="69">
        <v>7.86</v>
      </c>
      <c r="M36" s="69">
        <v>7.86</v>
      </c>
      <c r="N36" s="121">
        <v>8033020931957</v>
      </c>
      <c r="O36" s="64">
        <v>39269097</v>
      </c>
      <c r="P36" s="64" t="s">
        <v>102</v>
      </c>
    </row>
    <row r="37" spans="1:16" s="85" customFormat="1" ht="13.8" x14ac:dyDescent="0.25">
      <c r="A37" s="63" t="s">
        <v>97</v>
      </c>
      <c r="B37" s="63" t="s">
        <v>123</v>
      </c>
      <c r="C37" s="63">
        <v>9150</v>
      </c>
      <c r="D37" s="63" t="s">
        <v>124</v>
      </c>
      <c r="E37" s="64" t="s">
        <v>100</v>
      </c>
      <c r="F37" s="64" t="s">
        <v>21</v>
      </c>
      <c r="G37" s="64">
        <v>1</v>
      </c>
      <c r="H37" s="64" t="s">
        <v>21</v>
      </c>
      <c r="I37" s="64" t="s">
        <v>21</v>
      </c>
      <c r="J37" s="63" t="s">
        <v>101</v>
      </c>
      <c r="K37" s="63" t="s">
        <v>56</v>
      </c>
      <c r="L37" s="69">
        <v>11.99</v>
      </c>
      <c r="M37" s="69">
        <v>11.99</v>
      </c>
      <c r="N37" s="120">
        <v>8033020932077</v>
      </c>
      <c r="O37" s="64">
        <v>39269097</v>
      </c>
      <c r="P37" s="64" t="s">
        <v>102</v>
      </c>
    </row>
    <row r="38" spans="1:16" s="85" customFormat="1" ht="13.8" x14ac:dyDescent="0.25">
      <c r="A38" s="63" t="s">
        <v>97</v>
      </c>
      <c r="B38" s="63" t="s">
        <v>125</v>
      </c>
      <c r="C38" s="63">
        <v>9151</v>
      </c>
      <c r="D38" s="63" t="s">
        <v>126</v>
      </c>
      <c r="E38" s="64" t="s">
        <v>100</v>
      </c>
      <c r="F38" s="64" t="s">
        <v>21</v>
      </c>
      <c r="G38" s="64">
        <v>1</v>
      </c>
      <c r="H38" s="64" t="s">
        <v>21</v>
      </c>
      <c r="I38" s="64" t="s">
        <v>21</v>
      </c>
      <c r="J38" s="63" t="s">
        <v>101</v>
      </c>
      <c r="K38" s="63" t="s">
        <v>56</v>
      </c>
      <c r="L38" s="69">
        <v>11.99</v>
      </c>
      <c r="M38" s="69">
        <v>11.99</v>
      </c>
      <c r="N38" s="120">
        <v>8033020932107</v>
      </c>
      <c r="O38" s="64">
        <v>39269097</v>
      </c>
      <c r="P38" s="64" t="s">
        <v>102</v>
      </c>
    </row>
    <row r="39" spans="1:16" s="85" customFormat="1" ht="13.8" x14ac:dyDescent="0.25">
      <c r="A39" s="63" t="s">
        <v>97</v>
      </c>
      <c r="B39" s="63" t="s">
        <v>127</v>
      </c>
      <c r="C39" s="63">
        <v>9160</v>
      </c>
      <c r="D39" s="63" t="s">
        <v>128</v>
      </c>
      <c r="E39" s="64" t="s">
        <v>100</v>
      </c>
      <c r="F39" s="64" t="s">
        <v>21</v>
      </c>
      <c r="G39" s="64">
        <v>1</v>
      </c>
      <c r="H39" s="64" t="s">
        <v>21</v>
      </c>
      <c r="I39" s="64" t="s">
        <v>21</v>
      </c>
      <c r="J39" s="63" t="s">
        <v>101</v>
      </c>
      <c r="K39" s="63" t="s">
        <v>56</v>
      </c>
      <c r="L39" s="69">
        <v>17.97</v>
      </c>
      <c r="M39" s="69">
        <v>17.97</v>
      </c>
      <c r="N39" s="121">
        <v>2010000011881</v>
      </c>
      <c r="O39" s="64">
        <v>39269097</v>
      </c>
      <c r="P39" s="64" t="s">
        <v>102</v>
      </c>
    </row>
    <row r="40" spans="1:16" s="85" customFormat="1" ht="13.8" x14ac:dyDescent="0.25">
      <c r="A40" s="63" t="s">
        <v>97</v>
      </c>
      <c r="B40" s="63" t="s">
        <v>129</v>
      </c>
      <c r="C40" s="63">
        <v>9161</v>
      </c>
      <c r="D40" s="63" t="s">
        <v>130</v>
      </c>
      <c r="E40" s="64" t="s">
        <v>100</v>
      </c>
      <c r="F40" s="64" t="s">
        <v>21</v>
      </c>
      <c r="G40" s="64">
        <v>1</v>
      </c>
      <c r="H40" s="64" t="s">
        <v>21</v>
      </c>
      <c r="I40" s="64" t="s">
        <v>21</v>
      </c>
      <c r="J40" s="63" t="s">
        <v>101</v>
      </c>
      <c r="K40" s="63" t="s">
        <v>56</v>
      </c>
      <c r="L40" s="69">
        <v>17.97</v>
      </c>
      <c r="M40" s="69">
        <v>17.97</v>
      </c>
      <c r="N40" s="120">
        <v>8033020932237</v>
      </c>
      <c r="O40" s="64">
        <v>39269097</v>
      </c>
      <c r="P40" s="64" t="s">
        <v>102</v>
      </c>
    </row>
    <row r="41" spans="1:16" s="85" customFormat="1" ht="13.8" x14ac:dyDescent="0.25">
      <c r="A41" s="63" t="s">
        <v>97</v>
      </c>
      <c r="B41" s="63" t="s">
        <v>131</v>
      </c>
      <c r="C41" s="63">
        <v>9170</v>
      </c>
      <c r="D41" s="63" t="s">
        <v>132</v>
      </c>
      <c r="E41" s="64" t="s">
        <v>100</v>
      </c>
      <c r="F41" s="64" t="s">
        <v>21</v>
      </c>
      <c r="G41" s="64">
        <v>1</v>
      </c>
      <c r="H41" s="64" t="s">
        <v>21</v>
      </c>
      <c r="I41" s="64" t="s">
        <v>21</v>
      </c>
      <c r="J41" s="63" t="s">
        <v>101</v>
      </c>
      <c r="K41" s="63" t="s">
        <v>56</v>
      </c>
      <c r="L41" s="69">
        <v>25.58</v>
      </c>
      <c r="M41" s="69">
        <v>25.58</v>
      </c>
      <c r="N41" s="120">
        <v>2010000011898</v>
      </c>
      <c r="O41" s="64">
        <v>39269097</v>
      </c>
      <c r="P41" s="64" t="s">
        <v>102</v>
      </c>
    </row>
    <row r="42" spans="1:16" s="85" customFormat="1" ht="13.8" x14ac:dyDescent="0.25">
      <c r="A42" s="63" t="s">
        <v>97</v>
      </c>
      <c r="B42" s="63" t="s">
        <v>133</v>
      </c>
      <c r="C42" s="63">
        <v>9171</v>
      </c>
      <c r="D42" s="63" t="s">
        <v>134</v>
      </c>
      <c r="E42" s="64" t="s">
        <v>100</v>
      </c>
      <c r="F42" s="64" t="s">
        <v>21</v>
      </c>
      <c r="G42" s="64">
        <v>1</v>
      </c>
      <c r="H42" s="64" t="s">
        <v>21</v>
      </c>
      <c r="I42" s="64" t="s">
        <v>21</v>
      </c>
      <c r="J42" s="63" t="s">
        <v>101</v>
      </c>
      <c r="K42" s="63" t="s">
        <v>56</v>
      </c>
      <c r="L42" s="69">
        <v>25.58</v>
      </c>
      <c r="M42" s="69">
        <v>25.58</v>
      </c>
      <c r="N42" s="120">
        <v>2010000012062</v>
      </c>
      <c r="O42" s="64">
        <v>39269097</v>
      </c>
      <c r="P42" s="64" t="s">
        <v>102</v>
      </c>
    </row>
    <row r="43" spans="1:16" s="85" customFormat="1" ht="13.8" x14ac:dyDescent="0.25">
      <c r="A43" s="63" t="s">
        <v>97</v>
      </c>
      <c r="B43" s="63" t="s">
        <v>135</v>
      </c>
      <c r="C43" s="63">
        <v>9180</v>
      </c>
      <c r="D43" s="63" t="s">
        <v>136</v>
      </c>
      <c r="E43" s="64" t="s">
        <v>100</v>
      </c>
      <c r="F43" s="64" t="s">
        <v>21</v>
      </c>
      <c r="G43" s="64">
        <v>1</v>
      </c>
      <c r="H43" s="64" t="s">
        <v>21</v>
      </c>
      <c r="I43" s="64" t="s">
        <v>21</v>
      </c>
      <c r="J43" s="63" t="s">
        <v>101</v>
      </c>
      <c r="K43" s="63" t="s">
        <v>56</v>
      </c>
      <c r="L43" s="69">
        <v>14.27</v>
      </c>
      <c r="M43" s="69">
        <v>14.27</v>
      </c>
      <c r="N43" s="120">
        <v>8033020932282</v>
      </c>
      <c r="O43" s="64">
        <v>39269097</v>
      </c>
      <c r="P43" s="64" t="s">
        <v>102</v>
      </c>
    </row>
    <row r="44" spans="1:16" s="85" customFormat="1" ht="13.8" x14ac:dyDescent="0.25">
      <c r="A44" s="63" t="s">
        <v>97</v>
      </c>
      <c r="B44" s="63" t="s">
        <v>137</v>
      </c>
      <c r="C44" s="63">
        <v>9181</v>
      </c>
      <c r="D44" s="63" t="s">
        <v>138</v>
      </c>
      <c r="E44" s="64" t="s">
        <v>100</v>
      </c>
      <c r="F44" s="64" t="s">
        <v>21</v>
      </c>
      <c r="G44" s="64">
        <v>1</v>
      </c>
      <c r="H44" s="64" t="s">
        <v>21</v>
      </c>
      <c r="I44" s="64" t="s">
        <v>21</v>
      </c>
      <c r="J44" s="63" t="s">
        <v>101</v>
      </c>
      <c r="K44" s="63" t="s">
        <v>56</v>
      </c>
      <c r="L44" s="69">
        <v>14.27</v>
      </c>
      <c r="M44" s="69">
        <v>14.27</v>
      </c>
      <c r="N44" s="120">
        <v>8033020932299</v>
      </c>
      <c r="O44" s="64">
        <v>39269097</v>
      </c>
      <c r="P44" s="64" t="s">
        <v>102</v>
      </c>
    </row>
    <row r="45" spans="1:16" s="85" customFormat="1" ht="13.8" x14ac:dyDescent="0.25">
      <c r="A45" s="63" t="s">
        <v>97</v>
      </c>
      <c r="B45" s="63" t="s">
        <v>139</v>
      </c>
      <c r="C45" s="63">
        <v>9240</v>
      </c>
      <c r="D45" s="63" t="s">
        <v>140</v>
      </c>
      <c r="E45" s="64" t="s">
        <v>100</v>
      </c>
      <c r="F45" s="64" t="s">
        <v>21</v>
      </c>
      <c r="G45" s="64">
        <v>1</v>
      </c>
      <c r="H45" s="64" t="s">
        <v>21</v>
      </c>
      <c r="I45" s="64" t="s">
        <v>21</v>
      </c>
      <c r="J45" s="63" t="s">
        <v>101</v>
      </c>
      <c r="K45" s="63" t="s">
        <v>56</v>
      </c>
      <c r="L45" s="69">
        <v>14.01</v>
      </c>
      <c r="M45" s="69">
        <v>14.01</v>
      </c>
      <c r="N45" s="120">
        <v>8033020932329</v>
      </c>
      <c r="O45" s="64">
        <v>39269097</v>
      </c>
      <c r="P45" s="64" t="s">
        <v>102</v>
      </c>
    </row>
    <row r="46" spans="1:16" s="85" customFormat="1" ht="13.8" x14ac:dyDescent="0.25">
      <c r="A46" s="63" t="s">
        <v>97</v>
      </c>
      <c r="B46" s="63" t="s">
        <v>141</v>
      </c>
      <c r="C46" s="63">
        <v>9241</v>
      </c>
      <c r="D46" s="63" t="s">
        <v>142</v>
      </c>
      <c r="E46" s="64" t="s">
        <v>100</v>
      </c>
      <c r="F46" s="64" t="s">
        <v>21</v>
      </c>
      <c r="G46" s="64">
        <v>1</v>
      </c>
      <c r="H46" s="64" t="s">
        <v>21</v>
      </c>
      <c r="I46" s="64" t="s">
        <v>21</v>
      </c>
      <c r="J46" s="63" t="s">
        <v>101</v>
      </c>
      <c r="K46" s="63" t="s">
        <v>56</v>
      </c>
      <c r="L46" s="69">
        <v>14.01</v>
      </c>
      <c r="M46" s="69">
        <v>14.01</v>
      </c>
      <c r="N46" s="120">
        <v>2010000012079</v>
      </c>
      <c r="O46" s="64">
        <v>39269097</v>
      </c>
      <c r="P46" s="64" t="s">
        <v>102</v>
      </c>
    </row>
    <row r="47" spans="1:16" s="85" customFormat="1" ht="13.8" x14ac:dyDescent="0.25">
      <c r="A47" s="63" t="s">
        <v>97</v>
      </c>
      <c r="B47" s="63" t="s">
        <v>143</v>
      </c>
      <c r="C47" s="63">
        <v>9250</v>
      </c>
      <c r="D47" s="63" t="s">
        <v>144</v>
      </c>
      <c r="E47" s="64" t="s">
        <v>100</v>
      </c>
      <c r="F47" s="64" t="s">
        <v>21</v>
      </c>
      <c r="G47" s="64">
        <v>1</v>
      </c>
      <c r="H47" s="64" t="s">
        <v>21</v>
      </c>
      <c r="I47" s="64" t="s">
        <v>21</v>
      </c>
      <c r="J47" s="63" t="s">
        <v>101</v>
      </c>
      <c r="K47" s="63" t="s">
        <v>56</v>
      </c>
      <c r="L47" s="69">
        <v>14.47</v>
      </c>
      <c r="M47" s="69">
        <v>14.47</v>
      </c>
      <c r="N47" s="120">
        <v>2010000011904</v>
      </c>
      <c r="O47" s="64">
        <v>39269097</v>
      </c>
      <c r="P47" s="64" t="s">
        <v>102</v>
      </c>
    </row>
    <row r="48" spans="1:16" s="85" customFormat="1" ht="13.8" x14ac:dyDescent="0.25">
      <c r="A48" s="63" t="s">
        <v>97</v>
      </c>
      <c r="B48" s="63" t="s">
        <v>145</v>
      </c>
      <c r="C48" s="63">
        <v>9251</v>
      </c>
      <c r="D48" s="63" t="s">
        <v>146</v>
      </c>
      <c r="E48" s="64" t="s">
        <v>100</v>
      </c>
      <c r="F48" s="64" t="s">
        <v>21</v>
      </c>
      <c r="G48" s="64">
        <v>1</v>
      </c>
      <c r="H48" s="64" t="s">
        <v>21</v>
      </c>
      <c r="I48" s="64" t="s">
        <v>21</v>
      </c>
      <c r="J48" s="63" t="s">
        <v>101</v>
      </c>
      <c r="K48" s="63" t="s">
        <v>56</v>
      </c>
      <c r="L48" s="69">
        <v>14.47</v>
      </c>
      <c r="M48" s="69">
        <v>14.47</v>
      </c>
      <c r="N48" s="121">
        <v>2010000012086</v>
      </c>
      <c r="O48" s="64">
        <v>39269097</v>
      </c>
      <c r="P48" s="64" t="s">
        <v>102</v>
      </c>
    </row>
    <row r="49" spans="1:16" s="85" customFormat="1" ht="13.8" x14ac:dyDescent="0.25">
      <c r="A49" s="63" t="s">
        <v>97</v>
      </c>
      <c r="B49" s="63" t="s">
        <v>147</v>
      </c>
      <c r="C49" s="63">
        <v>9260</v>
      </c>
      <c r="D49" s="63" t="s">
        <v>148</v>
      </c>
      <c r="E49" s="64" t="s">
        <v>100</v>
      </c>
      <c r="F49" s="64" t="s">
        <v>21</v>
      </c>
      <c r="G49" s="64">
        <v>1</v>
      </c>
      <c r="H49" s="64" t="s">
        <v>21</v>
      </c>
      <c r="I49" s="64" t="s">
        <v>21</v>
      </c>
      <c r="J49" s="63" t="s">
        <v>101</v>
      </c>
      <c r="K49" s="63" t="s">
        <v>56</v>
      </c>
      <c r="L49" s="69">
        <v>15.01</v>
      </c>
      <c r="M49" s="69">
        <v>15.01</v>
      </c>
      <c r="N49" s="121">
        <v>8033020932374</v>
      </c>
      <c r="O49" s="64">
        <v>39269097</v>
      </c>
      <c r="P49" s="64" t="s">
        <v>102</v>
      </c>
    </row>
    <row r="50" spans="1:16" s="85" customFormat="1" ht="13.8" x14ac:dyDescent="0.25">
      <c r="A50" s="63" t="s">
        <v>97</v>
      </c>
      <c r="B50" s="63" t="s">
        <v>149</v>
      </c>
      <c r="C50" s="63">
        <v>9261</v>
      </c>
      <c r="D50" s="63" t="s">
        <v>150</v>
      </c>
      <c r="E50" s="64" t="s">
        <v>100</v>
      </c>
      <c r="F50" s="64" t="s">
        <v>21</v>
      </c>
      <c r="G50" s="64">
        <v>1</v>
      </c>
      <c r="H50" s="64" t="s">
        <v>21</v>
      </c>
      <c r="I50" s="64" t="s">
        <v>21</v>
      </c>
      <c r="J50" s="63" t="s">
        <v>101</v>
      </c>
      <c r="K50" s="63" t="s">
        <v>56</v>
      </c>
      <c r="L50" s="69">
        <v>15.01</v>
      </c>
      <c r="M50" s="69">
        <v>15.01</v>
      </c>
      <c r="N50" s="121">
        <v>8033020932411</v>
      </c>
      <c r="O50" s="64">
        <v>39269097</v>
      </c>
      <c r="P50" s="64" t="s">
        <v>102</v>
      </c>
    </row>
    <row r="51" spans="1:16" s="85" customFormat="1" ht="13.8" x14ac:dyDescent="0.25">
      <c r="A51" s="63" t="s">
        <v>97</v>
      </c>
      <c r="B51" s="63" t="s">
        <v>151</v>
      </c>
      <c r="C51" s="63">
        <v>9270</v>
      </c>
      <c r="D51" s="63" t="s">
        <v>152</v>
      </c>
      <c r="E51" s="64" t="s">
        <v>100</v>
      </c>
      <c r="F51" s="64" t="s">
        <v>21</v>
      </c>
      <c r="G51" s="64">
        <v>1</v>
      </c>
      <c r="H51" s="64" t="s">
        <v>21</v>
      </c>
      <c r="I51" s="64" t="s">
        <v>21</v>
      </c>
      <c r="J51" s="63" t="s">
        <v>101</v>
      </c>
      <c r="K51" s="63" t="s">
        <v>56</v>
      </c>
      <c r="L51" s="69">
        <v>19.57</v>
      </c>
      <c r="M51" s="69">
        <v>19.57</v>
      </c>
      <c r="N51" s="121">
        <v>8033020932534</v>
      </c>
      <c r="O51" s="64">
        <v>39269097</v>
      </c>
      <c r="P51" s="64" t="s">
        <v>102</v>
      </c>
    </row>
    <row r="52" spans="1:16" s="85" customFormat="1" ht="13.8" x14ac:dyDescent="0.25">
      <c r="A52" s="63" t="s">
        <v>97</v>
      </c>
      <c r="B52" s="63" t="s">
        <v>153</v>
      </c>
      <c r="C52" s="63">
        <v>9271</v>
      </c>
      <c r="D52" s="63" t="s">
        <v>154</v>
      </c>
      <c r="E52" s="64" t="s">
        <v>100</v>
      </c>
      <c r="F52" s="64" t="s">
        <v>21</v>
      </c>
      <c r="G52" s="64">
        <v>1</v>
      </c>
      <c r="H52" s="64" t="s">
        <v>21</v>
      </c>
      <c r="I52" s="64" t="s">
        <v>21</v>
      </c>
      <c r="J52" s="63" t="s">
        <v>101</v>
      </c>
      <c r="K52" s="63" t="s">
        <v>56</v>
      </c>
      <c r="L52" s="69">
        <v>19.57</v>
      </c>
      <c r="M52" s="69">
        <v>19.57</v>
      </c>
      <c r="N52" s="119">
        <v>8033020932558</v>
      </c>
      <c r="O52" s="64">
        <v>39269097</v>
      </c>
      <c r="P52" s="64" t="s">
        <v>102</v>
      </c>
    </row>
    <row r="53" spans="1:16" s="85" customFormat="1" ht="13.8" x14ac:dyDescent="0.25">
      <c r="A53" s="63" t="s">
        <v>97</v>
      </c>
      <c r="B53" s="63" t="s">
        <v>155</v>
      </c>
      <c r="C53" s="63">
        <v>9280</v>
      </c>
      <c r="D53" s="63" t="s">
        <v>156</v>
      </c>
      <c r="E53" s="64" t="s">
        <v>100</v>
      </c>
      <c r="F53" s="64" t="s">
        <v>21</v>
      </c>
      <c r="G53" s="64">
        <v>1</v>
      </c>
      <c r="H53" s="64" t="s">
        <v>21</v>
      </c>
      <c r="I53" s="64" t="s">
        <v>21</v>
      </c>
      <c r="J53" s="63" t="s">
        <v>101</v>
      </c>
      <c r="K53" s="63" t="s">
        <v>56</v>
      </c>
      <c r="L53" s="69">
        <v>24.93</v>
      </c>
      <c r="M53" s="69">
        <v>24.93</v>
      </c>
      <c r="N53" s="120">
        <v>2010000011911</v>
      </c>
      <c r="O53" s="64">
        <v>39269097</v>
      </c>
      <c r="P53" s="64" t="s">
        <v>102</v>
      </c>
    </row>
    <row r="54" spans="1:16" s="85" customFormat="1" ht="13.8" x14ac:dyDescent="0.25">
      <c r="A54" s="63" t="s">
        <v>97</v>
      </c>
      <c r="B54" s="63" t="s">
        <v>157</v>
      </c>
      <c r="C54" s="63">
        <v>9281</v>
      </c>
      <c r="D54" s="63" t="s">
        <v>158</v>
      </c>
      <c r="E54" s="64" t="s">
        <v>100</v>
      </c>
      <c r="F54" s="64" t="s">
        <v>21</v>
      </c>
      <c r="G54" s="64">
        <v>1</v>
      </c>
      <c r="H54" s="64" t="s">
        <v>21</v>
      </c>
      <c r="I54" s="64" t="s">
        <v>21</v>
      </c>
      <c r="J54" s="63" t="s">
        <v>101</v>
      </c>
      <c r="K54" s="63" t="s">
        <v>56</v>
      </c>
      <c r="L54" s="69">
        <v>24.93</v>
      </c>
      <c r="M54" s="69">
        <v>24.93</v>
      </c>
      <c r="N54" s="121">
        <v>8033020932640</v>
      </c>
      <c r="O54" s="64">
        <v>39269097</v>
      </c>
      <c r="P54" s="64" t="s">
        <v>102</v>
      </c>
    </row>
    <row r="55" spans="1:16" s="85" customFormat="1" ht="13.8" x14ac:dyDescent="0.25">
      <c r="A55" s="63" t="s">
        <v>97</v>
      </c>
      <c r="B55" s="63" t="s">
        <v>159</v>
      </c>
      <c r="C55" s="63">
        <v>9290</v>
      </c>
      <c r="D55" s="63" t="s">
        <v>160</v>
      </c>
      <c r="E55" s="64" t="s">
        <v>100</v>
      </c>
      <c r="F55" s="64" t="s">
        <v>21</v>
      </c>
      <c r="G55" s="64">
        <v>1</v>
      </c>
      <c r="H55" s="64" t="s">
        <v>21</v>
      </c>
      <c r="I55" s="64" t="s">
        <v>21</v>
      </c>
      <c r="J55" s="63" t="s">
        <v>101</v>
      </c>
      <c r="K55" s="63" t="s">
        <v>56</v>
      </c>
      <c r="L55" s="69">
        <v>30.11</v>
      </c>
      <c r="M55" s="69">
        <v>30.11</v>
      </c>
      <c r="N55" s="120">
        <v>2010000011928</v>
      </c>
      <c r="O55" s="64">
        <v>39269097</v>
      </c>
      <c r="P55" s="64" t="s">
        <v>102</v>
      </c>
    </row>
    <row r="56" spans="1:16" s="85" customFormat="1" ht="13.8" x14ac:dyDescent="0.25">
      <c r="A56" s="63" t="s">
        <v>97</v>
      </c>
      <c r="B56" s="63" t="s">
        <v>161</v>
      </c>
      <c r="C56" s="63">
        <v>9291</v>
      </c>
      <c r="D56" s="63" t="s">
        <v>162</v>
      </c>
      <c r="E56" s="64" t="s">
        <v>100</v>
      </c>
      <c r="F56" s="64" t="s">
        <v>21</v>
      </c>
      <c r="G56" s="64">
        <v>1</v>
      </c>
      <c r="H56" s="64" t="s">
        <v>21</v>
      </c>
      <c r="I56" s="64" t="s">
        <v>21</v>
      </c>
      <c r="J56" s="63" t="s">
        <v>101</v>
      </c>
      <c r="K56" s="63" t="s">
        <v>56</v>
      </c>
      <c r="L56" s="69">
        <v>30.11</v>
      </c>
      <c r="M56" s="69">
        <v>30.11</v>
      </c>
      <c r="N56" s="120">
        <v>8033020932695</v>
      </c>
      <c r="O56" s="64">
        <v>39269097</v>
      </c>
      <c r="P56" s="64" t="s">
        <v>102</v>
      </c>
    </row>
    <row r="57" spans="1:16" s="85" customFormat="1" ht="13.8" x14ac:dyDescent="0.25">
      <c r="A57" s="63" t="s">
        <v>97</v>
      </c>
      <c r="B57" s="63" t="s">
        <v>163</v>
      </c>
      <c r="C57" s="63">
        <v>9300</v>
      </c>
      <c r="D57" s="63" t="s">
        <v>164</v>
      </c>
      <c r="E57" s="64" t="s">
        <v>100</v>
      </c>
      <c r="F57" s="64" t="s">
        <v>21</v>
      </c>
      <c r="G57" s="64">
        <v>1</v>
      </c>
      <c r="H57" s="64" t="s">
        <v>21</v>
      </c>
      <c r="I57" s="64" t="s">
        <v>21</v>
      </c>
      <c r="J57" s="63" t="s">
        <v>101</v>
      </c>
      <c r="K57" s="63" t="s">
        <v>56</v>
      </c>
      <c r="L57" s="69">
        <v>45.25</v>
      </c>
      <c r="M57" s="69">
        <v>45.25</v>
      </c>
      <c r="N57" s="120">
        <v>2010000011935</v>
      </c>
      <c r="O57" s="64">
        <v>39269097</v>
      </c>
      <c r="P57" s="64" t="s">
        <v>102</v>
      </c>
    </row>
    <row r="58" spans="1:16" s="85" customFormat="1" ht="13.8" x14ac:dyDescent="0.25">
      <c r="A58" s="63" t="s">
        <v>97</v>
      </c>
      <c r="B58" s="63" t="s">
        <v>165</v>
      </c>
      <c r="C58" s="63">
        <v>9301</v>
      </c>
      <c r="D58" s="63" t="s">
        <v>166</v>
      </c>
      <c r="E58" s="64" t="s">
        <v>100</v>
      </c>
      <c r="F58" s="64" t="s">
        <v>21</v>
      </c>
      <c r="G58" s="64">
        <v>1</v>
      </c>
      <c r="H58" s="64" t="s">
        <v>21</v>
      </c>
      <c r="I58" s="64" t="s">
        <v>21</v>
      </c>
      <c r="J58" s="63" t="s">
        <v>101</v>
      </c>
      <c r="K58" s="63" t="s">
        <v>56</v>
      </c>
      <c r="L58" s="69">
        <v>45.25</v>
      </c>
      <c r="M58" s="69">
        <v>45.25</v>
      </c>
      <c r="N58" s="120">
        <v>2010000012093</v>
      </c>
      <c r="O58" s="64">
        <v>39269097</v>
      </c>
      <c r="P58" s="64" t="s">
        <v>102</v>
      </c>
    </row>
    <row r="59" spans="1:16" s="85" customFormat="1" ht="13.8" x14ac:dyDescent="0.25">
      <c r="A59" s="63" t="s">
        <v>97</v>
      </c>
      <c r="B59" s="63" t="s">
        <v>167</v>
      </c>
      <c r="C59" s="63">
        <v>9320</v>
      </c>
      <c r="D59" s="63" t="s">
        <v>168</v>
      </c>
      <c r="E59" s="64" t="s">
        <v>100</v>
      </c>
      <c r="F59" s="64" t="s">
        <v>21</v>
      </c>
      <c r="G59" s="64">
        <v>1</v>
      </c>
      <c r="H59" s="64" t="s">
        <v>21</v>
      </c>
      <c r="I59" s="64" t="s">
        <v>21</v>
      </c>
      <c r="J59" s="63" t="s">
        <v>101</v>
      </c>
      <c r="K59" s="63" t="s">
        <v>56</v>
      </c>
      <c r="L59" s="69">
        <v>63.98</v>
      </c>
      <c r="M59" s="69">
        <v>63.98</v>
      </c>
      <c r="N59" s="119">
        <v>2010000011942</v>
      </c>
      <c r="O59" s="64">
        <v>39269097</v>
      </c>
      <c r="P59" s="64" t="s">
        <v>102</v>
      </c>
    </row>
    <row r="60" spans="1:16" s="85" customFormat="1" ht="13.8" x14ac:dyDescent="0.25">
      <c r="A60" s="63" t="s">
        <v>97</v>
      </c>
      <c r="B60" s="68" t="s">
        <v>169</v>
      </c>
      <c r="C60" s="68">
        <v>9321</v>
      </c>
      <c r="D60" s="63" t="s">
        <v>170</v>
      </c>
      <c r="E60" s="64" t="s">
        <v>100</v>
      </c>
      <c r="F60" s="64" t="s">
        <v>21</v>
      </c>
      <c r="G60" s="64">
        <v>1</v>
      </c>
      <c r="H60" s="64" t="s">
        <v>21</v>
      </c>
      <c r="I60" s="64" t="s">
        <v>21</v>
      </c>
      <c r="J60" s="63" t="s">
        <v>101</v>
      </c>
      <c r="K60" s="63" t="s">
        <v>56</v>
      </c>
      <c r="L60" s="69">
        <v>63.98</v>
      </c>
      <c r="M60" s="69">
        <v>63.98</v>
      </c>
      <c r="N60" s="120">
        <v>2010000012109</v>
      </c>
      <c r="O60" s="64">
        <v>39269097</v>
      </c>
      <c r="P60" s="64" t="s">
        <v>102</v>
      </c>
    </row>
    <row r="61" spans="1:16" s="85" customFormat="1" ht="13.8" x14ac:dyDescent="0.25">
      <c r="A61" s="63" t="s">
        <v>97</v>
      </c>
      <c r="B61" s="63" t="s">
        <v>171</v>
      </c>
      <c r="C61" s="63">
        <v>9410</v>
      </c>
      <c r="D61" s="63" t="s">
        <v>172</v>
      </c>
      <c r="E61" s="64" t="s">
        <v>100</v>
      </c>
      <c r="F61" s="64" t="s">
        <v>21</v>
      </c>
      <c r="G61" s="64">
        <v>1</v>
      </c>
      <c r="H61" s="64" t="s">
        <v>21</v>
      </c>
      <c r="I61" s="64" t="s">
        <v>21</v>
      </c>
      <c r="J61" s="63" t="s">
        <v>101</v>
      </c>
      <c r="K61" s="63" t="s">
        <v>56</v>
      </c>
      <c r="L61" s="69">
        <v>34.94</v>
      </c>
      <c r="M61" s="69">
        <v>34.94</v>
      </c>
      <c r="N61" s="120">
        <v>2010000011959</v>
      </c>
      <c r="O61" s="64">
        <v>39269097</v>
      </c>
      <c r="P61" s="64" t="s">
        <v>102</v>
      </c>
    </row>
    <row r="62" spans="1:16" s="85" customFormat="1" ht="13.8" x14ac:dyDescent="0.25">
      <c r="A62" s="63" t="s">
        <v>97</v>
      </c>
      <c r="B62" s="63" t="s">
        <v>173</v>
      </c>
      <c r="C62" s="63">
        <v>9411</v>
      </c>
      <c r="D62" s="63" t="s">
        <v>174</v>
      </c>
      <c r="E62" s="64" t="s">
        <v>100</v>
      </c>
      <c r="F62" s="64" t="s">
        <v>21</v>
      </c>
      <c r="G62" s="64">
        <v>1</v>
      </c>
      <c r="H62" s="64" t="s">
        <v>21</v>
      </c>
      <c r="I62" s="64" t="s">
        <v>21</v>
      </c>
      <c r="J62" s="63" t="s">
        <v>101</v>
      </c>
      <c r="K62" s="63" t="s">
        <v>56</v>
      </c>
      <c r="L62" s="69">
        <v>34.94</v>
      </c>
      <c r="M62" s="69">
        <v>34.94</v>
      </c>
      <c r="N62" s="120">
        <v>2010000012116</v>
      </c>
      <c r="O62" s="64">
        <v>39269097</v>
      </c>
      <c r="P62" s="64" t="s">
        <v>102</v>
      </c>
    </row>
    <row r="63" spans="1:16" s="85" customFormat="1" ht="13.8" x14ac:dyDescent="0.25">
      <c r="A63" s="63" t="s">
        <v>97</v>
      </c>
      <c r="B63" s="63" t="s">
        <v>175</v>
      </c>
      <c r="C63" s="63">
        <v>9420</v>
      </c>
      <c r="D63" s="63" t="s">
        <v>176</v>
      </c>
      <c r="E63" s="64" t="s">
        <v>100</v>
      </c>
      <c r="F63" s="64" t="s">
        <v>21</v>
      </c>
      <c r="G63" s="64">
        <v>1</v>
      </c>
      <c r="H63" s="64" t="s">
        <v>21</v>
      </c>
      <c r="I63" s="64" t="s">
        <v>21</v>
      </c>
      <c r="J63" s="63" t="s">
        <v>101</v>
      </c>
      <c r="K63" s="63" t="s">
        <v>56</v>
      </c>
      <c r="L63" s="69">
        <v>41.31</v>
      </c>
      <c r="M63" s="69">
        <v>41.31</v>
      </c>
      <c r="N63" s="120">
        <v>2010000011966</v>
      </c>
      <c r="O63" s="64">
        <v>39269097</v>
      </c>
      <c r="P63" s="64" t="s">
        <v>102</v>
      </c>
    </row>
    <row r="64" spans="1:16" s="85" customFormat="1" ht="13.8" x14ac:dyDescent="0.25">
      <c r="A64" s="63" t="s">
        <v>97</v>
      </c>
      <c r="B64" s="63" t="s">
        <v>177</v>
      </c>
      <c r="C64" s="63">
        <v>9421</v>
      </c>
      <c r="D64" s="63" t="s">
        <v>178</v>
      </c>
      <c r="E64" s="64" t="s">
        <v>100</v>
      </c>
      <c r="F64" s="64" t="s">
        <v>21</v>
      </c>
      <c r="G64" s="64">
        <v>1</v>
      </c>
      <c r="H64" s="64" t="s">
        <v>21</v>
      </c>
      <c r="I64" s="64" t="s">
        <v>21</v>
      </c>
      <c r="J64" s="63" t="s">
        <v>101</v>
      </c>
      <c r="K64" s="63" t="s">
        <v>56</v>
      </c>
      <c r="L64" s="69">
        <v>41.31</v>
      </c>
      <c r="M64" s="69">
        <v>41.31</v>
      </c>
      <c r="N64" s="120">
        <v>2010000012123</v>
      </c>
      <c r="O64" s="64">
        <v>39269097</v>
      </c>
      <c r="P64" s="64" t="s">
        <v>102</v>
      </c>
    </row>
    <row r="65" spans="1:16" s="85" customFormat="1" ht="13.8" x14ac:dyDescent="0.25">
      <c r="A65" s="63" t="s">
        <v>97</v>
      </c>
      <c r="B65" s="63" t="s">
        <v>179</v>
      </c>
      <c r="C65" s="63">
        <v>9430</v>
      </c>
      <c r="D65" s="63" t="s">
        <v>180</v>
      </c>
      <c r="E65" s="64" t="s">
        <v>100</v>
      </c>
      <c r="F65" s="64" t="s">
        <v>21</v>
      </c>
      <c r="G65" s="64">
        <v>1</v>
      </c>
      <c r="H65" s="64" t="s">
        <v>21</v>
      </c>
      <c r="I65" s="64" t="s">
        <v>21</v>
      </c>
      <c r="J65" s="63" t="s">
        <v>101</v>
      </c>
      <c r="K65" s="63" t="s">
        <v>56</v>
      </c>
      <c r="L65" s="69">
        <v>48.05</v>
      </c>
      <c r="M65" s="69">
        <v>48.05</v>
      </c>
      <c r="N65" s="122">
        <v>2010000011973</v>
      </c>
      <c r="O65" s="64">
        <v>39269097</v>
      </c>
      <c r="P65" s="64" t="s">
        <v>102</v>
      </c>
    </row>
    <row r="66" spans="1:16" s="85" customFormat="1" ht="13.8" x14ac:dyDescent="0.25">
      <c r="A66" s="63" t="s">
        <v>97</v>
      </c>
      <c r="B66" s="63" t="s">
        <v>181</v>
      </c>
      <c r="C66" s="63">
        <v>9431</v>
      </c>
      <c r="D66" s="63" t="s">
        <v>182</v>
      </c>
      <c r="E66" s="64" t="s">
        <v>100</v>
      </c>
      <c r="F66" s="64" t="s">
        <v>21</v>
      </c>
      <c r="G66" s="64">
        <v>1</v>
      </c>
      <c r="H66" s="64" t="s">
        <v>21</v>
      </c>
      <c r="I66" s="64" t="s">
        <v>21</v>
      </c>
      <c r="J66" s="63" t="s">
        <v>101</v>
      </c>
      <c r="K66" s="63" t="s">
        <v>56</v>
      </c>
      <c r="L66" s="69">
        <v>48.05</v>
      </c>
      <c r="M66" s="69">
        <v>48.05</v>
      </c>
      <c r="N66" s="120">
        <v>2010000012130</v>
      </c>
      <c r="O66" s="64">
        <v>39269097</v>
      </c>
      <c r="P66" s="64" t="s">
        <v>102</v>
      </c>
    </row>
    <row r="67" spans="1:16" s="85" customFormat="1" ht="13.8" x14ac:dyDescent="0.25">
      <c r="A67" s="63" t="s">
        <v>97</v>
      </c>
      <c r="B67" s="63" t="s">
        <v>183</v>
      </c>
      <c r="C67" s="63">
        <v>9440</v>
      </c>
      <c r="D67" s="63" t="s">
        <v>184</v>
      </c>
      <c r="E67" s="64" t="s">
        <v>100</v>
      </c>
      <c r="F67" s="64" t="s">
        <v>21</v>
      </c>
      <c r="G67" s="64">
        <v>1</v>
      </c>
      <c r="H67" s="64" t="s">
        <v>21</v>
      </c>
      <c r="I67" s="64" t="s">
        <v>21</v>
      </c>
      <c r="J67" s="63" t="s">
        <v>101</v>
      </c>
      <c r="K67" s="63" t="s">
        <v>56</v>
      </c>
      <c r="L67" s="69">
        <v>58.28</v>
      </c>
      <c r="M67" s="69">
        <v>58.28</v>
      </c>
      <c r="N67" s="119">
        <v>2010000011980</v>
      </c>
      <c r="O67" s="64">
        <v>39269097</v>
      </c>
      <c r="P67" s="64" t="s">
        <v>102</v>
      </c>
    </row>
    <row r="68" spans="1:16" s="85" customFormat="1" ht="13.8" x14ac:dyDescent="0.25">
      <c r="A68" s="63" t="s">
        <v>97</v>
      </c>
      <c r="B68" s="63" t="s">
        <v>185</v>
      </c>
      <c r="C68" s="63">
        <v>9441</v>
      </c>
      <c r="D68" s="63" t="s">
        <v>186</v>
      </c>
      <c r="E68" s="64" t="s">
        <v>100</v>
      </c>
      <c r="F68" s="64" t="s">
        <v>21</v>
      </c>
      <c r="G68" s="64">
        <v>1</v>
      </c>
      <c r="H68" s="64" t="s">
        <v>21</v>
      </c>
      <c r="I68" s="64" t="s">
        <v>21</v>
      </c>
      <c r="J68" s="63" t="s">
        <v>101</v>
      </c>
      <c r="K68" s="63" t="s">
        <v>56</v>
      </c>
      <c r="L68" s="69">
        <v>58.28</v>
      </c>
      <c r="M68" s="69">
        <v>58.28</v>
      </c>
      <c r="N68" s="120">
        <v>2010000012147</v>
      </c>
      <c r="O68" s="64">
        <v>39269097</v>
      </c>
      <c r="P68" s="64" t="s">
        <v>102</v>
      </c>
    </row>
    <row r="69" spans="1:16" s="85" customFormat="1" ht="13.8" x14ac:dyDescent="0.25">
      <c r="A69" s="63" t="s">
        <v>97</v>
      </c>
      <c r="B69" s="63" t="s">
        <v>187</v>
      </c>
      <c r="C69" s="63">
        <v>9450</v>
      </c>
      <c r="D69" s="63" t="s">
        <v>188</v>
      </c>
      <c r="E69" s="64" t="s">
        <v>100</v>
      </c>
      <c r="F69" s="64" t="s">
        <v>21</v>
      </c>
      <c r="G69" s="64">
        <v>1</v>
      </c>
      <c r="H69" s="64" t="s">
        <v>21</v>
      </c>
      <c r="I69" s="64" t="s">
        <v>21</v>
      </c>
      <c r="J69" s="63" t="s">
        <v>101</v>
      </c>
      <c r="K69" s="63" t="s">
        <v>56</v>
      </c>
      <c r="L69" s="69">
        <v>94.6</v>
      </c>
      <c r="M69" s="69">
        <v>94.6</v>
      </c>
      <c r="N69" s="119">
        <v>2010000011997</v>
      </c>
      <c r="O69" s="64">
        <v>39269097</v>
      </c>
      <c r="P69" s="64" t="s">
        <v>102</v>
      </c>
    </row>
    <row r="70" spans="1:16" s="85" customFormat="1" ht="13.8" x14ac:dyDescent="0.25">
      <c r="A70" s="63" t="s">
        <v>97</v>
      </c>
      <c r="B70" s="63" t="s">
        <v>189</v>
      </c>
      <c r="C70" s="63">
        <v>9451</v>
      </c>
      <c r="D70" s="63" t="s">
        <v>190</v>
      </c>
      <c r="E70" s="64" t="s">
        <v>100</v>
      </c>
      <c r="F70" s="64" t="s">
        <v>21</v>
      </c>
      <c r="G70" s="64">
        <v>1</v>
      </c>
      <c r="H70" s="64" t="s">
        <v>21</v>
      </c>
      <c r="I70" s="64" t="s">
        <v>21</v>
      </c>
      <c r="J70" s="63" t="s">
        <v>101</v>
      </c>
      <c r="K70" s="63" t="s">
        <v>56</v>
      </c>
      <c r="L70" s="69">
        <v>94.6</v>
      </c>
      <c r="M70" s="69">
        <v>94.6</v>
      </c>
      <c r="N70" s="119">
        <v>2010000012154</v>
      </c>
      <c r="O70" s="64">
        <v>39269097</v>
      </c>
      <c r="P70" s="64" t="s">
        <v>102</v>
      </c>
    </row>
    <row r="71" spans="1:16" s="85" customFormat="1" ht="13.8" x14ac:dyDescent="0.25">
      <c r="A71" s="63" t="s">
        <v>97</v>
      </c>
      <c r="B71" s="63" t="s">
        <v>191</v>
      </c>
      <c r="C71" s="63">
        <v>9460</v>
      </c>
      <c r="D71" s="63" t="s">
        <v>192</v>
      </c>
      <c r="E71" s="64" t="s">
        <v>100</v>
      </c>
      <c r="F71" s="64" t="s">
        <v>21</v>
      </c>
      <c r="G71" s="64">
        <v>1</v>
      </c>
      <c r="H71" s="64" t="s">
        <v>21</v>
      </c>
      <c r="I71" s="64" t="s">
        <v>21</v>
      </c>
      <c r="J71" s="63" t="s">
        <v>101</v>
      </c>
      <c r="K71" s="63" t="s">
        <v>56</v>
      </c>
      <c r="L71" s="69">
        <v>111.02</v>
      </c>
      <c r="M71" s="69">
        <v>111.02</v>
      </c>
      <c r="N71" s="120">
        <v>2010000012000</v>
      </c>
      <c r="O71" s="64">
        <v>39269097</v>
      </c>
      <c r="P71" s="64" t="s">
        <v>102</v>
      </c>
    </row>
    <row r="72" spans="1:16" s="85" customFormat="1" ht="13.8" x14ac:dyDescent="0.25">
      <c r="A72" s="63" t="s">
        <v>97</v>
      </c>
      <c r="B72" s="63" t="s">
        <v>193</v>
      </c>
      <c r="C72" s="63">
        <v>9461</v>
      </c>
      <c r="D72" s="63" t="s">
        <v>194</v>
      </c>
      <c r="E72" s="64" t="s">
        <v>100</v>
      </c>
      <c r="F72" s="64" t="s">
        <v>21</v>
      </c>
      <c r="G72" s="64">
        <v>1</v>
      </c>
      <c r="H72" s="64" t="s">
        <v>21</v>
      </c>
      <c r="I72" s="64" t="s">
        <v>21</v>
      </c>
      <c r="J72" s="63" t="s">
        <v>101</v>
      </c>
      <c r="K72" s="63" t="s">
        <v>56</v>
      </c>
      <c r="L72" s="69">
        <v>111.02</v>
      </c>
      <c r="M72" s="69">
        <v>111.02</v>
      </c>
      <c r="N72" s="119">
        <v>2010000012161</v>
      </c>
      <c r="O72" s="64">
        <v>39269097</v>
      </c>
      <c r="P72" s="64" t="s">
        <v>102</v>
      </c>
    </row>
    <row r="73" spans="1:16" s="85" customFormat="1" ht="13.8" x14ac:dyDescent="0.25">
      <c r="A73" s="63" t="s">
        <v>97</v>
      </c>
      <c r="B73" s="63" t="s">
        <v>195</v>
      </c>
      <c r="C73" s="63">
        <v>9470</v>
      </c>
      <c r="D73" s="63" t="s">
        <v>196</v>
      </c>
      <c r="E73" s="64" t="s">
        <v>100</v>
      </c>
      <c r="F73" s="64" t="s">
        <v>21</v>
      </c>
      <c r="G73" s="64">
        <v>1</v>
      </c>
      <c r="H73" s="64" t="s">
        <v>21</v>
      </c>
      <c r="I73" s="64" t="s">
        <v>21</v>
      </c>
      <c r="J73" s="63" t="s">
        <v>101</v>
      </c>
      <c r="K73" s="63" t="s">
        <v>56</v>
      </c>
      <c r="L73" s="69">
        <v>211.79</v>
      </c>
      <c r="M73" s="69">
        <v>211.79</v>
      </c>
      <c r="N73" s="120">
        <v>2010000011669</v>
      </c>
      <c r="O73" s="64">
        <v>39269097</v>
      </c>
      <c r="P73" s="64" t="s">
        <v>102</v>
      </c>
    </row>
    <row r="74" spans="1:16" s="85" customFormat="1" ht="13.8" x14ac:dyDescent="0.25">
      <c r="A74" s="63" t="s">
        <v>97</v>
      </c>
      <c r="B74" s="63" t="s">
        <v>197</v>
      </c>
      <c r="C74" s="63">
        <v>9471</v>
      </c>
      <c r="D74" s="63" t="s">
        <v>198</v>
      </c>
      <c r="E74" s="64" t="s">
        <v>100</v>
      </c>
      <c r="F74" s="64" t="s">
        <v>21</v>
      </c>
      <c r="G74" s="64">
        <v>1</v>
      </c>
      <c r="H74" s="64" t="s">
        <v>21</v>
      </c>
      <c r="I74" s="64" t="s">
        <v>21</v>
      </c>
      <c r="J74" s="63" t="s">
        <v>101</v>
      </c>
      <c r="K74" s="63" t="s">
        <v>56</v>
      </c>
      <c r="L74" s="69">
        <v>211.79</v>
      </c>
      <c r="M74" s="69">
        <v>211.79</v>
      </c>
      <c r="N74" s="120">
        <v>2010000011492</v>
      </c>
      <c r="O74" s="64">
        <v>39269097</v>
      </c>
      <c r="P74" s="64" t="s">
        <v>102</v>
      </c>
    </row>
    <row r="75" spans="1:16" s="85" customFormat="1" ht="13.8" x14ac:dyDescent="0.25">
      <c r="A75" s="63" t="s">
        <v>97</v>
      </c>
      <c r="B75" s="63" t="s">
        <v>199</v>
      </c>
      <c r="C75" s="63">
        <v>9510</v>
      </c>
      <c r="D75" s="63" t="s">
        <v>200</v>
      </c>
      <c r="E75" s="64" t="s">
        <v>100</v>
      </c>
      <c r="F75" s="64" t="s">
        <v>21</v>
      </c>
      <c r="G75" s="64">
        <v>1</v>
      </c>
      <c r="H75" s="64" t="s">
        <v>21</v>
      </c>
      <c r="I75" s="64" t="s">
        <v>21</v>
      </c>
      <c r="J75" s="63" t="s">
        <v>101</v>
      </c>
      <c r="K75" s="63" t="s">
        <v>56</v>
      </c>
      <c r="L75" s="69">
        <v>116.49</v>
      </c>
      <c r="M75" s="69">
        <v>116.49</v>
      </c>
      <c r="N75" s="119">
        <v>2010000012017</v>
      </c>
      <c r="O75" s="64">
        <v>39269097</v>
      </c>
      <c r="P75" s="64" t="s">
        <v>102</v>
      </c>
    </row>
    <row r="76" spans="1:16" s="85" customFormat="1" ht="13.8" x14ac:dyDescent="0.25">
      <c r="A76" s="63" t="s">
        <v>97</v>
      </c>
      <c r="B76" s="63" t="s">
        <v>201</v>
      </c>
      <c r="C76" s="63">
        <v>9511</v>
      </c>
      <c r="D76" s="63" t="s">
        <v>202</v>
      </c>
      <c r="E76" s="64" t="s">
        <v>100</v>
      </c>
      <c r="F76" s="64" t="s">
        <v>21</v>
      </c>
      <c r="G76" s="64">
        <v>1</v>
      </c>
      <c r="H76" s="64" t="s">
        <v>21</v>
      </c>
      <c r="I76" s="64" t="s">
        <v>21</v>
      </c>
      <c r="J76" s="63" t="s">
        <v>101</v>
      </c>
      <c r="K76" s="63" t="s">
        <v>56</v>
      </c>
      <c r="L76" s="69">
        <v>116.49</v>
      </c>
      <c r="M76" s="69">
        <v>116.49</v>
      </c>
      <c r="N76" s="120">
        <v>2010000012178</v>
      </c>
      <c r="O76" s="64">
        <v>39269097</v>
      </c>
      <c r="P76" s="64" t="s">
        <v>102</v>
      </c>
    </row>
    <row r="77" spans="1:16" s="85" customFormat="1" ht="13.8" x14ac:dyDescent="0.25">
      <c r="A77" s="63" t="s">
        <v>97</v>
      </c>
      <c r="B77" s="63" t="s">
        <v>203</v>
      </c>
      <c r="C77" s="63">
        <v>9520</v>
      </c>
      <c r="D77" s="63" t="s">
        <v>204</v>
      </c>
      <c r="E77" s="64" t="s">
        <v>100</v>
      </c>
      <c r="F77" s="64" t="s">
        <v>21</v>
      </c>
      <c r="G77" s="64">
        <v>1</v>
      </c>
      <c r="H77" s="64" t="s">
        <v>21</v>
      </c>
      <c r="I77" s="64" t="s">
        <v>21</v>
      </c>
      <c r="J77" s="63" t="s">
        <v>101</v>
      </c>
      <c r="K77" s="63" t="s">
        <v>56</v>
      </c>
      <c r="L77" s="69">
        <v>176.75</v>
      </c>
      <c r="M77" s="69">
        <v>176.75</v>
      </c>
      <c r="N77" s="120">
        <v>2010000012024</v>
      </c>
      <c r="O77" s="64">
        <v>39269097</v>
      </c>
      <c r="P77" s="64" t="s">
        <v>102</v>
      </c>
    </row>
    <row r="78" spans="1:16" s="85" customFormat="1" ht="13.8" x14ac:dyDescent="0.25">
      <c r="A78" s="63" t="s">
        <v>97</v>
      </c>
      <c r="B78" s="68" t="s">
        <v>205</v>
      </c>
      <c r="C78" s="68">
        <v>9521</v>
      </c>
      <c r="D78" s="63" t="s">
        <v>206</v>
      </c>
      <c r="E78" s="64" t="s">
        <v>100</v>
      </c>
      <c r="F78" s="64" t="s">
        <v>21</v>
      </c>
      <c r="G78" s="64">
        <v>1</v>
      </c>
      <c r="H78" s="64" t="s">
        <v>21</v>
      </c>
      <c r="I78" s="64" t="s">
        <v>21</v>
      </c>
      <c r="J78" s="63" t="s">
        <v>101</v>
      </c>
      <c r="K78" s="63" t="s">
        <v>56</v>
      </c>
      <c r="L78" s="69">
        <v>176.75</v>
      </c>
      <c r="M78" s="69">
        <v>176.75</v>
      </c>
      <c r="N78" s="120">
        <v>2010000012185</v>
      </c>
      <c r="O78" s="64">
        <v>39269097</v>
      </c>
      <c r="P78" s="64" t="s">
        <v>102</v>
      </c>
    </row>
    <row r="79" spans="1:16" s="85" customFormat="1" ht="13.8" x14ac:dyDescent="0.25">
      <c r="A79" s="63" t="s">
        <v>97</v>
      </c>
      <c r="B79" s="63" t="s">
        <v>207</v>
      </c>
      <c r="C79" s="63">
        <v>9540</v>
      </c>
      <c r="D79" s="63" t="s">
        <v>208</v>
      </c>
      <c r="E79" s="64" t="s">
        <v>100</v>
      </c>
      <c r="F79" s="64" t="s">
        <v>21</v>
      </c>
      <c r="G79" s="64">
        <v>1</v>
      </c>
      <c r="H79" s="64" t="s">
        <v>21</v>
      </c>
      <c r="I79" s="64" t="s">
        <v>21</v>
      </c>
      <c r="J79" s="63" t="s">
        <v>101</v>
      </c>
      <c r="K79" s="63" t="s">
        <v>56</v>
      </c>
      <c r="L79" s="69">
        <v>804.95</v>
      </c>
      <c r="M79" s="69">
        <v>804.95</v>
      </c>
      <c r="N79" s="120">
        <v>2010000012031</v>
      </c>
      <c r="O79" s="64">
        <v>39269097</v>
      </c>
      <c r="P79" s="64" t="s">
        <v>102</v>
      </c>
    </row>
    <row r="80" spans="1:16" s="85" customFormat="1" ht="13.8" x14ac:dyDescent="0.25">
      <c r="A80" s="63" t="s">
        <v>97</v>
      </c>
      <c r="B80" s="68" t="s">
        <v>209</v>
      </c>
      <c r="C80" s="68">
        <v>9590</v>
      </c>
      <c r="D80" s="63" t="s">
        <v>210</v>
      </c>
      <c r="E80" s="64" t="s">
        <v>100</v>
      </c>
      <c r="F80" s="64" t="s">
        <v>21</v>
      </c>
      <c r="G80" s="64">
        <v>1</v>
      </c>
      <c r="H80" s="64" t="s">
        <v>21</v>
      </c>
      <c r="I80" s="64" t="s">
        <v>21</v>
      </c>
      <c r="J80" s="63" t="s">
        <v>101</v>
      </c>
      <c r="K80" s="63" t="s">
        <v>56</v>
      </c>
      <c r="L80" s="69">
        <v>720.73</v>
      </c>
      <c r="M80" s="69">
        <v>720.73</v>
      </c>
      <c r="N80" s="120">
        <v>2010000012048</v>
      </c>
      <c r="O80" s="64">
        <v>39269097</v>
      </c>
      <c r="P80" s="64" t="s">
        <v>102</v>
      </c>
    </row>
    <row r="81" spans="1:16" s="85" customFormat="1" ht="13.8" x14ac:dyDescent="0.25">
      <c r="A81" s="63" t="s">
        <v>97</v>
      </c>
      <c r="B81" s="63" t="s">
        <v>211</v>
      </c>
      <c r="C81" s="63" t="s">
        <v>212</v>
      </c>
      <c r="D81" s="63" t="s">
        <v>213</v>
      </c>
      <c r="E81" s="64" t="s">
        <v>100</v>
      </c>
      <c r="F81" s="64" t="s">
        <v>21</v>
      </c>
      <c r="G81" s="64">
        <v>1</v>
      </c>
      <c r="H81" s="64" t="s">
        <v>21</v>
      </c>
      <c r="I81" s="64" t="s">
        <v>21</v>
      </c>
      <c r="J81" s="63" t="s">
        <v>101</v>
      </c>
      <c r="K81" s="63" t="s">
        <v>56</v>
      </c>
      <c r="L81" s="69">
        <v>46.08</v>
      </c>
      <c r="M81" s="69">
        <v>46.08</v>
      </c>
      <c r="N81" s="120">
        <v>8033020933425</v>
      </c>
      <c r="O81" s="64">
        <v>39269097</v>
      </c>
      <c r="P81" s="64" t="s">
        <v>102</v>
      </c>
    </row>
    <row r="82" spans="1:16" s="85" customFormat="1" ht="13.8" x14ac:dyDescent="0.25">
      <c r="A82" s="63" t="s">
        <v>214</v>
      </c>
      <c r="B82" s="72" t="s">
        <v>215</v>
      </c>
      <c r="C82" s="73" t="s">
        <v>216</v>
      </c>
      <c r="D82" s="63" t="s">
        <v>217</v>
      </c>
      <c r="E82" s="64" t="s">
        <v>20</v>
      </c>
      <c r="F82" s="64" t="s">
        <v>21</v>
      </c>
      <c r="G82" s="64">
        <v>1</v>
      </c>
      <c r="H82" s="64">
        <v>10</v>
      </c>
      <c r="I82" s="64">
        <v>110</v>
      </c>
      <c r="J82" s="63" t="s">
        <v>218</v>
      </c>
      <c r="K82" s="63" t="s">
        <v>23</v>
      </c>
      <c r="L82" s="66">
        <v>211.69</v>
      </c>
      <c r="M82" s="66">
        <f t="shared" ref="M82:M91" si="1">ROUND(L82,2)</f>
        <v>211.69</v>
      </c>
      <c r="N82" s="120" t="s">
        <v>219</v>
      </c>
      <c r="O82" s="64">
        <v>9405104090</v>
      </c>
      <c r="P82" s="64" t="s">
        <v>24</v>
      </c>
    </row>
    <row r="83" spans="1:16" s="85" customFormat="1" ht="13.8" x14ac:dyDescent="0.25">
      <c r="A83" s="63" t="s">
        <v>214</v>
      </c>
      <c r="B83" s="72" t="s">
        <v>220</v>
      </c>
      <c r="C83" s="73" t="s">
        <v>221</v>
      </c>
      <c r="D83" s="63" t="s">
        <v>222</v>
      </c>
      <c r="E83" s="64" t="s">
        <v>20</v>
      </c>
      <c r="F83" s="64" t="s">
        <v>21</v>
      </c>
      <c r="G83" s="64">
        <v>1</v>
      </c>
      <c r="H83" s="64">
        <v>10</v>
      </c>
      <c r="I83" s="64">
        <v>100</v>
      </c>
      <c r="J83" s="63" t="s">
        <v>218</v>
      </c>
      <c r="K83" s="63" t="s">
        <v>23</v>
      </c>
      <c r="L83" s="66">
        <v>252.93</v>
      </c>
      <c r="M83" s="66">
        <f t="shared" si="1"/>
        <v>252.93</v>
      </c>
      <c r="N83" s="120" t="s">
        <v>223</v>
      </c>
      <c r="O83" s="64">
        <v>9405104090</v>
      </c>
      <c r="P83" s="64" t="s">
        <v>24</v>
      </c>
    </row>
    <row r="84" spans="1:16" s="85" customFormat="1" ht="13.8" x14ac:dyDescent="0.25">
      <c r="A84" s="63" t="s">
        <v>214</v>
      </c>
      <c r="B84" s="73" t="s">
        <v>224</v>
      </c>
      <c r="C84" s="73" t="s">
        <v>225</v>
      </c>
      <c r="D84" s="74" t="s">
        <v>226</v>
      </c>
      <c r="E84" s="64" t="s">
        <v>20</v>
      </c>
      <c r="F84" s="64" t="s">
        <v>21</v>
      </c>
      <c r="G84" s="64">
        <v>1</v>
      </c>
      <c r="H84" s="64">
        <v>30</v>
      </c>
      <c r="I84" s="64" t="s">
        <v>21</v>
      </c>
      <c r="J84" s="63" t="s">
        <v>218</v>
      </c>
      <c r="K84" s="63" t="s">
        <v>23</v>
      </c>
      <c r="L84" s="66">
        <v>75.930000000000007</v>
      </c>
      <c r="M84" s="66">
        <f t="shared" si="1"/>
        <v>75.930000000000007</v>
      </c>
      <c r="N84" s="120" t="s">
        <v>227</v>
      </c>
      <c r="O84" s="64">
        <v>9405104090</v>
      </c>
      <c r="P84" s="64" t="s">
        <v>24</v>
      </c>
    </row>
    <row r="85" spans="1:16" s="85" customFormat="1" ht="13.8" x14ac:dyDescent="0.25">
      <c r="A85" s="63" t="s">
        <v>214</v>
      </c>
      <c r="B85" s="73" t="s">
        <v>228</v>
      </c>
      <c r="C85" s="73" t="s">
        <v>229</v>
      </c>
      <c r="D85" s="74" t="s">
        <v>230</v>
      </c>
      <c r="E85" s="64" t="s">
        <v>20</v>
      </c>
      <c r="F85" s="64" t="s">
        <v>21</v>
      </c>
      <c r="G85" s="64">
        <v>1</v>
      </c>
      <c r="H85" s="64">
        <v>10</v>
      </c>
      <c r="I85" s="64" t="s">
        <v>21</v>
      </c>
      <c r="J85" s="63" t="s">
        <v>218</v>
      </c>
      <c r="K85" s="63" t="s">
        <v>23</v>
      </c>
      <c r="L85" s="66">
        <v>136.85</v>
      </c>
      <c r="M85" s="66">
        <f t="shared" si="1"/>
        <v>136.85</v>
      </c>
      <c r="N85" s="120" t="s">
        <v>231</v>
      </c>
      <c r="O85" s="64">
        <v>9405104090</v>
      </c>
      <c r="P85" s="64" t="s">
        <v>24</v>
      </c>
    </row>
    <row r="86" spans="1:16" s="85" customFormat="1" ht="13.8" x14ac:dyDescent="0.25">
      <c r="A86" s="63" t="s">
        <v>214</v>
      </c>
      <c r="B86" s="73" t="s">
        <v>232</v>
      </c>
      <c r="C86" s="73" t="s">
        <v>233</v>
      </c>
      <c r="D86" s="74" t="s">
        <v>234</v>
      </c>
      <c r="E86" s="64" t="s">
        <v>20</v>
      </c>
      <c r="F86" s="64" t="s">
        <v>21</v>
      </c>
      <c r="G86" s="64">
        <v>1</v>
      </c>
      <c r="H86" s="64">
        <v>10</v>
      </c>
      <c r="I86" s="64" t="s">
        <v>21</v>
      </c>
      <c r="J86" s="63" t="s">
        <v>218</v>
      </c>
      <c r="K86" s="63" t="s">
        <v>23</v>
      </c>
      <c r="L86" s="66">
        <v>147.09</v>
      </c>
      <c r="M86" s="66">
        <f t="shared" si="1"/>
        <v>147.09</v>
      </c>
      <c r="N86" s="119" t="s">
        <v>235</v>
      </c>
      <c r="O86" s="64">
        <v>9405104090</v>
      </c>
      <c r="P86" s="64" t="s">
        <v>24</v>
      </c>
    </row>
    <row r="87" spans="1:16" s="85" customFormat="1" ht="13.8" x14ac:dyDescent="0.25">
      <c r="A87" s="63" t="s">
        <v>214</v>
      </c>
      <c r="B87" s="73" t="s">
        <v>236</v>
      </c>
      <c r="C87" s="73" t="s">
        <v>237</v>
      </c>
      <c r="D87" s="74" t="s">
        <v>238</v>
      </c>
      <c r="E87" s="64" t="s">
        <v>20</v>
      </c>
      <c r="F87" s="65" t="s">
        <v>21</v>
      </c>
      <c r="G87" s="64">
        <v>1</v>
      </c>
      <c r="H87" s="64">
        <v>1</v>
      </c>
      <c r="I87" s="64">
        <v>60</v>
      </c>
      <c r="J87" s="63" t="s">
        <v>218</v>
      </c>
      <c r="K87" s="63" t="s">
        <v>23</v>
      </c>
      <c r="L87" s="66">
        <v>468.23</v>
      </c>
      <c r="M87" s="66">
        <f t="shared" si="1"/>
        <v>468.23</v>
      </c>
      <c r="N87" s="119" t="s">
        <v>239</v>
      </c>
      <c r="O87" s="64">
        <v>9405109890</v>
      </c>
      <c r="P87" s="64" t="s">
        <v>24</v>
      </c>
    </row>
    <row r="88" spans="1:16" s="85" customFormat="1" ht="13.8" x14ac:dyDescent="0.25">
      <c r="A88" s="63" t="s">
        <v>214</v>
      </c>
      <c r="B88" s="72" t="s">
        <v>240</v>
      </c>
      <c r="C88" s="73" t="s">
        <v>241</v>
      </c>
      <c r="D88" s="74" t="s">
        <v>242</v>
      </c>
      <c r="E88" s="64" t="s">
        <v>20</v>
      </c>
      <c r="F88" s="64" t="s">
        <v>21</v>
      </c>
      <c r="G88" s="64">
        <v>1</v>
      </c>
      <c r="H88" s="64">
        <v>1</v>
      </c>
      <c r="I88" s="64">
        <v>48</v>
      </c>
      <c r="J88" s="63" t="s">
        <v>218</v>
      </c>
      <c r="K88" s="63" t="s">
        <v>23</v>
      </c>
      <c r="L88" s="66">
        <v>569.92999999999995</v>
      </c>
      <c r="M88" s="66">
        <f t="shared" si="1"/>
        <v>569.92999999999995</v>
      </c>
      <c r="N88" s="120" t="s">
        <v>243</v>
      </c>
      <c r="O88" s="64">
        <v>9405109890</v>
      </c>
      <c r="P88" s="64" t="s">
        <v>24</v>
      </c>
    </row>
    <row r="89" spans="1:16" s="85" customFormat="1" ht="13.8" x14ac:dyDescent="0.25">
      <c r="A89" s="63" t="s">
        <v>214</v>
      </c>
      <c r="B89" s="72" t="s">
        <v>244</v>
      </c>
      <c r="C89" s="73" t="s">
        <v>245</v>
      </c>
      <c r="D89" s="74" t="s">
        <v>246</v>
      </c>
      <c r="E89" s="64" t="s">
        <v>20</v>
      </c>
      <c r="F89" s="64" t="s">
        <v>21</v>
      </c>
      <c r="G89" s="64">
        <v>1</v>
      </c>
      <c r="H89" s="64">
        <v>1</v>
      </c>
      <c r="I89" s="64">
        <v>30</v>
      </c>
      <c r="J89" s="63" t="s">
        <v>218</v>
      </c>
      <c r="K89" s="63" t="s">
        <v>23</v>
      </c>
      <c r="L89" s="66">
        <v>736.68</v>
      </c>
      <c r="M89" s="66">
        <f t="shared" si="1"/>
        <v>736.68</v>
      </c>
      <c r="N89" s="119">
        <v>8011905941314</v>
      </c>
      <c r="O89" s="64">
        <v>9405109890</v>
      </c>
      <c r="P89" s="64" t="s">
        <v>24</v>
      </c>
    </row>
    <row r="90" spans="1:16" s="85" customFormat="1" ht="13.8" x14ac:dyDescent="0.25">
      <c r="A90" s="63" t="s">
        <v>214</v>
      </c>
      <c r="B90" s="72" t="s">
        <v>247</v>
      </c>
      <c r="C90" s="73" t="s">
        <v>248</v>
      </c>
      <c r="D90" s="74" t="s">
        <v>249</v>
      </c>
      <c r="E90" s="64" t="s">
        <v>20</v>
      </c>
      <c r="F90" s="64" t="s">
        <v>21</v>
      </c>
      <c r="G90" s="64">
        <v>1</v>
      </c>
      <c r="H90" s="64">
        <v>6</v>
      </c>
      <c r="I90" s="64">
        <v>60</v>
      </c>
      <c r="J90" s="63" t="s">
        <v>218</v>
      </c>
      <c r="K90" s="63" t="s">
        <v>23</v>
      </c>
      <c r="L90" s="66">
        <v>255.53</v>
      </c>
      <c r="M90" s="66">
        <f t="shared" si="1"/>
        <v>255.53</v>
      </c>
      <c r="N90" s="120" t="s">
        <v>250</v>
      </c>
      <c r="O90" s="64">
        <v>9405109890</v>
      </c>
      <c r="P90" s="64" t="s">
        <v>24</v>
      </c>
    </row>
    <row r="91" spans="1:16" s="85" customFormat="1" ht="13.8" x14ac:dyDescent="0.25">
      <c r="A91" s="63" t="s">
        <v>214</v>
      </c>
      <c r="B91" s="72" t="s">
        <v>251</v>
      </c>
      <c r="C91" s="73" t="s">
        <v>252</v>
      </c>
      <c r="D91" s="74" t="s">
        <v>253</v>
      </c>
      <c r="E91" s="64" t="s">
        <v>20</v>
      </c>
      <c r="F91" s="64" t="s">
        <v>21</v>
      </c>
      <c r="G91" s="64">
        <v>1</v>
      </c>
      <c r="H91" s="64">
        <v>6</v>
      </c>
      <c r="I91" s="64">
        <v>60</v>
      </c>
      <c r="J91" s="63" t="s">
        <v>218</v>
      </c>
      <c r="K91" s="63" t="s">
        <v>23</v>
      </c>
      <c r="L91" s="66">
        <v>283.93</v>
      </c>
      <c r="M91" s="66">
        <f t="shared" si="1"/>
        <v>283.93</v>
      </c>
      <c r="N91" s="120" t="s">
        <v>254</v>
      </c>
      <c r="O91" s="64">
        <v>9405109890</v>
      </c>
      <c r="P91" s="64" t="s">
        <v>24</v>
      </c>
    </row>
    <row r="92" spans="1:16" s="85" customFormat="1" ht="13.8" x14ac:dyDescent="0.25">
      <c r="A92" s="63" t="s">
        <v>255</v>
      </c>
      <c r="B92" s="63" t="s">
        <v>256</v>
      </c>
      <c r="C92" s="63" t="s">
        <v>257</v>
      </c>
      <c r="D92" s="63" t="s">
        <v>258</v>
      </c>
      <c r="E92" s="64" t="s">
        <v>20</v>
      </c>
      <c r="F92" s="64" t="s">
        <v>21</v>
      </c>
      <c r="G92" s="64">
        <v>112</v>
      </c>
      <c r="H92" s="64">
        <v>112</v>
      </c>
      <c r="I92" s="64" t="s">
        <v>21</v>
      </c>
      <c r="J92" s="63" t="s">
        <v>259</v>
      </c>
      <c r="K92" s="63" t="s">
        <v>56</v>
      </c>
      <c r="L92" s="69">
        <v>22.61</v>
      </c>
      <c r="M92" s="69">
        <v>2532.3200000000002</v>
      </c>
      <c r="N92" s="120" t="s">
        <v>260</v>
      </c>
      <c r="O92" s="64">
        <v>39269097</v>
      </c>
      <c r="P92" s="64" t="s">
        <v>102</v>
      </c>
    </row>
    <row r="93" spans="1:16" s="85" customFormat="1" ht="13.8" x14ac:dyDescent="0.25">
      <c r="A93" s="63" t="s">
        <v>255</v>
      </c>
      <c r="B93" s="68" t="s">
        <v>261</v>
      </c>
      <c r="C93" s="68" t="s">
        <v>262</v>
      </c>
      <c r="D93" s="63" t="s">
        <v>263</v>
      </c>
      <c r="E93" s="64" t="s">
        <v>20</v>
      </c>
      <c r="F93" s="64" t="s">
        <v>21</v>
      </c>
      <c r="G93" s="64">
        <v>84</v>
      </c>
      <c r="H93" s="64">
        <v>84</v>
      </c>
      <c r="I93" s="64" t="s">
        <v>21</v>
      </c>
      <c r="J93" s="63" t="s">
        <v>259</v>
      </c>
      <c r="K93" s="63" t="s">
        <v>56</v>
      </c>
      <c r="L93" s="69">
        <v>24.64</v>
      </c>
      <c r="M93" s="69">
        <v>2069.7600000000002</v>
      </c>
      <c r="N93" s="120" t="s">
        <v>264</v>
      </c>
      <c r="O93" s="64">
        <v>39269097</v>
      </c>
      <c r="P93" s="64" t="s">
        <v>102</v>
      </c>
    </row>
    <row r="94" spans="1:16" s="85" customFormat="1" ht="13.8" x14ac:dyDescent="0.25">
      <c r="A94" s="63" t="s">
        <v>255</v>
      </c>
      <c r="B94" s="63" t="s">
        <v>265</v>
      </c>
      <c r="C94" s="63" t="s">
        <v>266</v>
      </c>
      <c r="D94" s="63" t="s">
        <v>267</v>
      </c>
      <c r="E94" s="64" t="s">
        <v>20</v>
      </c>
      <c r="F94" s="64" t="s">
        <v>21</v>
      </c>
      <c r="G94" s="64">
        <v>112</v>
      </c>
      <c r="H94" s="64">
        <v>112</v>
      </c>
      <c r="I94" s="64" t="s">
        <v>21</v>
      </c>
      <c r="J94" s="63" t="s">
        <v>259</v>
      </c>
      <c r="K94" s="63" t="s">
        <v>56</v>
      </c>
      <c r="L94" s="69">
        <v>27.5</v>
      </c>
      <c r="M94" s="69">
        <v>3080</v>
      </c>
      <c r="N94" s="121" t="s">
        <v>268</v>
      </c>
      <c r="O94" s="64">
        <v>39269097</v>
      </c>
      <c r="P94" s="64" t="s">
        <v>102</v>
      </c>
    </row>
    <row r="95" spans="1:16" s="85" customFormat="1" ht="13.8" x14ac:dyDescent="0.25">
      <c r="A95" s="63" t="s">
        <v>255</v>
      </c>
      <c r="B95" s="63" t="s">
        <v>269</v>
      </c>
      <c r="C95" s="63" t="s">
        <v>270</v>
      </c>
      <c r="D95" s="63" t="s">
        <v>271</v>
      </c>
      <c r="E95" s="64" t="s">
        <v>20</v>
      </c>
      <c r="F95" s="64" t="s">
        <v>21</v>
      </c>
      <c r="G95" s="64">
        <v>50</v>
      </c>
      <c r="H95" s="64">
        <v>50</v>
      </c>
      <c r="I95" s="64" t="s">
        <v>21</v>
      </c>
      <c r="J95" s="63" t="s">
        <v>259</v>
      </c>
      <c r="K95" s="63" t="s">
        <v>56</v>
      </c>
      <c r="L95" s="69">
        <v>47.08</v>
      </c>
      <c r="M95" s="69">
        <v>2354</v>
      </c>
      <c r="N95" s="120" t="s">
        <v>272</v>
      </c>
      <c r="O95" s="64">
        <v>39269097</v>
      </c>
      <c r="P95" s="64" t="s">
        <v>102</v>
      </c>
    </row>
    <row r="96" spans="1:16" s="85" customFormat="1" ht="13.8" x14ac:dyDescent="0.25">
      <c r="A96" s="63" t="s">
        <v>255</v>
      </c>
      <c r="B96" s="63" t="s">
        <v>273</v>
      </c>
      <c r="C96" s="63" t="s">
        <v>274</v>
      </c>
      <c r="D96" s="63" t="s">
        <v>275</v>
      </c>
      <c r="E96" s="64" t="s">
        <v>20</v>
      </c>
      <c r="F96" s="64" t="s">
        <v>21</v>
      </c>
      <c r="G96" s="64">
        <v>32</v>
      </c>
      <c r="H96" s="64">
        <v>32</v>
      </c>
      <c r="I96" s="64" t="s">
        <v>21</v>
      </c>
      <c r="J96" s="63" t="s">
        <v>259</v>
      </c>
      <c r="K96" s="63" t="s">
        <v>56</v>
      </c>
      <c r="L96" s="69">
        <v>62.89</v>
      </c>
      <c r="M96" s="69">
        <v>2012.48</v>
      </c>
      <c r="N96" s="120" t="s">
        <v>276</v>
      </c>
      <c r="O96" s="64">
        <v>39269097</v>
      </c>
      <c r="P96" s="64" t="s">
        <v>102</v>
      </c>
    </row>
    <row r="97" spans="1:16" s="85" customFormat="1" ht="13.8" customHeight="1" x14ac:dyDescent="0.3">
      <c r="A97" s="63" t="s">
        <v>255</v>
      </c>
      <c r="B97" s="63" t="s">
        <v>277</v>
      </c>
      <c r="C97" s="75" t="s">
        <v>278</v>
      </c>
      <c r="D97" s="63" t="s">
        <v>279</v>
      </c>
      <c r="E97" s="64" t="s">
        <v>20</v>
      </c>
      <c r="F97" s="64" t="s">
        <v>21</v>
      </c>
      <c r="G97" s="64">
        <v>112</v>
      </c>
      <c r="H97" s="64">
        <v>112</v>
      </c>
      <c r="I97" s="64" t="s">
        <v>21</v>
      </c>
      <c r="J97" s="63" t="s">
        <v>259</v>
      </c>
      <c r="K97" s="63" t="s">
        <v>56</v>
      </c>
      <c r="L97" s="69">
        <v>37.36</v>
      </c>
      <c r="M97" s="69">
        <v>4184.32</v>
      </c>
      <c r="N97" s="119" t="s">
        <v>280</v>
      </c>
      <c r="O97" s="64">
        <v>39269097</v>
      </c>
      <c r="P97" s="64" t="s">
        <v>102</v>
      </c>
    </row>
    <row r="98" spans="1:16" s="85" customFormat="1" ht="13.8" x14ac:dyDescent="0.25">
      <c r="A98" s="63" t="s">
        <v>255</v>
      </c>
      <c r="B98" s="63" t="s">
        <v>281</v>
      </c>
      <c r="C98" s="63" t="s">
        <v>282</v>
      </c>
      <c r="D98" s="63" t="s">
        <v>283</v>
      </c>
      <c r="E98" s="64" t="s">
        <v>20</v>
      </c>
      <c r="F98" s="64" t="s">
        <v>21</v>
      </c>
      <c r="G98" s="64">
        <v>70</v>
      </c>
      <c r="H98" s="64">
        <v>70</v>
      </c>
      <c r="I98" s="64" t="s">
        <v>21</v>
      </c>
      <c r="J98" s="63" t="s">
        <v>259</v>
      </c>
      <c r="K98" s="63" t="s">
        <v>56</v>
      </c>
      <c r="L98" s="69">
        <v>46.18</v>
      </c>
      <c r="M98" s="69">
        <v>3232.6</v>
      </c>
      <c r="N98" s="120" t="s">
        <v>284</v>
      </c>
      <c r="O98" s="64">
        <v>39269097</v>
      </c>
      <c r="P98" s="64" t="s">
        <v>102</v>
      </c>
    </row>
    <row r="99" spans="1:16" s="85" customFormat="1" ht="13.8" x14ac:dyDescent="0.25">
      <c r="A99" s="63" t="s">
        <v>255</v>
      </c>
      <c r="B99" s="63" t="s">
        <v>285</v>
      </c>
      <c r="C99" s="63" t="s">
        <v>286</v>
      </c>
      <c r="D99" s="63" t="s">
        <v>287</v>
      </c>
      <c r="E99" s="64" t="s">
        <v>20</v>
      </c>
      <c r="F99" s="64" t="s">
        <v>21</v>
      </c>
      <c r="G99" s="64">
        <v>50</v>
      </c>
      <c r="H99" s="64">
        <v>50</v>
      </c>
      <c r="I99" s="64" t="s">
        <v>21</v>
      </c>
      <c r="J99" s="63" t="s">
        <v>259</v>
      </c>
      <c r="K99" s="63" t="s">
        <v>56</v>
      </c>
      <c r="L99" s="69">
        <v>64.86</v>
      </c>
      <c r="M99" s="69">
        <v>3243</v>
      </c>
      <c r="N99" s="120" t="s">
        <v>288</v>
      </c>
      <c r="O99" s="64">
        <v>39269097</v>
      </c>
      <c r="P99" s="64" t="s">
        <v>102</v>
      </c>
    </row>
    <row r="100" spans="1:16" s="85" customFormat="1" ht="13.8" x14ac:dyDescent="0.25">
      <c r="A100" s="63" t="s">
        <v>255</v>
      </c>
      <c r="B100" s="63" t="s">
        <v>289</v>
      </c>
      <c r="C100" s="63" t="s">
        <v>290</v>
      </c>
      <c r="D100" s="63" t="s">
        <v>291</v>
      </c>
      <c r="E100" s="64" t="s">
        <v>20</v>
      </c>
      <c r="F100" s="64" t="s">
        <v>21</v>
      </c>
      <c r="G100" s="64">
        <v>240</v>
      </c>
      <c r="H100" s="64">
        <v>240</v>
      </c>
      <c r="I100" s="64" t="s">
        <v>21</v>
      </c>
      <c r="J100" s="63" t="s">
        <v>292</v>
      </c>
      <c r="K100" s="63" t="s">
        <v>56</v>
      </c>
      <c r="L100" s="69">
        <v>4.3</v>
      </c>
      <c r="M100" s="69">
        <v>1032</v>
      </c>
      <c r="N100" s="120" t="s">
        <v>293</v>
      </c>
      <c r="O100" s="64">
        <v>39269097</v>
      </c>
      <c r="P100" s="64" t="s">
        <v>102</v>
      </c>
    </row>
    <row r="101" spans="1:16" s="85" customFormat="1" ht="13.8" customHeight="1" x14ac:dyDescent="0.25">
      <c r="A101" s="63" t="s">
        <v>255</v>
      </c>
      <c r="B101" s="63" t="s">
        <v>294</v>
      </c>
      <c r="C101" s="63" t="s">
        <v>295</v>
      </c>
      <c r="D101" s="63" t="s">
        <v>296</v>
      </c>
      <c r="E101" s="64" t="s">
        <v>20</v>
      </c>
      <c r="F101" s="64" t="s">
        <v>21</v>
      </c>
      <c r="G101" s="64">
        <v>120</v>
      </c>
      <c r="H101" s="64">
        <v>120</v>
      </c>
      <c r="I101" s="64" t="s">
        <v>21</v>
      </c>
      <c r="J101" s="63" t="s">
        <v>292</v>
      </c>
      <c r="K101" s="63" t="s">
        <v>56</v>
      </c>
      <c r="L101" s="69">
        <v>4.4000000000000004</v>
      </c>
      <c r="M101" s="69">
        <v>528</v>
      </c>
      <c r="N101" s="119" t="s">
        <v>297</v>
      </c>
      <c r="O101" s="64">
        <v>39269097</v>
      </c>
      <c r="P101" s="64" t="s">
        <v>102</v>
      </c>
    </row>
    <row r="102" spans="1:16" s="85" customFormat="1" ht="13.8" customHeight="1" x14ac:dyDescent="0.25">
      <c r="A102" s="63" t="s">
        <v>255</v>
      </c>
      <c r="B102" s="63" t="s">
        <v>298</v>
      </c>
      <c r="C102" s="63" t="s">
        <v>299</v>
      </c>
      <c r="D102" s="63" t="s">
        <v>300</v>
      </c>
      <c r="E102" s="64" t="s">
        <v>20</v>
      </c>
      <c r="F102" s="64" t="s">
        <v>21</v>
      </c>
      <c r="G102" s="64">
        <v>150</v>
      </c>
      <c r="H102" s="64">
        <v>150</v>
      </c>
      <c r="I102" s="64" t="s">
        <v>21</v>
      </c>
      <c r="J102" s="63" t="s">
        <v>292</v>
      </c>
      <c r="K102" s="63" t="s">
        <v>56</v>
      </c>
      <c r="L102" s="69">
        <v>5.21</v>
      </c>
      <c r="M102" s="69">
        <v>781.5</v>
      </c>
      <c r="N102" s="120" t="s">
        <v>301</v>
      </c>
      <c r="O102" s="64">
        <v>39269097</v>
      </c>
      <c r="P102" s="64" t="s">
        <v>102</v>
      </c>
    </row>
    <row r="103" spans="1:16" s="85" customFormat="1" ht="13.8" customHeight="1" x14ac:dyDescent="0.25">
      <c r="A103" s="63" t="s">
        <v>255</v>
      </c>
      <c r="B103" s="63" t="s">
        <v>302</v>
      </c>
      <c r="C103" s="63" t="s">
        <v>303</v>
      </c>
      <c r="D103" s="63" t="s">
        <v>304</v>
      </c>
      <c r="E103" s="64" t="s">
        <v>20</v>
      </c>
      <c r="F103" s="64" t="s">
        <v>21</v>
      </c>
      <c r="G103" s="64">
        <v>90</v>
      </c>
      <c r="H103" s="64">
        <v>90</v>
      </c>
      <c r="I103" s="64" t="s">
        <v>21</v>
      </c>
      <c r="J103" s="63" t="s">
        <v>292</v>
      </c>
      <c r="K103" s="63" t="s">
        <v>56</v>
      </c>
      <c r="L103" s="69">
        <v>5.36</v>
      </c>
      <c r="M103" s="69">
        <v>482.4</v>
      </c>
      <c r="N103" s="120" t="s">
        <v>305</v>
      </c>
      <c r="O103" s="64">
        <v>39269097</v>
      </c>
      <c r="P103" s="64" t="s">
        <v>102</v>
      </c>
    </row>
    <row r="104" spans="1:16" s="85" customFormat="1" ht="13.8" customHeight="1" x14ac:dyDescent="0.25">
      <c r="A104" s="63" t="s">
        <v>255</v>
      </c>
      <c r="B104" s="63" t="s">
        <v>306</v>
      </c>
      <c r="C104" s="63" t="s">
        <v>307</v>
      </c>
      <c r="D104" s="63" t="s">
        <v>308</v>
      </c>
      <c r="E104" s="64" t="s">
        <v>20</v>
      </c>
      <c r="F104" s="64" t="s">
        <v>21</v>
      </c>
      <c r="G104" s="64">
        <v>70</v>
      </c>
      <c r="H104" s="64">
        <v>70</v>
      </c>
      <c r="I104" s="64" t="s">
        <v>21</v>
      </c>
      <c r="J104" s="63" t="s">
        <v>292</v>
      </c>
      <c r="K104" s="63" t="s">
        <v>56</v>
      </c>
      <c r="L104" s="69">
        <v>6.34</v>
      </c>
      <c r="M104" s="69">
        <v>443.8</v>
      </c>
      <c r="N104" s="120" t="s">
        <v>309</v>
      </c>
      <c r="O104" s="64">
        <v>39269097</v>
      </c>
      <c r="P104" s="64" t="s">
        <v>102</v>
      </c>
    </row>
    <row r="105" spans="1:16" s="85" customFormat="1" ht="13.8" x14ac:dyDescent="0.25">
      <c r="A105" s="63" t="s">
        <v>255</v>
      </c>
      <c r="B105" s="68" t="s">
        <v>310</v>
      </c>
      <c r="C105" s="68" t="s">
        <v>311</v>
      </c>
      <c r="D105" s="63" t="s">
        <v>312</v>
      </c>
      <c r="E105" s="64" t="s">
        <v>20</v>
      </c>
      <c r="F105" s="64" t="s">
        <v>21</v>
      </c>
      <c r="G105" s="64">
        <v>80</v>
      </c>
      <c r="H105" s="64">
        <v>80</v>
      </c>
      <c r="I105" s="64" t="s">
        <v>21</v>
      </c>
      <c r="J105" s="63" t="s">
        <v>292</v>
      </c>
      <c r="K105" s="63" t="s">
        <v>56</v>
      </c>
      <c r="L105" s="69">
        <v>7.76</v>
      </c>
      <c r="M105" s="69">
        <v>620.79999999999995</v>
      </c>
      <c r="N105" s="120" t="s">
        <v>313</v>
      </c>
      <c r="O105" s="64">
        <v>39269097</v>
      </c>
      <c r="P105" s="64" t="s">
        <v>102</v>
      </c>
    </row>
    <row r="106" spans="1:16" s="85" customFormat="1" ht="13.8" x14ac:dyDescent="0.25">
      <c r="A106" s="63" t="s">
        <v>255</v>
      </c>
      <c r="B106" s="63" t="s">
        <v>314</v>
      </c>
      <c r="C106" s="63" t="s">
        <v>315</v>
      </c>
      <c r="D106" s="63" t="s">
        <v>316</v>
      </c>
      <c r="E106" s="64" t="s">
        <v>20</v>
      </c>
      <c r="F106" s="64" t="s">
        <v>21</v>
      </c>
      <c r="G106" s="64">
        <v>80</v>
      </c>
      <c r="H106" s="64">
        <v>80</v>
      </c>
      <c r="I106" s="64" t="s">
        <v>21</v>
      </c>
      <c r="J106" s="63" t="s">
        <v>292</v>
      </c>
      <c r="K106" s="63" t="s">
        <v>56</v>
      </c>
      <c r="L106" s="69">
        <v>8.2100000000000009</v>
      </c>
      <c r="M106" s="69">
        <v>656.8</v>
      </c>
      <c r="N106" s="120" t="s">
        <v>317</v>
      </c>
      <c r="O106" s="64">
        <v>39269097</v>
      </c>
      <c r="P106" s="64" t="s">
        <v>102</v>
      </c>
    </row>
    <row r="107" spans="1:16" s="85" customFormat="1" ht="13.8" x14ac:dyDescent="0.25">
      <c r="A107" s="63" t="s">
        <v>255</v>
      </c>
      <c r="B107" s="63" t="s">
        <v>318</v>
      </c>
      <c r="C107" s="63" t="s">
        <v>319</v>
      </c>
      <c r="D107" s="63" t="s">
        <v>320</v>
      </c>
      <c r="E107" s="64" t="s">
        <v>20</v>
      </c>
      <c r="F107" s="64" t="s">
        <v>21</v>
      </c>
      <c r="G107" s="64">
        <v>60</v>
      </c>
      <c r="H107" s="64">
        <v>60</v>
      </c>
      <c r="I107" s="64" t="s">
        <v>21</v>
      </c>
      <c r="J107" s="63" t="s">
        <v>292</v>
      </c>
      <c r="K107" s="63" t="s">
        <v>56</v>
      </c>
      <c r="L107" s="69">
        <v>10.35</v>
      </c>
      <c r="M107" s="69">
        <v>621</v>
      </c>
      <c r="N107" s="119" t="s">
        <v>321</v>
      </c>
      <c r="O107" s="64">
        <v>39269097</v>
      </c>
      <c r="P107" s="64" t="s">
        <v>102</v>
      </c>
    </row>
    <row r="108" spans="1:16" s="85" customFormat="1" ht="13.8" x14ac:dyDescent="0.25">
      <c r="A108" s="63" t="s">
        <v>255</v>
      </c>
      <c r="B108" s="63" t="s">
        <v>322</v>
      </c>
      <c r="C108" s="63" t="s">
        <v>323</v>
      </c>
      <c r="D108" s="63" t="s">
        <v>324</v>
      </c>
      <c r="E108" s="64" t="s">
        <v>20</v>
      </c>
      <c r="F108" s="65" t="s">
        <v>21</v>
      </c>
      <c r="G108" s="64">
        <v>60</v>
      </c>
      <c r="H108" s="64">
        <v>60</v>
      </c>
      <c r="I108" s="64" t="s">
        <v>21</v>
      </c>
      <c r="J108" s="63" t="s">
        <v>292</v>
      </c>
      <c r="K108" s="63" t="s">
        <v>56</v>
      </c>
      <c r="L108" s="69">
        <v>10.91</v>
      </c>
      <c r="M108" s="69">
        <v>654.6</v>
      </c>
      <c r="N108" s="120" t="s">
        <v>325</v>
      </c>
      <c r="O108" s="64">
        <v>39269097</v>
      </c>
      <c r="P108" s="64" t="s">
        <v>102</v>
      </c>
    </row>
    <row r="109" spans="1:16" s="85" customFormat="1" ht="13.8" customHeight="1" x14ac:dyDescent="0.25">
      <c r="A109" s="63" t="s">
        <v>255</v>
      </c>
      <c r="B109" s="63" t="s">
        <v>326</v>
      </c>
      <c r="C109" s="63" t="s">
        <v>327</v>
      </c>
      <c r="D109" s="63" t="s">
        <v>328</v>
      </c>
      <c r="E109" s="64" t="s">
        <v>20</v>
      </c>
      <c r="F109" s="64" t="s">
        <v>21</v>
      </c>
      <c r="G109" s="64">
        <v>40</v>
      </c>
      <c r="H109" s="64">
        <v>40</v>
      </c>
      <c r="I109" s="64" t="s">
        <v>21</v>
      </c>
      <c r="J109" s="63" t="s">
        <v>292</v>
      </c>
      <c r="K109" s="63" t="s">
        <v>56</v>
      </c>
      <c r="L109" s="69">
        <v>12.86</v>
      </c>
      <c r="M109" s="69">
        <v>514.4</v>
      </c>
      <c r="N109" s="120" t="s">
        <v>329</v>
      </c>
      <c r="O109" s="64">
        <v>39269097</v>
      </c>
      <c r="P109" s="64" t="s">
        <v>102</v>
      </c>
    </row>
    <row r="110" spans="1:16" s="85" customFormat="1" ht="13.8" customHeight="1" x14ac:dyDescent="0.25">
      <c r="A110" s="63" t="s">
        <v>255</v>
      </c>
      <c r="B110" s="63" t="s">
        <v>330</v>
      </c>
      <c r="C110" s="63" t="s">
        <v>331</v>
      </c>
      <c r="D110" s="63" t="s">
        <v>332</v>
      </c>
      <c r="E110" s="64" t="s">
        <v>20</v>
      </c>
      <c r="F110" s="65" t="s">
        <v>21</v>
      </c>
      <c r="G110" s="64">
        <v>40</v>
      </c>
      <c r="H110" s="64">
        <v>40</v>
      </c>
      <c r="I110" s="64" t="s">
        <v>21</v>
      </c>
      <c r="J110" s="63" t="s">
        <v>292</v>
      </c>
      <c r="K110" s="63" t="s">
        <v>56</v>
      </c>
      <c r="L110" s="69">
        <v>13.35</v>
      </c>
      <c r="M110" s="69">
        <v>534</v>
      </c>
      <c r="N110" s="119" t="s">
        <v>333</v>
      </c>
      <c r="O110" s="64">
        <v>39269097</v>
      </c>
      <c r="P110" s="64" t="s">
        <v>102</v>
      </c>
    </row>
    <row r="111" spans="1:16" s="85" customFormat="1" ht="13.8" customHeight="1" x14ac:dyDescent="0.25">
      <c r="A111" s="63" t="s">
        <v>255</v>
      </c>
      <c r="B111" s="63" t="s">
        <v>334</v>
      </c>
      <c r="C111" s="63" t="s">
        <v>335</v>
      </c>
      <c r="D111" s="63" t="s">
        <v>336</v>
      </c>
      <c r="E111" s="64" t="s">
        <v>20</v>
      </c>
      <c r="F111" s="64" t="s">
        <v>21</v>
      </c>
      <c r="G111" s="64">
        <v>28</v>
      </c>
      <c r="H111" s="64">
        <v>28</v>
      </c>
      <c r="I111" s="64" t="s">
        <v>21</v>
      </c>
      <c r="J111" s="63" t="s">
        <v>292</v>
      </c>
      <c r="K111" s="63" t="s">
        <v>56</v>
      </c>
      <c r="L111" s="69">
        <v>23.71</v>
      </c>
      <c r="M111" s="69">
        <v>663.88</v>
      </c>
      <c r="N111" s="119" t="s">
        <v>337</v>
      </c>
      <c r="O111" s="64">
        <v>39269097</v>
      </c>
      <c r="P111" s="64" t="s">
        <v>102</v>
      </c>
    </row>
    <row r="112" spans="1:16" s="85" customFormat="1" ht="13.8" customHeight="1" x14ac:dyDescent="0.25">
      <c r="A112" s="63" t="s">
        <v>255</v>
      </c>
      <c r="B112" s="63" t="s">
        <v>338</v>
      </c>
      <c r="C112" s="63" t="s">
        <v>339</v>
      </c>
      <c r="D112" s="63" t="s">
        <v>340</v>
      </c>
      <c r="E112" s="64" t="s">
        <v>20</v>
      </c>
      <c r="F112" s="64" t="s">
        <v>21</v>
      </c>
      <c r="G112" s="64">
        <v>28</v>
      </c>
      <c r="H112" s="64">
        <v>28</v>
      </c>
      <c r="I112" s="64" t="s">
        <v>21</v>
      </c>
      <c r="J112" s="63" t="s">
        <v>292</v>
      </c>
      <c r="K112" s="63" t="s">
        <v>56</v>
      </c>
      <c r="L112" s="69">
        <v>25.08</v>
      </c>
      <c r="M112" s="69">
        <v>702.24</v>
      </c>
      <c r="N112" s="121" t="s">
        <v>341</v>
      </c>
      <c r="O112" s="64">
        <v>39269097</v>
      </c>
      <c r="P112" s="64" t="s">
        <v>102</v>
      </c>
    </row>
    <row r="113" spans="1:16" s="85" customFormat="1" ht="13.8" customHeight="1" x14ac:dyDescent="0.25">
      <c r="A113" s="63" t="s">
        <v>255</v>
      </c>
      <c r="B113" s="63" t="s">
        <v>342</v>
      </c>
      <c r="C113" s="63" t="s">
        <v>343</v>
      </c>
      <c r="D113" s="63" t="s">
        <v>344</v>
      </c>
      <c r="E113" s="64" t="s">
        <v>20</v>
      </c>
      <c r="F113" s="64" t="s">
        <v>21</v>
      </c>
      <c r="G113" s="64">
        <v>20</v>
      </c>
      <c r="H113" s="64">
        <v>20</v>
      </c>
      <c r="I113" s="64" t="s">
        <v>21</v>
      </c>
      <c r="J113" s="63" t="s">
        <v>292</v>
      </c>
      <c r="K113" s="63" t="s">
        <v>56</v>
      </c>
      <c r="L113" s="69">
        <v>43.66</v>
      </c>
      <c r="M113" s="69">
        <v>873.2</v>
      </c>
      <c r="N113" s="120" t="s">
        <v>345</v>
      </c>
      <c r="O113" s="64">
        <v>39269097</v>
      </c>
      <c r="P113" s="64" t="s">
        <v>102</v>
      </c>
    </row>
    <row r="114" spans="1:16" s="85" customFormat="1" ht="13.8" customHeight="1" x14ac:dyDescent="0.25">
      <c r="A114" s="63" t="s">
        <v>255</v>
      </c>
      <c r="B114" s="63" t="s">
        <v>346</v>
      </c>
      <c r="C114" s="63" t="s">
        <v>347</v>
      </c>
      <c r="D114" s="63" t="s">
        <v>348</v>
      </c>
      <c r="E114" s="64" t="s">
        <v>20</v>
      </c>
      <c r="F114" s="64" t="s">
        <v>21</v>
      </c>
      <c r="G114" s="64">
        <v>18</v>
      </c>
      <c r="H114" s="64">
        <v>18</v>
      </c>
      <c r="I114" s="64" t="s">
        <v>21</v>
      </c>
      <c r="J114" s="63" t="s">
        <v>292</v>
      </c>
      <c r="K114" s="63" t="s">
        <v>56</v>
      </c>
      <c r="L114" s="69">
        <v>57.69</v>
      </c>
      <c r="M114" s="69">
        <v>1038.42</v>
      </c>
      <c r="N114" s="120" t="s">
        <v>349</v>
      </c>
      <c r="O114" s="64">
        <v>39269097</v>
      </c>
      <c r="P114" s="64" t="s">
        <v>102</v>
      </c>
    </row>
    <row r="115" spans="1:16" s="85" customFormat="1" ht="13.8" customHeight="1" x14ac:dyDescent="0.25">
      <c r="A115" s="63" t="s">
        <v>255</v>
      </c>
      <c r="B115" s="63" t="s">
        <v>350</v>
      </c>
      <c r="C115" s="63" t="s">
        <v>351</v>
      </c>
      <c r="D115" s="63" t="s">
        <v>352</v>
      </c>
      <c r="E115" s="64" t="s">
        <v>20</v>
      </c>
      <c r="F115" s="64" t="s">
        <v>21</v>
      </c>
      <c r="G115" s="64">
        <v>120</v>
      </c>
      <c r="H115" s="64">
        <v>120</v>
      </c>
      <c r="I115" s="64" t="s">
        <v>21</v>
      </c>
      <c r="J115" s="63" t="s">
        <v>292</v>
      </c>
      <c r="K115" s="63" t="s">
        <v>56</v>
      </c>
      <c r="L115" s="69">
        <v>6.86</v>
      </c>
      <c r="M115" s="69">
        <v>823.2</v>
      </c>
      <c r="N115" s="120" t="s">
        <v>353</v>
      </c>
      <c r="O115" s="64">
        <v>39269097</v>
      </c>
      <c r="P115" s="64" t="s">
        <v>102</v>
      </c>
    </row>
    <row r="116" spans="1:16" s="85" customFormat="1" ht="13.8" customHeight="1" x14ac:dyDescent="0.25">
      <c r="A116" s="63" t="s">
        <v>255</v>
      </c>
      <c r="B116" s="63" t="s">
        <v>354</v>
      </c>
      <c r="C116" s="63" t="s">
        <v>355</v>
      </c>
      <c r="D116" s="63" t="s">
        <v>356</v>
      </c>
      <c r="E116" s="64" t="s">
        <v>20</v>
      </c>
      <c r="F116" s="64" t="s">
        <v>21</v>
      </c>
      <c r="G116" s="64">
        <v>4</v>
      </c>
      <c r="H116" s="64">
        <v>4</v>
      </c>
      <c r="I116" s="64" t="s">
        <v>21</v>
      </c>
      <c r="J116" s="63" t="s">
        <v>357</v>
      </c>
      <c r="K116" s="63" t="s">
        <v>56</v>
      </c>
      <c r="L116" s="69">
        <v>300.61</v>
      </c>
      <c r="M116" s="69">
        <v>1202.44</v>
      </c>
      <c r="N116" s="120" t="s">
        <v>358</v>
      </c>
      <c r="O116" s="64">
        <v>39269097</v>
      </c>
      <c r="P116" s="64" t="s">
        <v>102</v>
      </c>
    </row>
    <row r="117" spans="1:16" s="85" customFormat="1" ht="13.8" customHeight="1" x14ac:dyDescent="0.25">
      <c r="A117" s="63" t="s">
        <v>255</v>
      </c>
      <c r="B117" s="63" t="s">
        <v>359</v>
      </c>
      <c r="C117" s="63" t="s">
        <v>360</v>
      </c>
      <c r="D117" s="63" t="s">
        <v>361</v>
      </c>
      <c r="E117" s="64" t="s">
        <v>20</v>
      </c>
      <c r="F117" s="64" t="s">
        <v>21</v>
      </c>
      <c r="G117" s="64">
        <v>120</v>
      </c>
      <c r="H117" s="64">
        <v>120</v>
      </c>
      <c r="I117" s="64" t="s">
        <v>21</v>
      </c>
      <c r="J117" s="63" t="s">
        <v>292</v>
      </c>
      <c r="K117" s="63" t="s">
        <v>56</v>
      </c>
      <c r="L117" s="69">
        <v>7.75</v>
      </c>
      <c r="M117" s="69">
        <v>930</v>
      </c>
      <c r="N117" s="119" t="s">
        <v>362</v>
      </c>
      <c r="O117" s="64">
        <v>39269097</v>
      </c>
      <c r="P117" s="64" t="s">
        <v>102</v>
      </c>
    </row>
    <row r="118" spans="1:16" s="85" customFormat="1" ht="13.8" customHeight="1" x14ac:dyDescent="0.25">
      <c r="A118" s="63" t="s">
        <v>255</v>
      </c>
      <c r="B118" s="63" t="s">
        <v>363</v>
      </c>
      <c r="C118" s="63" t="s">
        <v>364</v>
      </c>
      <c r="D118" s="63" t="s">
        <v>365</v>
      </c>
      <c r="E118" s="64" t="s">
        <v>20</v>
      </c>
      <c r="F118" s="64" t="s">
        <v>21</v>
      </c>
      <c r="G118" s="64">
        <v>150</v>
      </c>
      <c r="H118" s="64">
        <v>150</v>
      </c>
      <c r="I118" s="64" t="s">
        <v>21</v>
      </c>
      <c r="J118" s="63" t="s">
        <v>292</v>
      </c>
      <c r="K118" s="63" t="s">
        <v>56</v>
      </c>
      <c r="L118" s="69">
        <v>8.8800000000000008</v>
      </c>
      <c r="M118" s="69">
        <v>1332</v>
      </c>
      <c r="N118" s="119" t="s">
        <v>366</v>
      </c>
      <c r="O118" s="64">
        <v>39269097</v>
      </c>
      <c r="P118" s="64" t="s">
        <v>102</v>
      </c>
    </row>
    <row r="119" spans="1:16" s="85" customFormat="1" ht="13.8" customHeight="1" x14ac:dyDescent="0.25">
      <c r="A119" s="63" t="s">
        <v>255</v>
      </c>
      <c r="B119" s="63" t="s">
        <v>367</v>
      </c>
      <c r="C119" s="63" t="s">
        <v>368</v>
      </c>
      <c r="D119" s="63" t="s">
        <v>369</v>
      </c>
      <c r="E119" s="64" t="s">
        <v>20</v>
      </c>
      <c r="F119" s="64" t="s">
        <v>21</v>
      </c>
      <c r="G119" s="64">
        <v>160</v>
      </c>
      <c r="H119" s="64">
        <v>160</v>
      </c>
      <c r="I119" s="64" t="s">
        <v>21</v>
      </c>
      <c r="J119" s="63" t="s">
        <v>292</v>
      </c>
      <c r="K119" s="63" t="s">
        <v>56</v>
      </c>
      <c r="L119" s="69">
        <v>9.44</v>
      </c>
      <c r="M119" s="69">
        <v>1510.4</v>
      </c>
      <c r="N119" s="119" t="s">
        <v>370</v>
      </c>
      <c r="O119" s="64">
        <v>39269097</v>
      </c>
      <c r="P119" s="64" t="s">
        <v>102</v>
      </c>
    </row>
    <row r="120" spans="1:16" s="85" customFormat="1" ht="13.8" x14ac:dyDescent="0.25">
      <c r="A120" s="63" t="s">
        <v>255</v>
      </c>
      <c r="B120" s="63" t="s">
        <v>371</v>
      </c>
      <c r="C120" s="63" t="s">
        <v>372</v>
      </c>
      <c r="D120" s="63" t="s">
        <v>373</v>
      </c>
      <c r="E120" s="64" t="s">
        <v>20</v>
      </c>
      <c r="F120" s="64" t="s">
        <v>21</v>
      </c>
      <c r="G120" s="64">
        <v>90</v>
      </c>
      <c r="H120" s="64">
        <v>90</v>
      </c>
      <c r="I120" s="64" t="s">
        <v>21</v>
      </c>
      <c r="J120" s="63" t="s">
        <v>292</v>
      </c>
      <c r="K120" s="63" t="s">
        <v>56</v>
      </c>
      <c r="L120" s="69">
        <v>16.989999999999998</v>
      </c>
      <c r="M120" s="69">
        <v>1529.1</v>
      </c>
      <c r="N120" s="120" t="s">
        <v>374</v>
      </c>
      <c r="O120" s="64">
        <v>39269097</v>
      </c>
      <c r="P120" s="64" t="s">
        <v>102</v>
      </c>
    </row>
    <row r="121" spans="1:16" s="85" customFormat="1" ht="13.8" x14ac:dyDescent="0.25">
      <c r="A121" s="63" t="s">
        <v>255</v>
      </c>
      <c r="B121" s="63" t="s">
        <v>375</v>
      </c>
      <c r="C121" s="63" t="s">
        <v>376</v>
      </c>
      <c r="D121" s="63" t="s">
        <v>377</v>
      </c>
      <c r="E121" s="64" t="s">
        <v>20</v>
      </c>
      <c r="F121" s="64" t="s">
        <v>21</v>
      </c>
      <c r="G121" s="64">
        <v>90</v>
      </c>
      <c r="H121" s="64">
        <v>90</v>
      </c>
      <c r="I121" s="64" t="s">
        <v>21</v>
      </c>
      <c r="J121" s="63" t="s">
        <v>292</v>
      </c>
      <c r="K121" s="63" t="s">
        <v>56</v>
      </c>
      <c r="L121" s="69">
        <v>16.77</v>
      </c>
      <c r="M121" s="69">
        <v>1509.3</v>
      </c>
      <c r="N121" s="119" t="s">
        <v>378</v>
      </c>
      <c r="O121" s="64">
        <v>39269097</v>
      </c>
      <c r="P121" s="64" t="s">
        <v>102</v>
      </c>
    </row>
    <row r="122" spans="1:16" s="85" customFormat="1" ht="13.8" x14ac:dyDescent="0.25">
      <c r="A122" s="63" t="s">
        <v>255</v>
      </c>
      <c r="B122" s="63" t="s">
        <v>379</v>
      </c>
      <c r="C122" s="63" t="s">
        <v>380</v>
      </c>
      <c r="D122" s="63" t="s">
        <v>381</v>
      </c>
      <c r="E122" s="64" t="s">
        <v>20</v>
      </c>
      <c r="F122" s="64" t="s">
        <v>21</v>
      </c>
      <c r="G122" s="64">
        <v>90</v>
      </c>
      <c r="H122" s="64">
        <v>90</v>
      </c>
      <c r="I122" s="64" t="s">
        <v>21</v>
      </c>
      <c r="J122" s="63" t="s">
        <v>292</v>
      </c>
      <c r="K122" s="63" t="s">
        <v>56</v>
      </c>
      <c r="L122" s="69">
        <v>19.82</v>
      </c>
      <c r="M122" s="69">
        <v>1783.8</v>
      </c>
      <c r="N122" s="120" t="s">
        <v>382</v>
      </c>
      <c r="O122" s="64">
        <v>39269097</v>
      </c>
      <c r="P122" s="64" t="s">
        <v>102</v>
      </c>
    </row>
    <row r="123" spans="1:16" s="85" customFormat="1" ht="13.8" x14ac:dyDescent="0.25">
      <c r="A123" s="63" t="s">
        <v>255</v>
      </c>
      <c r="B123" s="63" t="s">
        <v>383</v>
      </c>
      <c r="C123" s="63" t="s">
        <v>384</v>
      </c>
      <c r="D123" s="63" t="s">
        <v>385</v>
      </c>
      <c r="E123" s="64" t="s">
        <v>20</v>
      </c>
      <c r="F123" s="64" t="s">
        <v>21</v>
      </c>
      <c r="G123" s="64">
        <v>45</v>
      </c>
      <c r="H123" s="64">
        <v>45</v>
      </c>
      <c r="I123" s="64" t="s">
        <v>21</v>
      </c>
      <c r="J123" s="63" t="s">
        <v>292</v>
      </c>
      <c r="K123" s="63" t="s">
        <v>56</v>
      </c>
      <c r="L123" s="69">
        <v>29.58</v>
      </c>
      <c r="M123" s="69">
        <v>1331.1</v>
      </c>
      <c r="N123" s="120" t="s">
        <v>386</v>
      </c>
      <c r="O123" s="64">
        <v>39269097</v>
      </c>
      <c r="P123" s="64" t="s">
        <v>102</v>
      </c>
    </row>
    <row r="124" spans="1:16" s="85" customFormat="1" ht="13.8" x14ac:dyDescent="0.25">
      <c r="A124" s="63" t="s">
        <v>255</v>
      </c>
      <c r="B124" s="63" t="s">
        <v>387</v>
      </c>
      <c r="C124" s="63" t="s">
        <v>388</v>
      </c>
      <c r="D124" s="63" t="s">
        <v>389</v>
      </c>
      <c r="E124" s="64" t="s">
        <v>20</v>
      </c>
      <c r="F124" s="64" t="s">
        <v>21</v>
      </c>
      <c r="G124" s="64">
        <v>45</v>
      </c>
      <c r="H124" s="64">
        <v>45</v>
      </c>
      <c r="I124" s="64" t="s">
        <v>21</v>
      </c>
      <c r="J124" s="63" t="s">
        <v>292</v>
      </c>
      <c r="K124" s="63" t="s">
        <v>56</v>
      </c>
      <c r="L124" s="69">
        <v>29.65</v>
      </c>
      <c r="M124" s="69">
        <v>1334.25</v>
      </c>
      <c r="N124" s="119" t="s">
        <v>390</v>
      </c>
      <c r="O124" s="64">
        <v>39269097</v>
      </c>
      <c r="P124" s="64" t="s">
        <v>102</v>
      </c>
    </row>
    <row r="125" spans="1:16" s="85" customFormat="1" ht="13.8" x14ac:dyDescent="0.25">
      <c r="A125" s="63" t="s">
        <v>255</v>
      </c>
      <c r="B125" s="63" t="s">
        <v>391</v>
      </c>
      <c r="C125" s="63" t="s">
        <v>392</v>
      </c>
      <c r="D125" s="63" t="s">
        <v>393</v>
      </c>
      <c r="E125" s="64" t="s">
        <v>20</v>
      </c>
      <c r="F125" s="64" t="s">
        <v>21</v>
      </c>
      <c r="G125" s="64">
        <v>25</v>
      </c>
      <c r="H125" s="64">
        <v>25</v>
      </c>
      <c r="I125" s="64" t="s">
        <v>21</v>
      </c>
      <c r="J125" s="63" t="s">
        <v>292</v>
      </c>
      <c r="K125" s="63" t="s">
        <v>56</v>
      </c>
      <c r="L125" s="69">
        <v>55.22</v>
      </c>
      <c r="M125" s="69">
        <v>1380.5</v>
      </c>
      <c r="N125" s="120" t="s">
        <v>394</v>
      </c>
      <c r="O125" s="64">
        <v>39269097</v>
      </c>
      <c r="P125" s="64" t="s">
        <v>102</v>
      </c>
    </row>
    <row r="126" spans="1:16" s="85" customFormat="1" ht="13.8" x14ac:dyDescent="0.25">
      <c r="A126" s="63" t="s">
        <v>255</v>
      </c>
      <c r="B126" s="63" t="s">
        <v>395</v>
      </c>
      <c r="C126" s="63" t="s">
        <v>396</v>
      </c>
      <c r="D126" s="63" t="s">
        <v>397</v>
      </c>
      <c r="E126" s="64" t="s">
        <v>20</v>
      </c>
      <c r="F126" s="64" t="s">
        <v>21</v>
      </c>
      <c r="G126" s="64">
        <v>25</v>
      </c>
      <c r="H126" s="64">
        <v>25</v>
      </c>
      <c r="I126" s="64" t="s">
        <v>21</v>
      </c>
      <c r="J126" s="63" t="s">
        <v>292</v>
      </c>
      <c r="K126" s="63" t="s">
        <v>56</v>
      </c>
      <c r="L126" s="69">
        <v>53.24</v>
      </c>
      <c r="M126" s="69">
        <v>1331</v>
      </c>
      <c r="N126" s="121" t="s">
        <v>398</v>
      </c>
      <c r="O126" s="64">
        <v>39269097</v>
      </c>
      <c r="P126" s="64" t="s">
        <v>102</v>
      </c>
    </row>
    <row r="127" spans="1:16" s="85" customFormat="1" ht="13.8" x14ac:dyDescent="0.25">
      <c r="A127" s="63" t="s">
        <v>255</v>
      </c>
      <c r="B127" s="63" t="s">
        <v>399</v>
      </c>
      <c r="C127" s="63" t="s">
        <v>400</v>
      </c>
      <c r="D127" s="63" t="s">
        <v>401</v>
      </c>
      <c r="E127" s="64" t="s">
        <v>20</v>
      </c>
      <c r="F127" s="64" t="s">
        <v>21</v>
      </c>
      <c r="G127" s="64">
        <v>14</v>
      </c>
      <c r="H127" s="64">
        <v>14</v>
      </c>
      <c r="I127" s="64" t="s">
        <v>21</v>
      </c>
      <c r="J127" s="63" t="s">
        <v>292</v>
      </c>
      <c r="K127" s="63" t="s">
        <v>56</v>
      </c>
      <c r="L127" s="69">
        <v>82.93</v>
      </c>
      <c r="M127" s="69">
        <v>1161.02</v>
      </c>
      <c r="N127" s="120" t="s">
        <v>402</v>
      </c>
      <c r="O127" s="64">
        <v>39269097</v>
      </c>
      <c r="P127" s="64" t="s">
        <v>102</v>
      </c>
    </row>
    <row r="128" spans="1:16" s="85" customFormat="1" ht="13.8" x14ac:dyDescent="0.25">
      <c r="A128" s="63" t="s">
        <v>255</v>
      </c>
      <c r="B128" s="63" t="s">
        <v>403</v>
      </c>
      <c r="C128" s="63" t="s">
        <v>404</v>
      </c>
      <c r="D128" s="63" t="s">
        <v>405</v>
      </c>
      <c r="E128" s="64" t="s">
        <v>20</v>
      </c>
      <c r="F128" s="64" t="s">
        <v>21</v>
      </c>
      <c r="G128" s="64">
        <v>14</v>
      </c>
      <c r="H128" s="64">
        <v>14</v>
      </c>
      <c r="I128" s="64" t="s">
        <v>21</v>
      </c>
      <c r="J128" s="63" t="s">
        <v>292</v>
      </c>
      <c r="K128" s="63" t="s">
        <v>56</v>
      </c>
      <c r="L128" s="69">
        <v>80.7</v>
      </c>
      <c r="M128" s="69">
        <v>1129.8</v>
      </c>
      <c r="N128" s="119" t="s">
        <v>406</v>
      </c>
      <c r="O128" s="64">
        <v>39269097</v>
      </c>
      <c r="P128" s="64" t="s">
        <v>102</v>
      </c>
    </row>
    <row r="129" spans="1:16" s="85" customFormat="1" ht="13.8" x14ac:dyDescent="0.25">
      <c r="A129" s="63" t="s">
        <v>255</v>
      </c>
      <c r="B129" s="63" t="s">
        <v>407</v>
      </c>
      <c r="C129" s="63" t="s">
        <v>408</v>
      </c>
      <c r="D129" s="63" t="s">
        <v>409</v>
      </c>
      <c r="E129" s="64" t="s">
        <v>20</v>
      </c>
      <c r="F129" s="64" t="s">
        <v>21</v>
      </c>
      <c r="G129" s="64">
        <v>6</v>
      </c>
      <c r="H129" s="64">
        <v>6</v>
      </c>
      <c r="I129" s="64" t="s">
        <v>21</v>
      </c>
      <c r="J129" s="63" t="s">
        <v>292</v>
      </c>
      <c r="K129" s="63" t="s">
        <v>56</v>
      </c>
      <c r="L129" s="69">
        <v>159.01</v>
      </c>
      <c r="M129" s="69">
        <v>954.06</v>
      </c>
      <c r="N129" s="119" t="s">
        <v>410</v>
      </c>
      <c r="O129" s="64">
        <v>39269097</v>
      </c>
      <c r="P129" s="64" t="s">
        <v>102</v>
      </c>
    </row>
    <row r="130" spans="1:16" s="85" customFormat="1" ht="13.8" x14ac:dyDescent="0.25">
      <c r="A130" s="63" t="s">
        <v>255</v>
      </c>
      <c r="B130" s="63" t="s">
        <v>411</v>
      </c>
      <c r="C130" s="63" t="s">
        <v>412</v>
      </c>
      <c r="D130" s="63" t="s">
        <v>413</v>
      </c>
      <c r="E130" s="64" t="s">
        <v>20</v>
      </c>
      <c r="F130" s="64" t="s">
        <v>21</v>
      </c>
      <c r="G130" s="64">
        <v>4</v>
      </c>
      <c r="H130" s="64">
        <v>4</v>
      </c>
      <c r="I130" s="64" t="s">
        <v>21</v>
      </c>
      <c r="J130" s="63" t="s">
        <v>292</v>
      </c>
      <c r="K130" s="63" t="s">
        <v>56</v>
      </c>
      <c r="L130" s="69">
        <v>218.73</v>
      </c>
      <c r="M130" s="69">
        <v>874.92</v>
      </c>
      <c r="N130" s="120" t="s">
        <v>414</v>
      </c>
      <c r="O130" s="64">
        <v>39269097</v>
      </c>
      <c r="P130" s="64" t="s">
        <v>102</v>
      </c>
    </row>
    <row r="131" spans="1:16" s="85" customFormat="1" ht="13.8" x14ac:dyDescent="0.25">
      <c r="A131" s="63" t="s">
        <v>255</v>
      </c>
      <c r="B131" s="63" t="s">
        <v>415</v>
      </c>
      <c r="C131" s="63" t="s">
        <v>416</v>
      </c>
      <c r="D131" s="63" t="s">
        <v>417</v>
      </c>
      <c r="E131" s="64" t="s">
        <v>20</v>
      </c>
      <c r="F131" s="64" t="s">
        <v>21</v>
      </c>
      <c r="G131" s="64">
        <v>60</v>
      </c>
      <c r="H131" s="64">
        <v>60</v>
      </c>
      <c r="I131" s="64" t="s">
        <v>21</v>
      </c>
      <c r="J131" s="63" t="s">
        <v>292</v>
      </c>
      <c r="K131" s="63" t="s">
        <v>56</v>
      </c>
      <c r="L131" s="69">
        <v>20.53</v>
      </c>
      <c r="M131" s="69">
        <v>1231.8</v>
      </c>
      <c r="N131" s="120" t="s">
        <v>418</v>
      </c>
      <c r="O131" s="64">
        <v>39269097</v>
      </c>
      <c r="P131" s="64" t="s">
        <v>102</v>
      </c>
    </row>
    <row r="132" spans="1:16" s="85" customFormat="1" ht="13.8" x14ac:dyDescent="0.25">
      <c r="A132" s="63" t="s">
        <v>255</v>
      </c>
      <c r="B132" s="63" t="s">
        <v>419</v>
      </c>
      <c r="C132" s="63" t="s">
        <v>420</v>
      </c>
      <c r="D132" s="63" t="s">
        <v>421</v>
      </c>
      <c r="E132" s="64" t="s">
        <v>20</v>
      </c>
      <c r="F132" s="64" t="s">
        <v>21</v>
      </c>
      <c r="G132" s="64">
        <v>45</v>
      </c>
      <c r="H132" s="64">
        <v>45</v>
      </c>
      <c r="I132" s="64" t="s">
        <v>21</v>
      </c>
      <c r="J132" s="63" t="s">
        <v>292</v>
      </c>
      <c r="K132" s="63" t="s">
        <v>56</v>
      </c>
      <c r="L132" s="69">
        <v>34.08</v>
      </c>
      <c r="M132" s="69">
        <v>1533.6</v>
      </c>
      <c r="N132" s="121" t="s">
        <v>422</v>
      </c>
      <c r="O132" s="64">
        <v>39269097</v>
      </c>
      <c r="P132" s="64" t="s">
        <v>102</v>
      </c>
    </row>
    <row r="133" spans="1:16" s="85" customFormat="1" ht="13.8" x14ac:dyDescent="0.25">
      <c r="A133" s="63" t="s">
        <v>255</v>
      </c>
      <c r="B133" s="63" t="s">
        <v>423</v>
      </c>
      <c r="C133" s="63" t="s">
        <v>424</v>
      </c>
      <c r="D133" s="63" t="s">
        <v>425</v>
      </c>
      <c r="E133" s="64" t="s">
        <v>20</v>
      </c>
      <c r="F133" s="64" t="s">
        <v>21</v>
      </c>
      <c r="G133" s="64">
        <v>60</v>
      </c>
      <c r="H133" s="64">
        <v>60</v>
      </c>
      <c r="I133" s="64" t="s">
        <v>21</v>
      </c>
      <c r="J133" s="63" t="s">
        <v>292</v>
      </c>
      <c r="K133" s="63" t="s">
        <v>56</v>
      </c>
      <c r="L133" s="69">
        <v>24.38</v>
      </c>
      <c r="M133" s="69">
        <v>1462.8</v>
      </c>
      <c r="N133" s="119" t="s">
        <v>426</v>
      </c>
      <c r="O133" s="64">
        <v>39269097</v>
      </c>
      <c r="P133" s="64" t="s">
        <v>102</v>
      </c>
    </row>
    <row r="134" spans="1:16" s="85" customFormat="1" ht="13.8" x14ac:dyDescent="0.25">
      <c r="A134" s="63" t="s">
        <v>255</v>
      </c>
      <c r="B134" s="63" t="s">
        <v>427</v>
      </c>
      <c r="C134" s="63" t="s">
        <v>428</v>
      </c>
      <c r="D134" s="63" t="s">
        <v>429</v>
      </c>
      <c r="E134" s="64" t="s">
        <v>20</v>
      </c>
      <c r="F134" s="64" t="s">
        <v>21</v>
      </c>
      <c r="G134" s="64">
        <v>45</v>
      </c>
      <c r="H134" s="64">
        <v>45</v>
      </c>
      <c r="I134" s="64" t="s">
        <v>21</v>
      </c>
      <c r="J134" s="63" t="s">
        <v>292</v>
      </c>
      <c r="K134" s="63" t="s">
        <v>56</v>
      </c>
      <c r="L134" s="69">
        <v>43.05</v>
      </c>
      <c r="M134" s="69">
        <v>1937.25</v>
      </c>
      <c r="N134" s="120" t="s">
        <v>430</v>
      </c>
      <c r="O134" s="64">
        <v>39269097</v>
      </c>
      <c r="P134" s="64" t="s">
        <v>102</v>
      </c>
    </row>
    <row r="135" spans="1:16" s="85" customFormat="1" ht="13.8" x14ac:dyDescent="0.25">
      <c r="A135" s="63" t="s">
        <v>255</v>
      </c>
      <c r="B135" s="63" t="s">
        <v>431</v>
      </c>
      <c r="C135" s="63" t="s">
        <v>432</v>
      </c>
      <c r="D135" s="63" t="s">
        <v>433</v>
      </c>
      <c r="E135" s="64" t="s">
        <v>20</v>
      </c>
      <c r="F135" s="64" t="s">
        <v>21</v>
      </c>
      <c r="G135" s="64">
        <v>4</v>
      </c>
      <c r="H135" s="64">
        <v>4</v>
      </c>
      <c r="I135" s="64" t="s">
        <v>21</v>
      </c>
      <c r="J135" s="63" t="s">
        <v>357</v>
      </c>
      <c r="K135" s="63" t="s">
        <v>56</v>
      </c>
      <c r="L135" s="69">
        <v>292.39999999999998</v>
      </c>
      <c r="M135" s="69">
        <v>1169.5999999999999</v>
      </c>
      <c r="N135" s="121" t="s">
        <v>434</v>
      </c>
      <c r="O135" s="64">
        <v>39269097</v>
      </c>
      <c r="P135" s="64" t="s">
        <v>102</v>
      </c>
    </row>
    <row r="136" spans="1:16" s="85" customFormat="1" ht="13.8" x14ac:dyDescent="0.25">
      <c r="A136" s="63" t="s">
        <v>255</v>
      </c>
      <c r="B136" s="63" t="s">
        <v>435</v>
      </c>
      <c r="C136" s="63" t="s">
        <v>436</v>
      </c>
      <c r="D136" s="63" t="s">
        <v>437</v>
      </c>
      <c r="E136" s="64" t="s">
        <v>20</v>
      </c>
      <c r="F136" s="64" t="s">
        <v>21</v>
      </c>
      <c r="G136" s="64">
        <v>100</v>
      </c>
      <c r="H136" s="64">
        <v>100</v>
      </c>
      <c r="I136" s="64" t="s">
        <v>21</v>
      </c>
      <c r="J136" s="63" t="s">
        <v>292</v>
      </c>
      <c r="K136" s="63" t="s">
        <v>56</v>
      </c>
      <c r="L136" s="69">
        <v>16.23</v>
      </c>
      <c r="M136" s="69">
        <v>1623</v>
      </c>
      <c r="N136" s="121" t="s">
        <v>438</v>
      </c>
      <c r="O136" s="64">
        <v>39269097</v>
      </c>
      <c r="P136" s="64" t="s">
        <v>102</v>
      </c>
    </row>
    <row r="137" spans="1:16" s="85" customFormat="1" ht="13.8" x14ac:dyDescent="0.25">
      <c r="A137" s="63" t="s">
        <v>255</v>
      </c>
      <c r="B137" s="68" t="s">
        <v>439</v>
      </c>
      <c r="C137" s="68" t="s">
        <v>440</v>
      </c>
      <c r="D137" s="63" t="s">
        <v>441</v>
      </c>
      <c r="E137" s="64" t="s">
        <v>20</v>
      </c>
      <c r="F137" s="64" t="s">
        <v>21</v>
      </c>
      <c r="G137" s="64">
        <v>100</v>
      </c>
      <c r="H137" s="64">
        <v>100</v>
      </c>
      <c r="I137" s="64" t="s">
        <v>21</v>
      </c>
      <c r="J137" s="63" t="s">
        <v>292</v>
      </c>
      <c r="K137" s="63" t="s">
        <v>56</v>
      </c>
      <c r="L137" s="69">
        <v>18.47</v>
      </c>
      <c r="M137" s="69">
        <v>1847</v>
      </c>
      <c r="N137" s="120" t="s">
        <v>442</v>
      </c>
      <c r="O137" s="64">
        <v>39269097</v>
      </c>
      <c r="P137" s="64" t="s">
        <v>102</v>
      </c>
    </row>
    <row r="138" spans="1:16" s="85" customFormat="1" ht="13.8" x14ac:dyDescent="0.25">
      <c r="A138" s="63" t="s">
        <v>255</v>
      </c>
      <c r="B138" s="63" t="s">
        <v>443</v>
      </c>
      <c r="C138" s="63" t="s">
        <v>444</v>
      </c>
      <c r="D138" s="63" t="s">
        <v>445</v>
      </c>
      <c r="E138" s="64" t="s">
        <v>20</v>
      </c>
      <c r="F138" s="64" t="s">
        <v>21</v>
      </c>
      <c r="G138" s="64">
        <v>100</v>
      </c>
      <c r="H138" s="64">
        <v>100</v>
      </c>
      <c r="I138" s="64" t="s">
        <v>21</v>
      </c>
      <c r="J138" s="63" t="s">
        <v>292</v>
      </c>
      <c r="K138" s="63" t="s">
        <v>56</v>
      </c>
      <c r="L138" s="69">
        <v>18.43</v>
      </c>
      <c r="M138" s="69">
        <v>1843</v>
      </c>
      <c r="N138" s="120" t="s">
        <v>446</v>
      </c>
      <c r="O138" s="64">
        <v>39269097</v>
      </c>
      <c r="P138" s="64" t="s">
        <v>102</v>
      </c>
    </row>
    <row r="139" spans="1:16" s="85" customFormat="1" ht="13.8" x14ac:dyDescent="0.25">
      <c r="A139" s="63" t="s">
        <v>255</v>
      </c>
      <c r="B139" s="63" t="s">
        <v>447</v>
      </c>
      <c r="C139" s="63" t="s">
        <v>448</v>
      </c>
      <c r="D139" s="63" t="s">
        <v>449</v>
      </c>
      <c r="E139" s="64" t="s">
        <v>20</v>
      </c>
      <c r="F139" s="64" t="s">
        <v>21</v>
      </c>
      <c r="G139" s="64">
        <v>42</v>
      </c>
      <c r="H139" s="64">
        <v>42</v>
      </c>
      <c r="I139" s="64" t="s">
        <v>21</v>
      </c>
      <c r="J139" s="63" t="s">
        <v>292</v>
      </c>
      <c r="K139" s="63" t="s">
        <v>56</v>
      </c>
      <c r="L139" s="69">
        <v>25.71</v>
      </c>
      <c r="M139" s="69">
        <v>1079.82</v>
      </c>
      <c r="N139" s="121" t="s">
        <v>450</v>
      </c>
      <c r="O139" s="64">
        <v>39269097</v>
      </c>
      <c r="P139" s="64" t="s">
        <v>102</v>
      </c>
    </row>
    <row r="140" spans="1:16" s="85" customFormat="1" ht="13.8" x14ac:dyDescent="0.25">
      <c r="A140" s="63" t="s">
        <v>255</v>
      </c>
      <c r="B140" s="63" t="s">
        <v>451</v>
      </c>
      <c r="C140" s="63" t="s">
        <v>452</v>
      </c>
      <c r="D140" s="63" t="s">
        <v>453</v>
      </c>
      <c r="E140" s="64" t="s">
        <v>20</v>
      </c>
      <c r="F140" s="64" t="s">
        <v>21</v>
      </c>
      <c r="G140" s="64">
        <v>42</v>
      </c>
      <c r="H140" s="64">
        <v>42</v>
      </c>
      <c r="I140" s="64" t="s">
        <v>21</v>
      </c>
      <c r="J140" s="63" t="s">
        <v>292</v>
      </c>
      <c r="K140" s="63" t="s">
        <v>56</v>
      </c>
      <c r="L140" s="69">
        <v>29.2</v>
      </c>
      <c r="M140" s="69">
        <v>1226.4000000000001</v>
      </c>
      <c r="N140" s="121" t="s">
        <v>454</v>
      </c>
      <c r="O140" s="64">
        <v>39269097</v>
      </c>
      <c r="P140" s="64" t="s">
        <v>102</v>
      </c>
    </row>
    <row r="141" spans="1:16" s="85" customFormat="1" ht="13.8" x14ac:dyDescent="0.25">
      <c r="A141" s="63" t="s">
        <v>255</v>
      </c>
      <c r="B141" s="63" t="s">
        <v>455</v>
      </c>
      <c r="C141" s="63" t="s">
        <v>456</v>
      </c>
      <c r="D141" s="63" t="s">
        <v>457</v>
      </c>
      <c r="E141" s="64" t="s">
        <v>20</v>
      </c>
      <c r="F141" s="64" t="s">
        <v>21</v>
      </c>
      <c r="G141" s="64">
        <v>24</v>
      </c>
      <c r="H141" s="64">
        <v>24</v>
      </c>
      <c r="I141" s="64" t="s">
        <v>21</v>
      </c>
      <c r="J141" s="63" t="s">
        <v>292</v>
      </c>
      <c r="K141" s="63" t="s">
        <v>56</v>
      </c>
      <c r="L141" s="69">
        <v>50.27</v>
      </c>
      <c r="M141" s="69">
        <v>1206.48</v>
      </c>
      <c r="N141" s="120" t="s">
        <v>458</v>
      </c>
      <c r="O141" s="64">
        <v>39269097</v>
      </c>
      <c r="P141" s="64" t="s">
        <v>102</v>
      </c>
    </row>
    <row r="142" spans="1:16" s="85" customFormat="1" ht="13.8" x14ac:dyDescent="0.25">
      <c r="A142" s="63" t="s">
        <v>255</v>
      </c>
      <c r="B142" s="68" t="s">
        <v>459</v>
      </c>
      <c r="C142" s="68" t="s">
        <v>460</v>
      </c>
      <c r="D142" s="63" t="s">
        <v>461</v>
      </c>
      <c r="E142" s="64" t="s">
        <v>20</v>
      </c>
      <c r="F142" s="64" t="s">
        <v>21</v>
      </c>
      <c r="G142" s="64">
        <v>24</v>
      </c>
      <c r="H142" s="64">
        <v>24</v>
      </c>
      <c r="I142" s="64" t="s">
        <v>21</v>
      </c>
      <c r="J142" s="63" t="s">
        <v>292</v>
      </c>
      <c r="K142" s="63" t="s">
        <v>56</v>
      </c>
      <c r="L142" s="69">
        <v>56.39</v>
      </c>
      <c r="M142" s="69">
        <v>1353.36</v>
      </c>
      <c r="N142" s="120" t="s">
        <v>462</v>
      </c>
      <c r="O142" s="64">
        <v>39269097</v>
      </c>
      <c r="P142" s="64" t="s">
        <v>102</v>
      </c>
    </row>
    <row r="143" spans="1:16" s="85" customFormat="1" ht="13.8" x14ac:dyDescent="0.25">
      <c r="A143" s="63" t="s">
        <v>255</v>
      </c>
      <c r="B143" s="63" t="s">
        <v>463</v>
      </c>
      <c r="C143" s="63" t="s">
        <v>464</v>
      </c>
      <c r="D143" s="63" t="s">
        <v>465</v>
      </c>
      <c r="E143" s="64" t="s">
        <v>20</v>
      </c>
      <c r="F143" s="64" t="s">
        <v>21</v>
      </c>
      <c r="G143" s="64">
        <v>16</v>
      </c>
      <c r="H143" s="64">
        <v>16</v>
      </c>
      <c r="I143" s="64" t="s">
        <v>21</v>
      </c>
      <c r="J143" s="63" t="s">
        <v>292</v>
      </c>
      <c r="K143" s="63" t="s">
        <v>56</v>
      </c>
      <c r="L143" s="69">
        <v>77.03</v>
      </c>
      <c r="M143" s="69">
        <v>1232.48</v>
      </c>
      <c r="N143" s="119" t="s">
        <v>466</v>
      </c>
      <c r="O143" s="64">
        <v>39269097</v>
      </c>
      <c r="P143" s="64" t="s">
        <v>102</v>
      </c>
    </row>
    <row r="144" spans="1:16" s="85" customFormat="1" ht="13.8" x14ac:dyDescent="0.25">
      <c r="A144" s="63" t="s">
        <v>255</v>
      </c>
      <c r="B144" s="63" t="s">
        <v>467</v>
      </c>
      <c r="C144" s="63" t="s">
        <v>468</v>
      </c>
      <c r="D144" s="63" t="s">
        <v>469</v>
      </c>
      <c r="E144" s="64" t="s">
        <v>20</v>
      </c>
      <c r="F144" s="64" t="s">
        <v>21</v>
      </c>
      <c r="G144" s="64">
        <v>16</v>
      </c>
      <c r="H144" s="64">
        <v>16</v>
      </c>
      <c r="I144" s="64" t="s">
        <v>21</v>
      </c>
      <c r="J144" s="63" t="s">
        <v>292</v>
      </c>
      <c r="K144" s="63" t="s">
        <v>56</v>
      </c>
      <c r="L144" s="69">
        <v>86.32</v>
      </c>
      <c r="M144" s="69">
        <v>1381.12</v>
      </c>
      <c r="N144" s="120" t="s">
        <v>470</v>
      </c>
      <c r="O144" s="64">
        <v>39269097</v>
      </c>
      <c r="P144" s="64" t="s">
        <v>102</v>
      </c>
    </row>
    <row r="145" spans="1:16" s="85" customFormat="1" ht="13.8" x14ac:dyDescent="0.25">
      <c r="A145" s="63" t="s">
        <v>255</v>
      </c>
      <c r="B145" s="63" t="s">
        <v>471</v>
      </c>
      <c r="C145" s="63" t="s">
        <v>472</v>
      </c>
      <c r="D145" s="63" t="s">
        <v>473</v>
      </c>
      <c r="E145" s="64" t="s">
        <v>20</v>
      </c>
      <c r="F145" s="64" t="s">
        <v>21</v>
      </c>
      <c r="G145" s="64">
        <v>6</v>
      </c>
      <c r="H145" s="64">
        <v>6</v>
      </c>
      <c r="I145" s="64" t="s">
        <v>21</v>
      </c>
      <c r="J145" s="63" t="s">
        <v>292</v>
      </c>
      <c r="K145" s="63" t="s">
        <v>56</v>
      </c>
      <c r="L145" s="69">
        <v>141.27000000000001</v>
      </c>
      <c r="M145" s="69">
        <v>847.62</v>
      </c>
      <c r="N145" s="120" t="s">
        <v>474</v>
      </c>
      <c r="O145" s="64">
        <v>39269097</v>
      </c>
      <c r="P145" s="64" t="s">
        <v>102</v>
      </c>
    </row>
    <row r="146" spans="1:16" s="85" customFormat="1" ht="13.8" x14ac:dyDescent="0.25">
      <c r="A146" s="63" t="s">
        <v>255</v>
      </c>
      <c r="B146" s="63" t="s">
        <v>475</v>
      </c>
      <c r="C146" s="63" t="s">
        <v>476</v>
      </c>
      <c r="D146" s="63" t="s">
        <v>477</v>
      </c>
      <c r="E146" s="64" t="s">
        <v>20</v>
      </c>
      <c r="F146" s="64" t="s">
        <v>21</v>
      </c>
      <c r="G146" s="64">
        <v>6</v>
      </c>
      <c r="H146" s="64">
        <v>6</v>
      </c>
      <c r="I146" s="64" t="s">
        <v>21</v>
      </c>
      <c r="J146" s="63" t="s">
        <v>292</v>
      </c>
      <c r="K146" s="63" t="s">
        <v>56</v>
      </c>
      <c r="L146" s="69">
        <v>158.52000000000001</v>
      </c>
      <c r="M146" s="69">
        <v>951.12</v>
      </c>
      <c r="N146" s="119" t="s">
        <v>478</v>
      </c>
      <c r="O146" s="64">
        <v>39269097</v>
      </c>
      <c r="P146" s="64" t="s">
        <v>102</v>
      </c>
    </row>
    <row r="147" spans="1:16" s="85" customFormat="1" ht="13.8" x14ac:dyDescent="0.25">
      <c r="A147" s="63" t="s">
        <v>255</v>
      </c>
      <c r="B147" s="63" t="s">
        <v>479</v>
      </c>
      <c r="C147" s="63" t="s">
        <v>480</v>
      </c>
      <c r="D147" s="63" t="s">
        <v>481</v>
      </c>
      <c r="E147" s="64" t="s">
        <v>20</v>
      </c>
      <c r="F147" s="64" t="s">
        <v>21</v>
      </c>
      <c r="G147" s="64">
        <v>4</v>
      </c>
      <c r="H147" s="64">
        <v>4</v>
      </c>
      <c r="I147" s="64" t="s">
        <v>21</v>
      </c>
      <c r="J147" s="63" t="s">
        <v>292</v>
      </c>
      <c r="K147" s="63" t="s">
        <v>56</v>
      </c>
      <c r="L147" s="69">
        <v>197.44</v>
      </c>
      <c r="M147" s="69">
        <v>789.76</v>
      </c>
      <c r="N147" s="120" t="s">
        <v>482</v>
      </c>
      <c r="O147" s="64">
        <v>39269097</v>
      </c>
      <c r="P147" s="64" t="s">
        <v>102</v>
      </c>
    </row>
    <row r="148" spans="1:16" s="85" customFormat="1" ht="13.8" x14ac:dyDescent="0.25">
      <c r="A148" s="63" t="s">
        <v>255</v>
      </c>
      <c r="B148" s="63" t="s">
        <v>483</v>
      </c>
      <c r="C148" s="63" t="s">
        <v>484</v>
      </c>
      <c r="D148" s="63" t="s">
        <v>485</v>
      </c>
      <c r="E148" s="64" t="s">
        <v>20</v>
      </c>
      <c r="F148" s="64" t="s">
        <v>21</v>
      </c>
      <c r="G148" s="64">
        <v>4</v>
      </c>
      <c r="H148" s="64">
        <v>4</v>
      </c>
      <c r="I148" s="64" t="s">
        <v>21</v>
      </c>
      <c r="J148" s="63" t="s">
        <v>292</v>
      </c>
      <c r="K148" s="63" t="s">
        <v>56</v>
      </c>
      <c r="L148" s="69">
        <v>221.05</v>
      </c>
      <c r="M148" s="69">
        <v>884.2</v>
      </c>
      <c r="N148" s="120" t="s">
        <v>486</v>
      </c>
      <c r="O148" s="64">
        <v>39269097</v>
      </c>
      <c r="P148" s="64" t="s">
        <v>102</v>
      </c>
    </row>
    <row r="149" spans="1:16" s="85" customFormat="1" ht="13.8" x14ac:dyDescent="0.25">
      <c r="A149" s="63" t="s">
        <v>255</v>
      </c>
      <c r="B149" s="68" t="s">
        <v>487</v>
      </c>
      <c r="C149" s="68" t="s">
        <v>488</v>
      </c>
      <c r="D149" s="63" t="s">
        <v>489</v>
      </c>
      <c r="E149" s="64" t="s">
        <v>20</v>
      </c>
      <c r="F149" s="64" t="s">
        <v>21</v>
      </c>
      <c r="G149" s="64">
        <v>100</v>
      </c>
      <c r="H149" s="64">
        <v>100</v>
      </c>
      <c r="I149" s="64" t="s">
        <v>21</v>
      </c>
      <c r="J149" s="63" t="s">
        <v>292</v>
      </c>
      <c r="K149" s="63" t="s">
        <v>56</v>
      </c>
      <c r="L149" s="69">
        <v>5.0599999999999996</v>
      </c>
      <c r="M149" s="69">
        <v>506</v>
      </c>
      <c r="N149" s="120" t="s">
        <v>490</v>
      </c>
      <c r="O149" s="64">
        <v>39269097</v>
      </c>
      <c r="P149" s="64" t="s">
        <v>102</v>
      </c>
    </row>
    <row r="150" spans="1:16" s="85" customFormat="1" ht="13.8" x14ac:dyDescent="0.25">
      <c r="A150" s="63" t="s">
        <v>255</v>
      </c>
      <c r="B150" s="63" t="s">
        <v>491</v>
      </c>
      <c r="C150" s="63" t="s">
        <v>492</v>
      </c>
      <c r="D150" s="63" t="s">
        <v>493</v>
      </c>
      <c r="E150" s="64" t="s">
        <v>20</v>
      </c>
      <c r="F150" s="64" t="s">
        <v>21</v>
      </c>
      <c r="G150" s="64">
        <v>50</v>
      </c>
      <c r="H150" s="64">
        <v>50</v>
      </c>
      <c r="I150" s="64" t="s">
        <v>21</v>
      </c>
      <c r="J150" s="63" t="s">
        <v>292</v>
      </c>
      <c r="K150" s="63" t="s">
        <v>56</v>
      </c>
      <c r="L150" s="69">
        <v>6.45</v>
      </c>
      <c r="M150" s="69">
        <v>322.5</v>
      </c>
      <c r="N150" s="119" t="s">
        <v>494</v>
      </c>
      <c r="O150" s="64">
        <v>39269097</v>
      </c>
      <c r="P150" s="64" t="s">
        <v>102</v>
      </c>
    </row>
    <row r="151" spans="1:16" s="85" customFormat="1" ht="13.8" x14ac:dyDescent="0.25">
      <c r="A151" s="63" t="s">
        <v>255</v>
      </c>
      <c r="B151" s="63" t="s">
        <v>495</v>
      </c>
      <c r="C151" s="63" t="s">
        <v>496</v>
      </c>
      <c r="D151" s="63" t="s">
        <v>497</v>
      </c>
      <c r="E151" s="64" t="s">
        <v>20</v>
      </c>
      <c r="F151" s="64" t="s">
        <v>21</v>
      </c>
      <c r="G151" s="64">
        <v>36</v>
      </c>
      <c r="H151" s="64">
        <v>36</v>
      </c>
      <c r="I151" s="64" t="s">
        <v>21</v>
      </c>
      <c r="J151" s="63" t="s">
        <v>292</v>
      </c>
      <c r="K151" s="63" t="s">
        <v>56</v>
      </c>
      <c r="L151" s="69">
        <v>7.39</v>
      </c>
      <c r="M151" s="69">
        <v>266.04000000000002</v>
      </c>
      <c r="N151" s="120" t="s">
        <v>498</v>
      </c>
      <c r="O151" s="64">
        <v>39269097</v>
      </c>
      <c r="P151" s="64" t="s">
        <v>102</v>
      </c>
    </row>
    <row r="152" spans="1:16" s="85" customFormat="1" ht="13.8" x14ac:dyDescent="0.25">
      <c r="A152" s="63" t="s">
        <v>255</v>
      </c>
      <c r="B152" s="63" t="s">
        <v>499</v>
      </c>
      <c r="C152" s="63" t="s">
        <v>500</v>
      </c>
      <c r="D152" s="63" t="s">
        <v>501</v>
      </c>
      <c r="E152" s="64" t="s">
        <v>20</v>
      </c>
      <c r="F152" s="64" t="s">
        <v>21</v>
      </c>
      <c r="G152" s="64">
        <v>46</v>
      </c>
      <c r="H152" s="64">
        <v>46</v>
      </c>
      <c r="I152" s="64" t="s">
        <v>21</v>
      </c>
      <c r="J152" s="63" t="s">
        <v>292</v>
      </c>
      <c r="K152" s="63" t="s">
        <v>56</v>
      </c>
      <c r="L152" s="69">
        <v>8.4499999999999993</v>
      </c>
      <c r="M152" s="69">
        <v>388.7</v>
      </c>
      <c r="N152" s="120" t="s">
        <v>502</v>
      </c>
      <c r="O152" s="64">
        <v>39269097</v>
      </c>
      <c r="P152" s="64" t="s">
        <v>102</v>
      </c>
    </row>
    <row r="153" spans="1:16" s="85" customFormat="1" ht="13.8" x14ac:dyDescent="0.25">
      <c r="A153" s="63" t="s">
        <v>255</v>
      </c>
      <c r="B153" s="63" t="s">
        <v>503</v>
      </c>
      <c r="C153" s="63" t="s">
        <v>504</v>
      </c>
      <c r="D153" s="63" t="s">
        <v>505</v>
      </c>
      <c r="E153" s="64" t="s">
        <v>20</v>
      </c>
      <c r="F153" s="64" t="s">
        <v>21</v>
      </c>
      <c r="G153" s="64">
        <v>80</v>
      </c>
      <c r="H153" s="64">
        <v>80</v>
      </c>
      <c r="I153" s="64" t="s">
        <v>21</v>
      </c>
      <c r="J153" s="63" t="s">
        <v>292</v>
      </c>
      <c r="K153" s="63" t="s">
        <v>56</v>
      </c>
      <c r="L153" s="69">
        <v>18.73</v>
      </c>
      <c r="M153" s="69">
        <v>1498.4</v>
      </c>
      <c r="N153" s="120" t="s">
        <v>506</v>
      </c>
      <c r="O153" s="64">
        <v>39269097</v>
      </c>
      <c r="P153" s="64" t="s">
        <v>102</v>
      </c>
    </row>
    <row r="154" spans="1:16" s="85" customFormat="1" ht="13.8" x14ac:dyDescent="0.25">
      <c r="A154" s="63" t="s">
        <v>255</v>
      </c>
      <c r="B154" s="63" t="s">
        <v>507</v>
      </c>
      <c r="C154" s="63" t="s">
        <v>508</v>
      </c>
      <c r="D154" s="63" t="s">
        <v>509</v>
      </c>
      <c r="E154" s="64" t="s">
        <v>20</v>
      </c>
      <c r="F154" s="64" t="s">
        <v>21</v>
      </c>
      <c r="G154" s="64">
        <v>42</v>
      </c>
      <c r="H154" s="64">
        <v>42</v>
      </c>
      <c r="I154" s="64" t="s">
        <v>21</v>
      </c>
      <c r="J154" s="63" t="s">
        <v>292</v>
      </c>
      <c r="K154" s="63" t="s">
        <v>56</v>
      </c>
      <c r="L154" s="69">
        <v>31.7</v>
      </c>
      <c r="M154" s="69">
        <v>1331.4</v>
      </c>
      <c r="N154" s="121" t="s">
        <v>510</v>
      </c>
      <c r="O154" s="64">
        <v>39269097</v>
      </c>
      <c r="P154" s="64" t="s">
        <v>102</v>
      </c>
    </row>
    <row r="155" spans="1:16" s="85" customFormat="1" ht="13.8" x14ac:dyDescent="0.25">
      <c r="A155" s="63" t="s">
        <v>255</v>
      </c>
      <c r="B155" s="63" t="s">
        <v>511</v>
      </c>
      <c r="C155" s="63" t="s">
        <v>512</v>
      </c>
      <c r="D155" s="63" t="s">
        <v>513</v>
      </c>
      <c r="E155" s="64" t="s">
        <v>20</v>
      </c>
      <c r="F155" s="64" t="s">
        <v>21</v>
      </c>
      <c r="G155" s="64">
        <v>42</v>
      </c>
      <c r="H155" s="64">
        <v>42</v>
      </c>
      <c r="I155" s="64" t="s">
        <v>21</v>
      </c>
      <c r="J155" s="63" t="s">
        <v>292</v>
      </c>
      <c r="K155" s="63" t="s">
        <v>56</v>
      </c>
      <c r="L155" s="69">
        <v>40.21</v>
      </c>
      <c r="M155" s="69">
        <v>1688.82</v>
      </c>
      <c r="N155" s="119" t="s">
        <v>514</v>
      </c>
      <c r="O155" s="64">
        <v>39269097</v>
      </c>
      <c r="P155" s="64" t="s">
        <v>102</v>
      </c>
    </row>
    <row r="156" spans="1:16" s="85" customFormat="1" ht="13.8" x14ac:dyDescent="0.25">
      <c r="A156" s="63" t="s">
        <v>255</v>
      </c>
      <c r="B156" s="63" t="s">
        <v>515</v>
      </c>
      <c r="C156" s="63" t="s">
        <v>516</v>
      </c>
      <c r="D156" s="63" t="s">
        <v>517</v>
      </c>
      <c r="E156" s="64" t="s">
        <v>20</v>
      </c>
      <c r="F156" s="64" t="s">
        <v>21</v>
      </c>
      <c r="G156" s="64">
        <v>4</v>
      </c>
      <c r="H156" s="64">
        <v>4</v>
      </c>
      <c r="I156" s="64" t="s">
        <v>21</v>
      </c>
      <c r="J156" s="63" t="s">
        <v>292</v>
      </c>
      <c r="K156" s="63" t="s">
        <v>56</v>
      </c>
      <c r="L156" s="69">
        <v>370.17</v>
      </c>
      <c r="M156" s="69">
        <v>1480.68</v>
      </c>
      <c r="N156" s="119" t="s">
        <v>518</v>
      </c>
      <c r="O156" s="64">
        <v>39269097</v>
      </c>
      <c r="P156" s="64" t="s">
        <v>102</v>
      </c>
    </row>
    <row r="157" spans="1:16" s="85" customFormat="1" ht="13.8" x14ac:dyDescent="0.25">
      <c r="A157" s="63" t="s">
        <v>255</v>
      </c>
      <c r="B157" s="63" t="s">
        <v>519</v>
      </c>
      <c r="C157" s="63" t="s">
        <v>520</v>
      </c>
      <c r="D157" s="63" t="s">
        <v>521</v>
      </c>
      <c r="E157" s="64" t="s">
        <v>20</v>
      </c>
      <c r="F157" s="64" t="s">
        <v>21</v>
      </c>
      <c r="G157" s="64">
        <v>42</v>
      </c>
      <c r="H157" s="64">
        <v>42</v>
      </c>
      <c r="I157" s="64" t="s">
        <v>21</v>
      </c>
      <c r="J157" s="63" t="s">
        <v>292</v>
      </c>
      <c r="K157" s="63" t="s">
        <v>56</v>
      </c>
      <c r="L157" s="69">
        <v>42.09</v>
      </c>
      <c r="M157" s="69">
        <v>1767.78</v>
      </c>
      <c r="N157" s="119" t="s">
        <v>522</v>
      </c>
      <c r="O157" s="64">
        <v>39269097</v>
      </c>
      <c r="P157" s="64" t="s">
        <v>102</v>
      </c>
    </row>
    <row r="158" spans="1:16" s="85" customFormat="1" ht="13.8" x14ac:dyDescent="0.25">
      <c r="A158" s="63" t="s">
        <v>255</v>
      </c>
      <c r="B158" s="63" t="s">
        <v>523</v>
      </c>
      <c r="C158" s="63" t="s">
        <v>524</v>
      </c>
      <c r="D158" s="63" t="s">
        <v>525</v>
      </c>
      <c r="E158" s="64" t="s">
        <v>20</v>
      </c>
      <c r="F158" s="64" t="s">
        <v>21</v>
      </c>
      <c r="G158" s="64">
        <v>24</v>
      </c>
      <c r="H158" s="64">
        <v>24</v>
      </c>
      <c r="I158" s="64" t="s">
        <v>21</v>
      </c>
      <c r="J158" s="63" t="s">
        <v>292</v>
      </c>
      <c r="K158" s="63" t="s">
        <v>56</v>
      </c>
      <c r="L158" s="69">
        <v>68.739999999999995</v>
      </c>
      <c r="M158" s="69">
        <v>1649.76</v>
      </c>
      <c r="N158" s="120" t="s">
        <v>526</v>
      </c>
      <c r="O158" s="64">
        <v>39269097</v>
      </c>
      <c r="P158" s="64" t="s">
        <v>102</v>
      </c>
    </row>
    <row r="159" spans="1:16" s="85" customFormat="1" ht="13.8" x14ac:dyDescent="0.25">
      <c r="A159" s="63" t="s">
        <v>255</v>
      </c>
      <c r="B159" s="68" t="s">
        <v>527</v>
      </c>
      <c r="C159" s="68" t="s">
        <v>528</v>
      </c>
      <c r="D159" s="63" t="s">
        <v>529</v>
      </c>
      <c r="E159" s="64" t="s">
        <v>20</v>
      </c>
      <c r="F159" s="64" t="s">
        <v>21</v>
      </c>
      <c r="G159" s="64">
        <v>16</v>
      </c>
      <c r="H159" s="64">
        <v>16</v>
      </c>
      <c r="I159" s="64" t="s">
        <v>21</v>
      </c>
      <c r="J159" s="63" t="s">
        <v>292</v>
      </c>
      <c r="K159" s="63" t="s">
        <v>56</v>
      </c>
      <c r="L159" s="69">
        <v>114.98</v>
      </c>
      <c r="M159" s="69">
        <v>1839.68</v>
      </c>
      <c r="N159" s="119" t="s">
        <v>530</v>
      </c>
      <c r="O159" s="64">
        <v>39269097</v>
      </c>
      <c r="P159" s="64" t="s">
        <v>102</v>
      </c>
    </row>
    <row r="160" spans="1:16" s="85" customFormat="1" ht="13.8" x14ac:dyDescent="0.25">
      <c r="A160" s="63" t="s">
        <v>255</v>
      </c>
      <c r="B160" s="63" t="s">
        <v>531</v>
      </c>
      <c r="C160" s="63" t="s">
        <v>532</v>
      </c>
      <c r="D160" s="63" t="s">
        <v>533</v>
      </c>
      <c r="E160" s="64" t="s">
        <v>20</v>
      </c>
      <c r="F160" s="64" t="s">
        <v>21</v>
      </c>
      <c r="G160" s="64">
        <v>6</v>
      </c>
      <c r="H160" s="64">
        <v>6</v>
      </c>
      <c r="I160" s="64" t="s">
        <v>21</v>
      </c>
      <c r="J160" s="63" t="s">
        <v>292</v>
      </c>
      <c r="K160" s="63" t="s">
        <v>56</v>
      </c>
      <c r="L160" s="69">
        <v>197.53</v>
      </c>
      <c r="M160" s="69">
        <v>1185.18</v>
      </c>
      <c r="N160" s="120" t="s">
        <v>534</v>
      </c>
      <c r="O160" s="64">
        <v>39269097</v>
      </c>
      <c r="P160" s="64" t="s">
        <v>102</v>
      </c>
    </row>
    <row r="161" spans="1:16" s="85" customFormat="1" ht="13.8" x14ac:dyDescent="0.25">
      <c r="A161" s="63" t="s">
        <v>255</v>
      </c>
      <c r="B161" s="63" t="s">
        <v>535</v>
      </c>
      <c r="C161" s="63" t="s">
        <v>536</v>
      </c>
      <c r="D161" s="63" t="s">
        <v>537</v>
      </c>
      <c r="E161" s="64" t="s">
        <v>20</v>
      </c>
      <c r="F161" s="64" t="s">
        <v>21</v>
      </c>
      <c r="G161" s="64">
        <v>4</v>
      </c>
      <c r="H161" s="64">
        <v>4</v>
      </c>
      <c r="I161" s="64" t="s">
        <v>21</v>
      </c>
      <c r="J161" s="63" t="s">
        <v>357</v>
      </c>
      <c r="K161" s="63" t="s">
        <v>56</v>
      </c>
      <c r="L161" s="69">
        <v>297.14999999999998</v>
      </c>
      <c r="M161" s="69">
        <v>1188.5999999999999</v>
      </c>
      <c r="N161" s="119" t="s">
        <v>538</v>
      </c>
      <c r="O161" s="64">
        <v>39269097</v>
      </c>
      <c r="P161" s="64" t="s">
        <v>102</v>
      </c>
    </row>
    <row r="162" spans="1:16" s="85" customFormat="1" ht="13.8" x14ac:dyDescent="0.25">
      <c r="A162" s="63" t="s">
        <v>255</v>
      </c>
      <c r="B162" s="63" t="s">
        <v>539</v>
      </c>
      <c r="C162" s="63" t="s">
        <v>540</v>
      </c>
      <c r="D162" s="63" t="s">
        <v>541</v>
      </c>
      <c r="E162" s="64" t="s">
        <v>20</v>
      </c>
      <c r="F162" s="64" t="s">
        <v>21</v>
      </c>
      <c r="G162" s="64">
        <v>18</v>
      </c>
      <c r="H162" s="64">
        <v>18</v>
      </c>
      <c r="I162" s="64" t="s">
        <v>21</v>
      </c>
      <c r="J162" s="63" t="s">
        <v>292</v>
      </c>
      <c r="K162" s="63" t="s">
        <v>56</v>
      </c>
      <c r="L162" s="69">
        <v>38.380000000000003</v>
      </c>
      <c r="M162" s="69">
        <v>690.84</v>
      </c>
      <c r="N162" s="119" t="s">
        <v>542</v>
      </c>
      <c r="O162" s="64">
        <v>39269097</v>
      </c>
      <c r="P162" s="64" t="s">
        <v>102</v>
      </c>
    </row>
    <row r="163" spans="1:16" s="85" customFormat="1" ht="13.8" x14ac:dyDescent="0.25">
      <c r="A163" s="63" t="s">
        <v>255</v>
      </c>
      <c r="B163" s="63" t="s">
        <v>543</v>
      </c>
      <c r="C163" s="63" t="s">
        <v>544</v>
      </c>
      <c r="D163" s="63" t="s">
        <v>545</v>
      </c>
      <c r="E163" s="64" t="s">
        <v>20</v>
      </c>
      <c r="F163" s="64" t="s">
        <v>21</v>
      </c>
      <c r="G163" s="64">
        <v>16</v>
      </c>
      <c r="H163" s="64">
        <v>16</v>
      </c>
      <c r="I163" s="64" t="s">
        <v>21</v>
      </c>
      <c r="J163" s="63" t="s">
        <v>292</v>
      </c>
      <c r="K163" s="63" t="s">
        <v>56</v>
      </c>
      <c r="L163" s="69">
        <v>67.989999999999995</v>
      </c>
      <c r="M163" s="69">
        <v>1087.8399999999999</v>
      </c>
      <c r="N163" s="121" t="s">
        <v>546</v>
      </c>
      <c r="O163" s="64">
        <v>39269097</v>
      </c>
      <c r="P163" s="64" t="s">
        <v>102</v>
      </c>
    </row>
    <row r="164" spans="1:16" s="85" customFormat="1" ht="13.8" x14ac:dyDescent="0.25">
      <c r="A164" s="63" t="s">
        <v>255</v>
      </c>
      <c r="B164" s="68" t="s">
        <v>547</v>
      </c>
      <c r="C164" s="68" t="s">
        <v>548</v>
      </c>
      <c r="D164" s="63" t="s">
        <v>549</v>
      </c>
      <c r="E164" s="64" t="s">
        <v>20</v>
      </c>
      <c r="F164" s="64" t="s">
        <v>21</v>
      </c>
      <c r="G164" s="64">
        <v>8</v>
      </c>
      <c r="H164" s="64">
        <v>8</v>
      </c>
      <c r="I164" s="64" t="s">
        <v>21</v>
      </c>
      <c r="J164" s="63" t="s">
        <v>292</v>
      </c>
      <c r="K164" s="63" t="s">
        <v>56</v>
      </c>
      <c r="L164" s="69">
        <v>104.26</v>
      </c>
      <c r="M164" s="69">
        <v>834.08</v>
      </c>
      <c r="N164" s="119" t="s">
        <v>550</v>
      </c>
      <c r="O164" s="64">
        <v>39269097</v>
      </c>
      <c r="P164" s="64" t="s">
        <v>102</v>
      </c>
    </row>
    <row r="165" spans="1:16" s="85" customFormat="1" ht="13.8" x14ac:dyDescent="0.25">
      <c r="A165" s="63" t="s">
        <v>255</v>
      </c>
      <c r="B165" s="63" t="s">
        <v>551</v>
      </c>
      <c r="C165" s="63" t="s">
        <v>552</v>
      </c>
      <c r="D165" s="63" t="s">
        <v>553</v>
      </c>
      <c r="E165" s="64" t="s">
        <v>20</v>
      </c>
      <c r="F165" s="64" t="s">
        <v>21</v>
      </c>
      <c r="G165" s="64">
        <v>4</v>
      </c>
      <c r="H165" s="64">
        <v>4</v>
      </c>
      <c r="I165" s="64" t="s">
        <v>21</v>
      </c>
      <c r="J165" s="63" t="s">
        <v>292</v>
      </c>
      <c r="K165" s="63" t="s">
        <v>56</v>
      </c>
      <c r="L165" s="69">
        <v>175.67</v>
      </c>
      <c r="M165" s="69">
        <v>702.68</v>
      </c>
      <c r="N165" s="120" t="s">
        <v>554</v>
      </c>
      <c r="O165" s="64">
        <v>39269097</v>
      </c>
      <c r="P165" s="64" t="s">
        <v>102</v>
      </c>
    </row>
    <row r="166" spans="1:16" s="85" customFormat="1" ht="13.8" x14ac:dyDescent="0.25">
      <c r="A166" s="63" t="s">
        <v>255</v>
      </c>
      <c r="B166" s="63" t="s">
        <v>555</v>
      </c>
      <c r="C166" s="63" t="s">
        <v>556</v>
      </c>
      <c r="D166" s="63" t="s">
        <v>557</v>
      </c>
      <c r="E166" s="64" t="s">
        <v>20</v>
      </c>
      <c r="F166" s="64" t="s">
        <v>21</v>
      </c>
      <c r="G166" s="64">
        <v>18</v>
      </c>
      <c r="H166" s="64">
        <v>18</v>
      </c>
      <c r="I166" s="64" t="s">
        <v>21</v>
      </c>
      <c r="J166" s="63" t="s">
        <v>292</v>
      </c>
      <c r="K166" s="63" t="s">
        <v>56</v>
      </c>
      <c r="L166" s="69">
        <v>80.38</v>
      </c>
      <c r="M166" s="69">
        <v>1446.84</v>
      </c>
      <c r="N166" s="119" t="s">
        <v>558</v>
      </c>
      <c r="O166" s="64">
        <v>39269097</v>
      </c>
      <c r="P166" s="64" t="s">
        <v>102</v>
      </c>
    </row>
    <row r="167" spans="1:16" s="85" customFormat="1" ht="13.8" x14ac:dyDescent="0.25">
      <c r="A167" s="63" t="s">
        <v>255</v>
      </c>
      <c r="B167" s="63" t="s">
        <v>559</v>
      </c>
      <c r="C167" s="63" t="s">
        <v>560</v>
      </c>
      <c r="D167" s="63" t="s">
        <v>561</v>
      </c>
      <c r="E167" s="64" t="s">
        <v>20</v>
      </c>
      <c r="F167" s="64" t="s">
        <v>21</v>
      </c>
      <c r="G167" s="64">
        <v>16</v>
      </c>
      <c r="H167" s="64">
        <v>16</v>
      </c>
      <c r="I167" s="64" t="s">
        <v>21</v>
      </c>
      <c r="J167" s="63" t="s">
        <v>292</v>
      </c>
      <c r="K167" s="63" t="s">
        <v>56</v>
      </c>
      <c r="L167" s="69">
        <v>124.07</v>
      </c>
      <c r="M167" s="69">
        <v>1985.12</v>
      </c>
      <c r="N167" s="120" t="s">
        <v>562</v>
      </c>
      <c r="O167" s="64">
        <v>39269097</v>
      </c>
      <c r="P167" s="64" t="s">
        <v>102</v>
      </c>
    </row>
    <row r="168" spans="1:16" s="85" customFormat="1" ht="13.8" x14ac:dyDescent="0.25">
      <c r="A168" s="63" t="s">
        <v>255</v>
      </c>
      <c r="B168" s="63" t="s">
        <v>563</v>
      </c>
      <c r="C168" s="63" t="s">
        <v>564</v>
      </c>
      <c r="D168" s="63" t="s">
        <v>565</v>
      </c>
      <c r="E168" s="64" t="s">
        <v>20</v>
      </c>
      <c r="F168" s="64" t="s">
        <v>21</v>
      </c>
      <c r="G168" s="64">
        <v>8</v>
      </c>
      <c r="H168" s="64">
        <v>8</v>
      </c>
      <c r="I168" s="64" t="s">
        <v>21</v>
      </c>
      <c r="J168" s="63" t="s">
        <v>292</v>
      </c>
      <c r="K168" s="63" t="s">
        <v>56</v>
      </c>
      <c r="L168" s="69">
        <v>193.24</v>
      </c>
      <c r="M168" s="69">
        <v>1545.92</v>
      </c>
      <c r="N168" s="119" t="s">
        <v>566</v>
      </c>
      <c r="O168" s="64">
        <v>39269097</v>
      </c>
      <c r="P168" s="64" t="s">
        <v>102</v>
      </c>
    </row>
    <row r="169" spans="1:16" s="85" customFormat="1" ht="13.8" x14ac:dyDescent="0.25">
      <c r="A169" s="63" t="s">
        <v>255</v>
      </c>
      <c r="B169" s="63" t="s">
        <v>567</v>
      </c>
      <c r="C169" s="63" t="s">
        <v>568</v>
      </c>
      <c r="D169" s="63" t="s">
        <v>569</v>
      </c>
      <c r="E169" s="64" t="s">
        <v>20</v>
      </c>
      <c r="F169" s="64" t="s">
        <v>21</v>
      </c>
      <c r="G169" s="64">
        <v>4</v>
      </c>
      <c r="H169" s="64">
        <v>4</v>
      </c>
      <c r="I169" s="64" t="s">
        <v>21</v>
      </c>
      <c r="J169" s="63" t="s">
        <v>292</v>
      </c>
      <c r="K169" s="63" t="s">
        <v>56</v>
      </c>
      <c r="L169" s="69">
        <v>252.58</v>
      </c>
      <c r="M169" s="69">
        <v>1010.32</v>
      </c>
      <c r="N169" s="120" t="s">
        <v>570</v>
      </c>
      <c r="O169" s="64">
        <v>39269097</v>
      </c>
      <c r="P169" s="64" t="s">
        <v>102</v>
      </c>
    </row>
    <row r="170" spans="1:16" s="85" customFormat="1" ht="13.8" x14ac:dyDescent="0.25">
      <c r="A170" s="81" t="s">
        <v>255</v>
      </c>
      <c r="B170" s="76" t="s">
        <v>9803</v>
      </c>
      <c r="C170" s="76" t="s">
        <v>9804</v>
      </c>
      <c r="D170" s="76" t="s">
        <v>9801</v>
      </c>
      <c r="E170" s="89" t="s">
        <v>20</v>
      </c>
      <c r="F170" s="83" t="s">
        <v>21</v>
      </c>
      <c r="G170" s="64">
        <v>10</v>
      </c>
      <c r="H170" s="64">
        <v>10</v>
      </c>
      <c r="I170" s="64" t="s">
        <v>21</v>
      </c>
      <c r="J170" s="63" t="s">
        <v>292</v>
      </c>
      <c r="K170" s="63" t="s">
        <v>56</v>
      </c>
      <c r="L170" s="84">
        <v>109.86</v>
      </c>
      <c r="M170" s="84">
        <v>1098.6458333333335</v>
      </c>
      <c r="N170" s="120" t="s">
        <v>9805</v>
      </c>
      <c r="O170" s="64" t="s">
        <v>575</v>
      </c>
      <c r="P170" s="64" t="s">
        <v>576</v>
      </c>
    </row>
    <row r="171" spans="1:16" s="85" customFormat="1" ht="13.8" x14ac:dyDescent="0.25">
      <c r="A171" s="81" t="s">
        <v>255</v>
      </c>
      <c r="B171" s="88" t="s">
        <v>9799</v>
      </c>
      <c r="C171" s="88" t="s">
        <v>9800</v>
      </c>
      <c r="D171" s="63" t="s">
        <v>9801</v>
      </c>
      <c r="E171" s="64" t="s">
        <v>20</v>
      </c>
      <c r="F171" s="83" t="s">
        <v>21</v>
      </c>
      <c r="G171" s="83">
        <v>30</v>
      </c>
      <c r="H171" s="83">
        <v>30</v>
      </c>
      <c r="I171" s="83" t="s">
        <v>21</v>
      </c>
      <c r="J171" s="63" t="s">
        <v>292</v>
      </c>
      <c r="K171" s="63" t="s">
        <v>56</v>
      </c>
      <c r="L171" s="84">
        <v>18.440000000000001</v>
      </c>
      <c r="M171" s="84">
        <v>773.22916666666652</v>
      </c>
      <c r="N171" s="120" t="s">
        <v>9802</v>
      </c>
      <c r="O171" s="64" t="s">
        <v>575</v>
      </c>
      <c r="P171" s="64" t="s">
        <v>576</v>
      </c>
    </row>
    <row r="172" spans="1:16" s="85" customFormat="1" ht="13.8" x14ac:dyDescent="0.25">
      <c r="A172" s="81" t="s">
        <v>255</v>
      </c>
      <c r="B172" s="81" t="s">
        <v>9787</v>
      </c>
      <c r="C172" s="81" t="s">
        <v>9788</v>
      </c>
      <c r="D172" s="81" t="s">
        <v>9789</v>
      </c>
      <c r="E172" s="83" t="s">
        <v>20</v>
      </c>
      <c r="F172" s="82" t="s">
        <v>21</v>
      </c>
      <c r="G172" s="83">
        <v>30</v>
      </c>
      <c r="H172" s="83">
        <v>30</v>
      </c>
      <c r="I172" s="83" t="s">
        <v>21</v>
      </c>
      <c r="J172" s="63" t="s">
        <v>292</v>
      </c>
      <c r="K172" s="63" t="s">
        <v>56</v>
      </c>
      <c r="L172" s="84">
        <v>24.15</v>
      </c>
      <c r="M172" s="84">
        <v>553.125</v>
      </c>
      <c r="N172" s="119" t="s">
        <v>9790</v>
      </c>
      <c r="O172" s="64" t="s">
        <v>575</v>
      </c>
      <c r="P172" s="64" t="s">
        <v>576</v>
      </c>
    </row>
    <row r="173" spans="1:16" s="85" customFormat="1" ht="13.8" x14ac:dyDescent="0.25">
      <c r="A173" s="81" t="s">
        <v>255</v>
      </c>
      <c r="B173" s="68" t="s">
        <v>9791</v>
      </c>
      <c r="C173" s="68" t="s">
        <v>9792</v>
      </c>
      <c r="D173" s="63" t="s">
        <v>9793</v>
      </c>
      <c r="E173" s="64" t="s">
        <v>20</v>
      </c>
      <c r="F173" s="64" t="s">
        <v>21</v>
      </c>
      <c r="G173" s="64">
        <v>20</v>
      </c>
      <c r="H173" s="64">
        <v>20</v>
      </c>
      <c r="I173" s="64" t="s">
        <v>21</v>
      </c>
      <c r="J173" s="63" t="s">
        <v>292</v>
      </c>
      <c r="K173" s="63" t="s">
        <v>56</v>
      </c>
      <c r="L173" s="84">
        <v>41.22</v>
      </c>
      <c r="M173" s="84">
        <v>724.37500000000011</v>
      </c>
      <c r="N173" s="120" t="s">
        <v>9794</v>
      </c>
      <c r="O173" s="64" t="s">
        <v>575</v>
      </c>
      <c r="P173" s="64" t="s">
        <v>576</v>
      </c>
    </row>
    <row r="174" spans="1:16" s="85" customFormat="1" ht="13.8" x14ac:dyDescent="0.25">
      <c r="A174" s="81" t="s">
        <v>255</v>
      </c>
      <c r="B174" s="63" t="s">
        <v>9795</v>
      </c>
      <c r="C174" s="63" t="s">
        <v>9796</v>
      </c>
      <c r="D174" s="63" t="s">
        <v>9797</v>
      </c>
      <c r="E174" s="64" t="s">
        <v>20</v>
      </c>
      <c r="F174" s="82" t="s">
        <v>21</v>
      </c>
      <c r="G174" s="64">
        <v>10</v>
      </c>
      <c r="H174" s="64">
        <v>10</v>
      </c>
      <c r="I174" s="64" t="s">
        <v>21</v>
      </c>
      <c r="J174" s="63" t="s">
        <v>292</v>
      </c>
      <c r="K174" s="63" t="s">
        <v>56</v>
      </c>
      <c r="L174" s="84">
        <v>77.319999999999993</v>
      </c>
      <c r="M174" s="84">
        <v>824.37499999999989</v>
      </c>
      <c r="N174" s="120" t="s">
        <v>9798</v>
      </c>
      <c r="O174" s="64" t="s">
        <v>575</v>
      </c>
      <c r="P174" s="64" t="s">
        <v>576</v>
      </c>
    </row>
    <row r="175" spans="1:16" s="85" customFormat="1" ht="13.8" x14ac:dyDescent="0.25">
      <c r="A175" s="63" t="s">
        <v>255</v>
      </c>
      <c r="B175" s="68" t="s">
        <v>571</v>
      </c>
      <c r="C175" s="68" t="s">
        <v>572</v>
      </c>
      <c r="D175" s="63" t="s">
        <v>573</v>
      </c>
      <c r="E175" s="64" t="s">
        <v>20</v>
      </c>
      <c r="F175" s="64" t="s">
        <v>21</v>
      </c>
      <c r="G175" s="64">
        <v>30</v>
      </c>
      <c r="H175" s="64">
        <v>30</v>
      </c>
      <c r="I175" s="64" t="s">
        <v>21</v>
      </c>
      <c r="J175" s="63" t="s">
        <v>292</v>
      </c>
      <c r="K175" s="63" t="s">
        <v>56</v>
      </c>
      <c r="L175" s="69">
        <v>31.89</v>
      </c>
      <c r="M175" s="69">
        <v>956.7</v>
      </c>
      <c r="N175" s="119" t="s">
        <v>574</v>
      </c>
      <c r="O175" s="64" t="s">
        <v>575</v>
      </c>
      <c r="P175" s="64" t="s">
        <v>576</v>
      </c>
    </row>
    <row r="176" spans="1:16" s="85" customFormat="1" ht="13.8" x14ac:dyDescent="0.25">
      <c r="A176" s="81" t="s">
        <v>255</v>
      </c>
      <c r="B176" s="81" t="s">
        <v>9771</v>
      </c>
      <c r="C176" s="81" t="s">
        <v>9772</v>
      </c>
      <c r="D176" s="81" t="s">
        <v>9773</v>
      </c>
      <c r="E176" s="83" t="s">
        <v>20</v>
      </c>
      <c r="F176" s="82" t="s">
        <v>21</v>
      </c>
      <c r="G176" s="64">
        <v>30</v>
      </c>
      <c r="H176" s="64">
        <v>30</v>
      </c>
      <c r="I176" s="64" t="s">
        <v>21</v>
      </c>
      <c r="J176" s="63" t="s">
        <v>292</v>
      </c>
      <c r="K176" s="63" t="s">
        <v>56</v>
      </c>
      <c r="L176" s="84">
        <v>36.97</v>
      </c>
      <c r="M176" s="84">
        <v>1109.0625000000002</v>
      </c>
      <c r="N176" s="119" t="s">
        <v>9774</v>
      </c>
      <c r="O176" s="64" t="s">
        <v>575</v>
      </c>
      <c r="P176" s="64" t="s">
        <v>576</v>
      </c>
    </row>
    <row r="177" spans="1:16" s="85" customFormat="1" ht="13.8" x14ac:dyDescent="0.25">
      <c r="A177" s="81" t="s">
        <v>255</v>
      </c>
      <c r="B177" s="68" t="s">
        <v>9775</v>
      </c>
      <c r="C177" s="68" t="s">
        <v>9776</v>
      </c>
      <c r="D177" s="63" t="s">
        <v>9777</v>
      </c>
      <c r="E177" s="64" t="s">
        <v>20</v>
      </c>
      <c r="F177" s="64" t="s">
        <v>21</v>
      </c>
      <c r="G177" s="64">
        <v>30</v>
      </c>
      <c r="H177" s="64">
        <v>30</v>
      </c>
      <c r="I177" s="64" t="s">
        <v>21</v>
      </c>
      <c r="J177" s="63" t="s">
        <v>292</v>
      </c>
      <c r="K177" s="63" t="s">
        <v>56</v>
      </c>
      <c r="L177" s="84">
        <v>42.55</v>
      </c>
      <c r="M177" s="84">
        <v>1276.5625</v>
      </c>
      <c r="N177" s="119" t="s">
        <v>9778</v>
      </c>
      <c r="O177" s="64" t="s">
        <v>575</v>
      </c>
      <c r="P177" s="64" t="s">
        <v>576</v>
      </c>
    </row>
    <row r="178" spans="1:16" s="85" customFormat="1" ht="13.8" x14ac:dyDescent="0.25">
      <c r="A178" s="81" t="s">
        <v>255</v>
      </c>
      <c r="B178" s="63" t="s">
        <v>9779</v>
      </c>
      <c r="C178" s="63" t="s">
        <v>9780</v>
      </c>
      <c r="D178" s="81" t="s">
        <v>9781</v>
      </c>
      <c r="E178" s="83" t="s">
        <v>20</v>
      </c>
      <c r="F178" s="82" t="s">
        <v>21</v>
      </c>
      <c r="G178" s="83">
        <v>20</v>
      </c>
      <c r="H178" s="83">
        <v>20</v>
      </c>
      <c r="I178" s="83" t="s">
        <v>21</v>
      </c>
      <c r="J178" s="63" t="s">
        <v>292</v>
      </c>
      <c r="K178" s="63" t="s">
        <v>56</v>
      </c>
      <c r="L178" s="84">
        <v>54.47</v>
      </c>
      <c r="M178" s="84">
        <v>1089.3749999999998</v>
      </c>
      <c r="N178" s="120" t="s">
        <v>9782</v>
      </c>
      <c r="O178" s="64" t="s">
        <v>575</v>
      </c>
      <c r="P178" s="64" t="s">
        <v>576</v>
      </c>
    </row>
    <row r="179" spans="1:16" s="85" customFormat="1" ht="13.8" x14ac:dyDescent="0.25">
      <c r="A179" s="81" t="s">
        <v>255</v>
      </c>
      <c r="B179" s="81" t="s">
        <v>9783</v>
      </c>
      <c r="C179" s="81" t="s">
        <v>9784</v>
      </c>
      <c r="D179" s="81" t="s">
        <v>9785</v>
      </c>
      <c r="E179" s="83" t="s">
        <v>20</v>
      </c>
      <c r="F179" s="82" t="s">
        <v>21</v>
      </c>
      <c r="G179" s="64">
        <v>10</v>
      </c>
      <c r="H179" s="64">
        <v>10</v>
      </c>
      <c r="I179" s="64" t="s">
        <v>21</v>
      </c>
      <c r="J179" s="63" t="s">
        <v>292</v>
      </c>
      <c r="K179" s="63" t="s">
        <v>56</v>
      </c>
      <c r="L179" s="84">
        <v>76.3</v>
      </c>
      <c r="M179" s="84">
        <v>763.02083333333348</v>
      </c>
      <c r="N179" s="120" t="s">
        <v>9786</v>
      </c>
      <c r="O179" s="64" t="s">
        <v>575</v>
      </c>
      <c r="P179" s="64" t="s">
        <v>576</v>
      </c>
    </row>
    <row r="180" spans="1:16" s="85" customFormat="1" ht="13.8" x14ac:dyDescent="0.25">
      <c r="A180" s="81" t="s">
        <v>255</v>
      </c>
      <c r="B180" s="63" t="s">
        <v>9846</v>
      </c>
      <c r="C180" s="63" t="s">
        <v>9847</v>
      </c>
      <c r="D180" s="63" t="s">
        <v>9848</v>
      </c>
      <c r="E180" s="64" t="s">
        <v>20</v>
      </c>
      <c r="F180" s="64" t="s">
        <v>21</v>
      </c>
      <c r="G180" s="64">
        <v>4</v>
      </c>
      <c r="H180" s="64">
        <v>4</v>
      </c>
      <c r="I180" s="64" t="s">
        <v>21</v>
      </c>
      <c r="J180" s="63" t="s">
        <v>292</v>
      </c>
      <c r="K180" s="63" t="s">
        <v>56</v>
      </c>
      <c r="L180" s="84">
        <v>397.99</v>
      </c>
      <c r="M180" s="84">
        <v>1591.9583333333335</v>
      </c>
      <c r="N180" s="120" t="s">
        <v>9849</v>
      </c>
      <c r="O180" s="64">
        <v>39269097</v>
      </c>
      <c r="P180" s="64" t="s">
        <v>102</v>
      </c>
    </row>
    <row r="181" spans="1:16" s="85" customFormat="1" ht="13.8" x14ac:dyDescent="0.25">
      <c r="A181" s="81" t="s">
        <v>255</v>
      </c>
      <c r="B181" s="68" t="s">
        <v>9822</v>
      </c>
      <c r="C181" s="68" t="s">
        <v>9823</v>
      </c>
      <c r="D181" s="63" t="s">
        <v>9824</v>
      </c>
      <c r="E181" s="64" t="s">
        <v>20</v>
      </c>
      <c r="F181" s="82" t="s">
        <v>21</v>
      </c>
      <c r="G181" s="83">
        <v>100</v>
      </c>
      <c r="H181" s="83">
        <v>100</v>
      </c>
      <c r="I181" s="83" t="s">
        <v>21</v>
      </c>
      <c r="J181" s="63" t="s">
        <v>292</v>
      </c>
      <c r="K181" s="63" t="s">
        <v>56</v>
      </c>
      <c r="L181" s="84">
        <v>31.1</v>
      </c>
      <c r="M181" s="84">
        <v>3110.4166666666661</v>
      </c>
      <c r="N181" s="120" t="s">
        <v>9825</v>
      </c>
      <c r="O181" s="64">
        <v>39269097</v>
      </c>
      <c r="P181" s="64" t="s">
        <v>102</v>
      </c>
    </row>
    <row r="182" spans="1:16" s="85" customFormat="1" ht="13.8" x14ac:dyDescent="0.25">
      <c r="A182" s="81" t="s">
        <v>255</v>
      </c>
      <c r="B182" s="81" t="s">
        <v>9826</v>
      </c>
      <c r="C182" s="81" t="s">
        <v>9827</v>
      </c>
      <c r="D182" s="63" t="s">
        <v>9828</v>
      </c>
      <c r="E182" s="64" t="s">
        <v>20</v>
      </c>
      <c r="F182" s="64" t="s">
        <v>21</v>
      </c>
      <c r="G182" s="64">
        <v>100</v>
      </c>
      <c r="H182" s="64">
        <v>100</v>
      </c>
      <c r="I182" s="64" t="s">
        <v>21</v>
      </c>
      <c r="J182" s="63" t="s">
        <v>292</v>
      </c>
      <c r="K182" s="63" t="s">
        <v>56</v>
      </c>
      <c r="L182" s="84">
        <v>32.130000000000003</v>
      </c>
      <c r="M182" s="84">
        <v>3212.4999999999991</v>
      </c>
      <c r="N182" s="119" t="s">
        <v>9829</v>
      </c>
      <c r="O182" s="64">
        <v>39269097</v>
      </c>
      <c r="P182" s="64" t="s">
        <v>102</v>
      </c>
    </row>
    <row r="183" spans="1:16" s="85" customFormat="1" ht="13.8" x14ac:dyDescent="0.25">
      <c r="A183" s="81" t="s">
        <v>255</v>
      </c>
      <c r="B183" s="63" t="s">
        <v>9830</v>
      </c>
      <c r="C183" s="63" t="s">
        <v>9831</v>
      </c>
      <c r="D183" s="81" t="s">
        <v>9832</v>
      </c>
      <c r="E183" s="83" t="s">
        <v>20</v>
      </c>
      <c r="F183" s="82" t="s">
        <v>21</v>
      </c>
      <c r="G183" s="83">
        <v>42</v>
      </c>
      <c r="H183" s="83">
        <v>42</v>
      </c>
      <c r="I183" s="83" t="s">
        <v>21</v>
      </c>
      <c r="J183" s="63" t="s">
        <v>292</v>
      </c>
      <c r="K183" s="63" t="s">
        <v>56</v>
      </c>
      <c r="L183" s="84">
        <v>52.05</v>
      </c>
      <c r="M183" s="84">
        <v>2186.1875</v>
      </c>
      <c r="N183" s="120" t="s">
        <v>9833</v>
      </c>
      <c r="O183" s="64">
        <v>39269097</v>
      </c>
      <c r="P183" s="64" t="s">
        <v>102</v>
      </c>
    </row>
    <row r="184" spans="1:16" s="85" customFormat="1" ht="13.8" x14ac:dyDescent="0.25">
      <c r="A184" s="81" t="s">
        <v>255</v>
      </c>
      <c r="B184" s="68" t="s">
        <v>9834</v>
      </c>
      <c r="C184" s="68" t="s">
        <v>9835</v>
      </c>
      <c r="D184" s="63" t="s">
        <v>9836</v>
      </c>
      <c r="E184" s="64" t="s">
        <v>20</v>
      </c>
      <c r="F184" s="83" t="s">
        <v>21</v>
      </c>
      <c r="G184" s="83">
        <v>24</v>
      </c>
      <c r="H184" s="83">
        <v>24</v>
      </c>
      <c r="I184" s="83" t="s">
        <v>21</v>
      </c>
      <c r="J184" s="63" t="s">
        <v>292</v>
      </c>
      <c r="K184" s="63" t="s">
        <v>56</v>
      </c>
      <c r="L184" s="84">
        <v>84.99</v>
      </c>
      <c r="M184" s="84">
        <v>2039.7500000000002</v>
      </c>
      <c r="N184" s="119" t="s">
        <v>9837</v>
      </c>
      <c r="O184" s="64">
        <v>39269097</v>
      </c>
      <c r="P184" s="64" t="s">
        <v>102</v>
      </c>
    </row>
    <row r="185" spans="1:16" s="85" customFormat="1" ht="13.8" x14ac:dyDescent="0.25">
      <c r="A185" s="81" t="s">
        <v>255</v>
      </c>
      <c r="B185" s="81" t="s">
        <v>9838</v>
      </c>
      <c r="C185" s="63" t="s">
        <v>9839</v>
      </c>
      <c r="D185" s="63" t="s">
        <v>9840</v>
      </c>
      <c r="E185" s="64" t="s">
        <v>20</v>
      </c>
      <c r="F185" s="82" t="s">
        <v>21</v>
      </c>
      <c r="G185" s="83">
        <v>16</v>
      </c>
      <c r="H185" s="83">
        <v>16</v>
      </c>
      <c r="I185" s="83" t="s">
        <v>21</v>
      </c>
      <c r="J185" s="63" t="s">
        <v>292</v>
      </c>
      <c r="K185" s="63" t="s">
        <v>56</v>
      </c>
      <c r="L185" s="84">
        <v>126.88</v>
      </c>
      <c r="M185" s="84">
        <v>2029.9999999999998</v>
      </c>
      <c r="N185" s="120" t="s">
        <v>9841</v>
      </c>
      <c r="O185" s="64">
        <v>39269097</v>
      </c>
      <c r="P185" s="64" t="s">
        <v>102</v>
      </c>
    </row>
    <row r="186" spans="1:16" s="85" customFormat="1" ht="13.8" x14ac:dyDescent="0.25">
      <c r="A186" s="63" t="s">
        <v>255</v>
      </c>
      <c r="B186" s="63" t="s">
        <v>577</v>
      </c>
      <c r="C186" s="63" t="s">
        <v>578</v>
      </c>
      <c r="D186" s="63" t="s">
        <v>579</v>
      </c>
      <c r="E186" s="64" t="s">
        <v>20</v>
      </c>
      <c r="F186" s="64" t="s">
        <v>21</v>
      </c>
      <c r="G186" s="64">
        <v>6</v>
      </c>
      <c r="H186" s="64">
        <v>6</v>
      </c>
      <c r="I186" s="64" t="s">
        <v>21</v>
      </c>
      <c r="J186" s="63" t="s">
        <v>357</v>
      </c>
      <c r="K186" s="63" t="s">
        <v>56</v>
      </c>
      <c r="L186" s="69">
        <v>185.43</v>
      </c>
      <c r="M186" s="69">
        <v>1112.58</v>
      </c>
      <c r="N186" s="120" t="s">
        <v>580</v>
      </c>
      <c r="O186" s="64">
        <v>39269097</v>
      </c>
      <c r="P186" s="64" t="s">
        <v>102</v>
      </c>
    </row>
    <row r="187" spans="1:16" s="85" customFormat="1" ht="13.8" x14ac:dyDescent="0.25">
      <c r="A187" s="81" t="s">
        <v>255</v>
      </c>
      <c r="B187" s="68" t="s">
        <v>9842</v>
      </c>
      <c r="C187" s="68" t="s">
        <v>9843</v>
      </c>
      <c r="D187" s="63" t="s">
        <v>9844</v>
      </c>
      <c r="E187" s="64" t="s">
        <v>20</v>
      </c>
      <c r="F187" s="64" t="s">
        <v>21</v>
      </c>
      <c r="G187" s="64">
        <v>4</v>
      </c>
      <c r="H187" s="64">
        <v>4</v>
      </c>
      <c r="I187" s="64" t="s">
        <v>21</v>
      </c>
      <c r="J187" s="63" t="s">
        <v>292</v>
      </c>
      <c r="K187" s="63" t="s">
        <v>56</v>
      </c>
      <c r="L187" s="84">
        <v>265.06</v>
      </c>
      <c r="M187" s="84">
        <v>1060.25</v>
      </c>
      <c r="N187" s="119" t="s">
        <v>9845</v>
      </c>
      <c r="O187" s="64">
        <v>39269097</v>
      </c>
      <c r="P187" s="64" t="s">
        <v>102</v>
      </c>
    </row>
    <row r="188" spans="1:16" s="85" customFormat="1" ht="13.8" x14ac:dyDescent="0.25">
      <c r="A188" s="63" t="s">
        <v>255</v>
      </c>
      <c r="B188" s="63" t="s">
        <v>581</v>
      </c>
      <c r="C188" s="63" t="s">
        <v>582</v>
      </c>
      <c r="D188" s="63" t="s">
        <v>583</v>
      </c>
      <c r="E188" s="64" t="s">
        <v>20</v>
      </c>
      <c r="F188" s="64" t="s">
        <v>21</v>
      </c>
      <c r="G188" s="64">
        <v>32</v>
      </c>
      <c r="H188" s="64">
        <v>32</v>
      </c>
      <c r="I188" s="64" t="s">
        <v>21</v>
      </c>
      <c r="J188" s="63" t="s">
        <v>292</v>
      </c>
      <c r="K188" s="63" t="s">
        <v>56</v>
      </c>
      <c r="L188" s="69">
        <v>59.94</v>
      </c>
      <c r="M188" s="69">
        <v>1918.08</v>
      </c>
      <c r="N188" s="120" t="s">
        <v>584</v>
      </c>
      <c r="O188" s="64">
        <v>39269097</v>
      </c>
      <c r="P188" s="64" t="s">
        <v>102</v>
      </c>
    </row>
    <row r="189" spans="1:16" s="85" customFormat="1" ht="13.8" x14ac:dyDescent="0.25">
      <c r="A189" s="63" t="s">
        <v>255</v>
      </c>
      <c r="B189" s="63" t="s">
        <v>585</v>
      </c>
      <c r="C189" s="63" t="s">
        <v>586</v>
      </c>
      <c r="D189" s="63" t="s">
        <v>587</v>
      </c>
      <c r="E189" s="64" t="s">
        <v>20</v>
      </c>
      <c r="F189" s="64" t="s">
        <v>21</v>
      </c>
      <c r="G189" s="64">
        <v>24</v>
      </c>
      <c r="H189" s="64">
        <v>24</v>
      </c>
      <c r="I189" s="64" t="s">
        <v>21</v>
      </c>
      <c r="J189" s="63" t="s">
        <v>292</v>
      </c>
      <c r="K189" s="63" t="s">
        <v>56</v>
      </c>
      <c r="L189" s="69">
        <v>86.2</v>
      </c>
      <c r="M189" s="69">
        <v>2068.8000000000002</v>
      </c>
      <c r="N189" s="119" t="s">
        <v>588</v>
      </c>
      <c r="O189" s="64">
        <v>39269097</v>
      </c>
      <c r="P189" s="64" t="s">
        <v>102</v>
      </c>
    </row>
    <row r="190" spans="1:16" s="85" customFormat="1" ht="13.8" x14ac:dyDescent="0.25">
      <c r="A190" s="63" t="s">
        <v>255</v>
      </c>
      <c r="B190" s="63" t="s">
        <v>589</v>
      </c>
      <c r="C190" s="63" t="s">
        <v>590</v>
      </c>
      <c r="D190" s="63" t="s">
        <v>591</v>
      </c>
      <c r="E190" s="64" t="s">
        <v>20</v>
      </c>
      <c r="F190" s="64" t="s">
        <v>21</v>
      </c>
      <c r="G190" s="64">
        <v>16</v>
      </c>
      <c r="H190" s="64">
        <v>16</v>
      </c>
      <c r="I190" s="64" t="s">
        <v>21</v>
      </c>
      <c r="J190" s="63" t="s">
        <v>292</v>
      </c>
      <c r="K190" s="63" t="s">
        <v>56</v>
      </c>
      <c r="L190" s="69">
        <v>108.95</v>
      </c>
      <c r="M190" s="69">
        <v>1743.2</v>
      </c>
      <c r="N190" s="119" t="s">
        <v>592</v>
      </c>
      <c r="O190" s="64">
        <v>39269097</v>
      </c>
      <c r="P190" s="64" t="s">
        <v>102</v>
      </c>
    </row>
    <row r="191" spans="1:16" s="85" customFormat="1" ht="13.8" x14ac:dyDescent="0.25">
      <c r="A191" s="63" t="s">
        <v>255</v>
      </c>
      <c r="B191" s="63" t="s">
        <v>593</v>
      </c>
      <c r="C191" s="63" t="s">
        <v>594</v>
      </c>
      <c r="D191" s="63" t="s">
        <v>595</v>
      </c>
      <c r="E191" s="64" t="s">
        <v>20</v>
      </c>
      <c r="F191" s="64" t="s">
        <v>21</v>
      </c>
      <c r="G191" s="64">
        <v>18</v>
      </c>
      <c r="H191" s="64">
        <v>18</v>
      </c>
      <c r="I191" s="64" t="s">
        <v>21</v>
      </c>
      <c r="J191" s="63" t="s">
        <v>292</v>
      </c>
      <c r="K191" s="63" t="s">
        <v>56</v>
      </c>
      <c r="L191" s="69">
        <v>158.94</v>
      </c>
      <c r="M191" s="69">
        <v>2860.92</v>
      </c>
      <c r="N191" s="120" t="s">
        <v>596</v>
      </c>
      <c r="O191" s="64">
        <v>39269097</v>
      </c>
      <c r="P191" s="64" t="s">
        <v>102</v>
      </c>
    </row>
    <row r="192" spans="1:16" s="85" customFormat="1" ht="13.8" x14ac:dyDescent="0.25">
      <c r="A192" s="63" t="s">
        <v>255</v>
      </c>
      <c r="B192" s="63" t="s">
        <v>597</v>
      </c>
      <c r="C192" s="63" t="s">
        <v>598</v>
      </c>
      <c r="D192" s="63" t="s">
        <v>599</v>
      </c>
      <c r="E192" s="64" t="s">
        <v>20</v>
      </c>
      <c r="F192" s="64" t="s">
        <v>21</v>
      </c>
      <c r="G192" s="64">
        <v>8</v>
      </c>
      <c r="H192" s="64">
        <v>8</v>
      </c>
      <c r="I192" s="64" t="s">
        <v>21</v>
      </c>
      <c r="J192" s="63" t="s">
        <v>292</v>
      </c>
      <c r="K192" s="63" t="s">
        <v>56</v>
      </c>
      <c r="L192" s="69">
        <v>257.56</v>
      </c>
      <c r="M192" s="69">
        <v>2060.48</v>
      </c>
      <c r="N192" s="119" t="s">
        <v>600</v>
      </c>
      <c r="O192" s="64">
        <v>39269097</v>
      </c>
      <c r="P192" s="64" t="s">
        <v>102</v>
      </c>
    </row>
    <row r="193" spans="1:16" s="85" customFormat="1" ht="13.8" x14ac:dyDescent="0.25">
      <c r="A193" s="63" t="s">
        <v>255</v>
      </c>
      <c r="B193" s="63" t="s">
        <v>601</v>
      </c>
      <c r="C193" s="63" t="s">
        <v>602</v>
      </c>
      <c r="D193" s="63" t="s">
        <v>603</v>
      </c>
      <c r="E193" s="64" t="s">
        <v>20</v>
      </c>
      <c r="F193" s="64" t="s">
        <v>21</v>
      </c>
      <c r="G193" s="64">
        <v>2</v>
      </c>
      <c r="H193" s="64">
        <v>2</v>
      </c>
      <c r="I193" s="64" t="s">
        <v>21</v>
      </c>
      <c r="J193" s="63" t="s">
        <v>292</v>
      </c>
      <c r="K193" s="63" t="s">
        <v>56</v>
      </c>
      <c r="L193" s="69">
        <v>545.1</v>
      </c>
      <c r="M193" s="69">
        <v>1090.2</v>
      </c>
      <c r="N193" s="120" t="s">
        <v>604</v>
      </c>
      <c r="O193" s="64">
        <v>39269097</v>
      </c>
      <c r="P193" s="64" t="s">
        <v>102</v>
      </c>
    </row>
    <row r="194" spans="1:16" s="85" customFormat="1" ht="13.8" customHeight="1" x14ac:dyDescent="0.25">
      <c r="A194" s="63" t="s">
        <v>255</v>
      </c>
      <c r="B194" s="63" t="s">
        <v>605</v>
      </c>
      <c r="C194" s="63" t="s">
        <v>606</v>
      </c>
      <c r="D194" s="63" t="s">
        <v>607</v>
      </c>
      <c r="E194" s="64" t="s">
        <v>20</v>
      </c>
      <c r="F194" s="64" t="s">
        <v>21</v>
      </c>
      <c r="G194" s="64">
        <v>2</v>
      </c>
      <c r="H194" s="64">
        <v>2</v>
      </c>
      <c r="I194" s="64" t="s">
        <v>21</v>
      </c>
      <c r="J194" s="63" t="s">
        <v>292</v>
      </c>
      <c r="K194" s="63" t="s">
        <v>56</v>
      </c>
      <c r="L194" s="69">
        <v>957.13</v>
      </c>
      <c r="M194" s="69">
        <v>1914.26</v>
      </c>
      <c r="N194" s="120" t="s">
        <v>608</v>
      </c>
      <c r="O194" s="64">
        <v>39269097</v>
      </c>
      <c r="P194" s="64" t="s">
        <v>102</v>
      </c>
    </row>
    <row r="195" spans="1:16" s="85" customFormat="1" ht="13.8" x14ac:dyDescent="0.25">
      <c r="A195" s="81" t="s">
        <v>255</v>
      </c>
      <c r="B195" s="68" t="s">
        <v>9850</v>
      </c>
      <c r="C195" s="68" t="s">
        <v>9851</v>
      </c>
      <c r="D195" s="63" t="s">
        <v>9852</v>
      </c>
      <c r="E195" s="64" t="s">
        <v>20</v>
      </c>
      <c r="F195" s="82" t="s">
        <v>21</v>
      </c>
      <c r="G195" s="83">
        <v>18</v>
      </c>
      <c r="H195" s="83">
        <v>18</v>
      </c>
      <c r="I195" s="83" t="s">
        <v>21</v>
      </c>
      <c r="J195" s="63" t="s">
        <v>292</v>
      </c>
      <c r="K195" s="63" t="s">
        <v>56</v>
      </c>
      <c r="L195" s="84">
        <v>68.39</v>
      </c>
      <c r="M195" s="84">
        <v>1230.9375</v>
      </c>
      <c r="N195" s="119" t="s">
        <v>9853</v>
      </c>
      <c r="O195" s="64">
        <v>39269097</v>
      </c>
      <c r="P195" s="64" t="s">
        <v>102</v>
      </c>
    </row>
    <row r="196" spans="1:16" s="85" customFormat="1" ht="13.8" x14ac:dyDescent="0.25">
      <c r="A196" s="81" t="s">
        <v>255</v>
      </c>
      <c r="B196" s="63" t="s">
        <v>9854</v>
      </c>
      <c r="C196" s="63" t="s">
        <v>9855</v>
      </c>
      <c r="D196" s="63" t="s">
        <v>9856</v>
      </c>
      <c r="E196" s="64" t="s">
        <v>20</v>
      </c>
      <c r="F196" s="82" t="s">
        <v>21</v>
      </c>
      <c r="G196" s="83">
        <v>16</v>
      </c>
      <c r="H196" s="83">
        <v>16</v>
      </c>
      <c r="I196" s="83" t="s">
        <v>21</v>
      </c>
      <c r="J196" s="63" t="s">
        <v>292</v>
      </c>
      <c r="K196" s="63" t="s">
        <v>56</v>
      </c>
      <c r="L196" s="84">
        <v>106.81</v>
      </c>
      <c r="M196" s="84">
        <v>1709.0000000000002</v>
      </c>
      <c r="N196" s="120" t="s">
        <v>9857</v>
      </c>
      <c r="O196" s="64">
        <v>39269097</v>
      </c>
      <c r="P196" s="64" t="s">
        <v>102</v>
      </c>
    </row>
    <row r="197" spans="1:16" s="85" customFormat="1" ht="13.8" x14ac:dyDescent="0.25">
      <c r="A197" s="81" t="s">
        <v>255</v>
      </c>
      <c r="B197" s="63" t="s">
        <v>9858</v>
      </c>
      <c r="C197" s="63" t="s">
        <v>9859</v>
      </c>
      <c r="D197" s="63" t="s">
        <v>9860</v>
      </c>
      <c r="E197" s="64" t="s">
        <v>20</v>
      </c>
      <c r="F197" s="82" t="s">
        <v>21</v>
      </c>
      <c r="G197" s="64">
        <v>8</v>
      </c>
      <c r="H197" s="64">
        <v>8</v>
      </c>
      <c r="I197" s="64" t="s">
        <v>21</v>
      </c>
      <c r="J197" s="63" t="s">
        <v>292</v>
      </c>
      <c r="K197" s="63" t="s">
        <v>56</v>
      </c>
      <c r="L197" s="84">
        <v>148.01</v>
      </c>
      <c r="M197" s="84">
        <v>1184.0833333333335</v>
      </c>
      <c r="N197" s="120" t="s">
        <v>9861</v>
      </c>
      <c r="O197" s="64">
        <v>39269097</v>
      </c>
      <c r="P197" s="64" t="s">
        <v>102</v>
      </c>
    </row>
    <row r="198" spans="1:16" s="85" customFormat="1" ht="13.8" x14ac:dyDescent="0.25">
      <c r="A198" s="63" t="s">
        <v>255</v>
      </c>
      <c r="B198" s="63" t="s">
        <v>609</v>
      </c>
      <c r="C198" s="63" t="s">
        <v>610</v>
      </c>
      <c r="D198" s="63" t="s">
        <v>611</v>
      </c>
      <c r="E198" s="64" t="s">
        <v>20</v>
      </c>
      <c r="F198" s="64" t="s">
        <v>21</v>
      </c>
      <c r="G198" s="64">
        <v>4</v>
      </c>
      <c r="H198" s="64">
        <v>4</v>
      </c>
      <c r="I198" s="64" t="s">
        <v>21</v>
      </c>
      <c r="J198" s="63" t="s">
        <v>292</v>
      </c>
      <c r="K198" s="63" t="s">
        <v>56</v>
      </c>
      <c r="L198" s="69">
        <v>213.3</v>
      </c>
      <c r="M198" s="69">
        <v>853.2</v>
      </c>
      <c r="N198" s="119" t="s">
        <v>612</v>
      </c>
      <c r="O198" s="64">
        <v>39269097</v>
      </c>
      <c r="P198" s="64" t="s">
        <v>102</v>
      </c>
    </row>
    <row r="199" spans="1:16" s="85" customFormat="1" ht="13.8" x14ac:dyDescent="0.25">
      <c r="A199" s="63" t="s">
        <v>255</v>
      </c>
      <c r="B199" s="63" t="s">
        <v>613</v>
      </c>
      <c r="C199" s="63" t="s">
        <v>614</v>
      </c>
      <c r="D199" s="63" t="s">
        <v>615</v>
      </c>
      <c r="E199" s="64" t="s">
        <v>20</v>
      </c>
      <c r="F199" s="64" t="s">
        <v>21</v>
      </c>
      <c r="G199" s="64">
        <v>3</v>
      </c>
      <c r="H199" s="64">
        <v>3</v>
      </c>
      <c r="I199" s="64" t="s">
        <v>21</v>
      </c>
      <c r="J199" s="63" t="s">
        <v>357</v>
      </c>
      <c r="K199" s="63" t="s">
        <v>56</v>
      </c>
      <c r="L199" s="69">
        <v>270.14999999999998</v>
      </c>
      <c r="M199" s="69">
        <v>810.45</v>
      </c>
      <c r="N199" s="119" t="s">
        <v>616</v>
      </c>
      <c r="O199" s="64">
        <v>39269097</v>
      </c>
      <c r="P199" s="64" t="s">
        <v>102</v>
      </c>
    </row>
    <row r="200" spans="1:16" s="85" customFormat="1" ht="13.8" x14ac:dyDescent="0.25">
      <c r="A200" s="63" t="s">
        <v>255</v>
      </c>
      <c r="B200" s="63" t="s">
        <v>617</v>
      </c>
      <c r="C200" s="63" t="s">
        <v>618</v>
      </c>
      <c r="D200" s="63" t="s">
        <v>619</v>
      </c>
      <c r="E200" s="64" t="s">
        <v>20</v>
      </c>
      <c r="F200" s="64" t="s">
        <v>21</v>
      </c>
      <c r="G200" s="64">
        <v>50</v>
      </c>
      <c r="H200" s="64">
        <v>50</v>
      </c>
      <c r="I200" s="64">
        <v>1200</v>
      </c>
      <c r="J200" s="63" t="s">
        <v>292</v>
      </c>
      <c r="K200" s="63" t="s">
        <v>56</v>
      </c>
      <c r="L200" s="69">
        <v>2.86</v>
      </c>
      <c r="M200" s="69">
        <v>143</v>
      </c>
      <c r="N200" s="120" t="s">
        <v>620</v>
      </c>
      <c r="O200" s="64">
        <v>39269097</v>
      </c>
      <c r="P200" s="64" t="s">
        <v>102</v>
      </c>
    </row>
    <row r="201" spans="1:16" s="85" customFormat="1" ht="13.8" x14ac:dyDescent="0.25">
      <c r="A201" s="63" t="s">
        <v>255</v>
      </c>
      <c r="B201" s="68" t="s">
        <v>621</v>
      </c>
      <c r="C201" s="68" t="s">
        <v>622</v>
      </c>
      <c r="D201" s="63" t="s">
        <v>623</v>
      </c>
      <c r="E201" s="64" t="s">
        <v>20</v>
      </c>
      <c r="F201" s="64" t="s">
        <v>21</v>
      </c>
      <c r="G201" s="64">
        <v>50</v>
      </c>
      <c r="H201" s="64">
        <v>50</v>
      </c>
      <c r="I201" s="64">
        <v>1200</v>
      </c>
      <c r="J201" s="63" t="s">
        <v>292</v>
      </c>
      <c r="K201" s="63" t="s">
        <v>56</v>
      </c>
      <c r="L201" s="69">
        <v>2.86</v>
      </c>
      <c r="M201" s="69">
        <v>143</v>
      </c>
      <c r="N201" s="120" t="s">
        <v>624</v>
      </c>
      <c r="O201" s="64">
        <v>39269097</v>
      </c>
      <c r="P201" s="64" t="s">
        <v>102</v>
      </c>
    </row>
    <row r="202" spans="1:16" s="85" customFormat="1" ht="13.8" x14ac:dyDescent="0.25">
      <c r="A202" s="63" t="s">
        <v>255</v>
      </c>
      <c r="B202" s="63" t="s">
        <v>625</v>
      </c>
      <c r="C202" s="63" t="s">
        <v>626</v>
      </c>
      <c r="D202" s="63" t="s">
        <v>627</v>
      </c>
      <c r="E202" s="64" t="s">
        <v>20</v>
      </c>
      <c r="F202" s="64" t="s">
        <v>21</v>
      </c>
      <c r="G202" s="64">
        <v>50</v>
      </c>
      <c r="H202" s="64">
        <v>50</v>
      </c>
      <c r="I202" s="64">
        <v>600</v>
      </c>
      <c r="J202" s="63" t="s">
        <v>292</v>
      </c>
      <c r="K202" s="63" t="s">
        <v>56</v>
      </c>
      <c r="L202" s="69">
        <v>3.47</v>
      </c>
      <c r="M202" s="69">
        <v>173.5</v>
      </c>
      <c r="N202" s="119" t="s">
        <v>628</v>
      </c>
      <c r="O202" s="64">
        <v>39269097</v>
      </c>
      <c r="P202" s="64" t="s">
        <v>102</v>
      </c>
    </row>
    <row r="203" spans="1:16" s="85" customFormat="1" ht="13.8" x14ac:dyDescent="0.25">
      <c r="A203" s="63" t="s">
        <v>255</v>
      </c>
      <c r="B203" s="63" t="s">
        <v>629</v>
      </c>
      <c r="C203" s="63" t="s">
        <v>630</v>
      </c>
      <c r="D203" s="63" t="s">
        <v>631</v>
      </c>
      <c r="E203" s="64" t="s">
        <v>20</v>
      </c>
      <c r="F203" s="71" t="s">
        <v>21</v>
      </c>
      <c r="G203" s="64">
        <v>50</v>
      </c>
      <c r="H203" s="64">
        <v>50</v>
      </c>
      <c r="I203" s="64">
        <v>600</v>
      </c>
      <c r="J203" s="63" t="s">
        <v>292</v>
      </c>
      <c r="K203" s="63" t="s">
        <v>56</v>
      </c>
      <c r="L203" s="69">
        <v>3.68</v>
      </c>
      <c r="M203" s="69">
        <v>184</v>
      </c>
      <c r="N203" s="120" t="s">
        <v>632</v>
      </c>
      <c r="O203" s="64">
        <v>39269097</v>
      </c>
      <c r="P203" s="64" t="s">
        <v>102</v>
      </c>
    </row>
    <row r="204" spans="1:16" s="85" customFormat="1" ht="13.8" x14ac:dyDescent="0.25">
      <c r="A204" s="63" t="s">
        <v>255</v>
      </c>
      <c r="B204" s="63" t="s">
        <v>633</v>
      </c>
      <c r="C204" s="63" t="s">
        <v>634</v>
      </c>
      <c r="D204" s="63" t="s">
        <v>635</v>
      </c>
      <c r="E204" s="64" t="s">
        <v>20</v>
      </c>
      <c r="F204" s="64" t="s">
        <v>21</v>
      </c>
      <c r="G204" s="64">
        <v>50</v>
      </c>
      <c r="H204" s="64">
        <v>50</v>
      </c>
      <c r="I204" s="64">
        <v>300</v>
      </c>
      <c r="J204" s="63" t="s">
        <v>292</v>
      </c>
      <c r="K204" s="63" t="s">
        <v>56</v>
      </c>
      <c r="L204" s="69">
        <v>4.2699999999999996</v>
      </c>
      <c r="M204" s="69">
        <v>213.5</v>
      </c>
      <c r="N204" s="120" t="s">
        <v>636</v>
      </c>
      <c r="O204" s="64">
        <v>39269097</v>
      </c>
      <c r="P204" s="64" t="s">
        <v>102</v>
      </c>
    </row>
    <row r="205" spans="1:16" s="85" customFormat="1" ht="13.8" x14ac:dyDescent="0.25">
      <c r="A205" s="63" t="s">
        <v>255</v>
      </c>
      <c r="B205" s="63" t="s">
        <v>637</v>
      </c>
      <c r="C205" s="63" t="s">
        <v>638</v>
      </c>
      <c r="D205" s="63" t="s">
        <v>639</v>
      </c>
      <c r="E205" s="64" t="s">
        <v>20</v>
      </c>
      <c r="F205" s="64" t="s">
        <v>21</v>
      </c>
      <c r="G205" s="64">
        <v>50</v>
      </c>
      <c r="H205" s="64">
        <v>50</v>
      </c>
      <c r="I205" s="64">
        <v>300</v>
      </c>
      <c r="J205" s="63" t="s">
        <v>292</v>
      </c>
      <c r="K205" s="63" t="s">
        <v>56</v>
      </c>
      <c r="L205" s="69">
        <v>4.55</v>
      </c>
      <c r="M205" s="69">
        <v>227.5</v>
      </c>
      <c r="N205" s="119" t="s">
        <v>640</v>
      </c>
      <c r="O205" s="64">
        <v>39269097</v>
      </c>
      <c r="P205" s="64" t="s">
        <v>102</v>
      </c>
    </row>
    <row r="206" spans="1:16" s="85" customFormat="1" ht="13.8" x14ac:dyDescent="0.25">
      <c r="A206" s="63" t="s">
        <v>255</v>
      </c>
      <c r="B206" s="63" t="s">
        <v>641</v>
      </c>
      <c r="C206" s="63" t="s">
        <v>642</v>
      </c>
      <c r="D206" s="63" t="s">
        <v>643</v>
      </c>
      <c r="E206" s="64" t="s">
        <v>20</v>
      </c>
      <c r="F206" s="64" t="s">
        <v>21</v>
      </c>
      <c r="G206" s="64">
        <v>25</v>
      </c>
      <c r="H206" s="64">
        <v>25</v>
      </c>
      <c r="I206" s="64">
        <v>150</v>
      </c>
      <c r="J206" s="63" t="s">
        <v>292</v>
      </c>
      <c r="K206" s="63" t="s">
        <v>56</v>
      </c>
      <c r="L206" s="69">
        <v>8.8800000000000008</v>
      </c>
      <c r="M206" s="69">
        <v>222</v>
      </c>
      <c r="N206" s="122" t="s">
        <v>644</v>
      </c>
      <c r="O206" s="64">
        <v>39269097</v>
      </c>
      <c r="P206" s="64" t="s">
        <v>102</v>
      </c>
    </row>
    <row r="207" spans="1:16" s="85" customFormat="1" ht="13.8" x14ac:dyDescent="0.25">
      <c r="A207" s="63" t="s">
        <v>255</v>
      </c>
      <c r="B207" s="63" t="s">
        <v>645</v>
      </c>
      <c r="C207" s="63" t="s">
        <v>646</v>
      </c>
      <c r="D207" s="63" t="s">
        <v>647</v>
      </c>
      <c r="E207" s="64" t="s">
        <v>20</v>
      </c>
      <c r="F207" s="64" t="s">
        <v>21</v>
      </c>
      <c r="G207" s="64">
        <v>15</v>
      </c>
      <c r="H207" s="64">
        <v>15</v>
      </c>
      <c r="I207" s="64">
        <v>90</v>
      </c>
      <c r="J207" s="63" t="s">
        <v>292</v>
      </c>
      <c r="K207" s="63" t="s">
        <v>56</v>
      </c>
      <c r="L207" s="69">
        <v>15.6</v>
      </c>
      <c r="M207" s="69">
        <v>234</v>
      </c>
      <c r="N207" s="120" t="s">
        <v>648</v>
      </c>
      <c r="O207" s="64">
        <v>39269097</v>
      </c>
      <c r="P207" s="64" t="s">
        <v>102</v>
      </c>
    </row>
    <row r="208" spans="1:16" s="85" customFormat="1" ht="13.8" x14ac:dyDescent="0.25">
      <c r="A208" s="63" t="s">
        <v>255</v>
      </c>
      <c r="B208" s="63" t="s">
        <v>649</v>
      </c>
      <c r="C208" s="63" t="s">
        <v>650</v>
      </c>
      <c r="D208" s="63" t="s">
        <v>651</v>
      </c>
      <c r="E208" s="64" t="s">
        <v>20</v>
      </c>
      <c r="F208" s="64" t="s">
        <v>21</v>
      </c>
      <c r="G208" s="64">
        <v>10</v>
      </c>
      <c r="H208" s="64">
        <v>10</v>
      </c>
      <c r="I208" s="64">
        <v>60</v>
      </c>
      <c r="J208" s="63" t="s">
        <v>292</v>
      </c>
      <c r="K208" s="63" t="s">
        <v>56</v>
      </c>
      <c r="L208" s="69">
        <v>21.18</v>
      </c>
      <c r="M208" s="69">
        <v>211.8</v>
      </c>
      <c r="N208" s="120" t="s">
        <v>652</v>
      </c>
      <c r="O208" s="64">
        <v>39269097</v>
      </c>
      <c r="P208" s="64" t="s">
        <v>102</v>
      </c>
    </row>
    <row r="209" spans="1:16" s="85" customFormat="1" ht="13.8" x14ac:dyDescent="0.25">
      <c r="A209" s="63" t="s">
        <v>255</v>
      </c>
      <c r="B209" s="63" t="s">
        <v>653</v>
      </c>
      <c r="C209" s="63" t="s">
        <v>654</v>
      </c>
      <c r="D209" s="63" t="s">
        <v>655</v>
      </c>
      <c r="E209" s="64" t="s">
        <v>20</v>
      </c>
      <c r="F209" s="64" t="s">
        <v>21</v>
      </c>
      <c r="G209" s="64">
        <v>5</v>
      </c>
      <c r="H209" s="64">
        <v>5</v>
      </c>
      <c r="I209" s="64">
        <v>30</v>
      </c>
      <c r="J209" s="63" t="s">
        <v>292</v>
      </c>
      <c r="K209" s="63" t="s">
        <v>56</v>
      </c>
      <c r="L209" s="69">
        <v>23.2</v>
      </c>
      <c r="M209" s="69">
        <v>116</v>
      </c>
      <c r="N209" s="122" t="s">
        <v>656</v>
      </c>
      <c r="O209" s="64">
        <v>39269097</v>
      </c>
      <c r="P209" s="64" t="s">
        <v>102</v>
      </c>
    </row>
    <row r="210" spans="1:16" s="85" customFormat="1" ht="13.8" x14ac:dyDescent="0.25">
      <c r="A210" s="63" t="s">
        <v>255</v>
      </c>
      <c r="B210" s="63" t="s">
        <v>657</v>
      </c>
      <c r="C210" s="63" t="s">
        <v>658</v>
      </c>
      <c r="D210" s="63" t="s">
        <v>659</v>
      </c>
      <c r="E210" s="64" t="s">
        <v>20</v>
      </c>
      <c r="F210" s="64" t="s">
        <v>21</v>
      </c>
      <c r="G210" s="64">
        <v>50</v>
      </c>
      <c r="H210" s="64">
        <v>50</v>
      </c>
      <c r="I210" s="64">
        <v>1200</v>
      </c>
      <c r="J210" s="63" t="s">
        <v>292</v>
      </c>
      <c r="K210" s="63" t="s">
        <v>56</v>
      </c>
      <c r="L210" s="69">
        <v>3</v>
      </c>
      <c r="M210" s="69">
        <v>150</v>
      </c>
      <c r="N210" s="120" t="s">
        <v>660</v>
      </c>
      <c r="O210" s="64">
        <v>39269097</v>
      </c>
      <c r="P210" s="64" t="s">
        <v>102</v>
      </c>
    </row>
    <row r="211" spans="1:16" s="85" customFormat="1" ht="13.8" x14ac:dyDescent="0.25">
      <c r="A211" s="63" t="s">
        <v>255</v>
      </c>
      <c r="B211" s="63" t="s">
        <v>661</v>
      </c>
      <c r="C211" s="63" t="s">
        <v>662</v>
      </c>
      <c r="D211" s="63" t="s">
        <v>663</v>
      </c>
      <c r="E211" s="64" t="s">
        <v>20</v>
      </c>
      <c r="F211" s="64" t="s">
        <v>21</v>
      </c>
      <c r="G211" s="64">
        <v>50</v>
      </c>
      <c r="H211" s="64">
        <v>50</v>
      </c>
      <c r="I211" s="64">
        <v>1200</v>
      </c>
      <c r="J211" s="63" t="s">
        <v>292</v>
      </c>
      <c r="K211" s="63" t="s">
        <v>56</v>
      </c>
      <c r="L211" s="69">
        <v>3.08</v>
      </c>
      <c r="M211" s="69">
        <v>154</v>
      </c>
      <c r="N211" s="121" t="s">
        <v>664</v>
      </c>
      <c r="O211" s="64">
        <v>39269097</v>
      </c>
      <c r="P211" s="64" t="s">
        <v>102</v>
      </c>
    </row>
    <row r="212" spans="1:16" s="85" customFormat="1" ht="13.8" x14ac:dyDescent="0.25">
      <c r="A212" s="63" t="s">
        <v>255</v>
      </c>
      <c r="B212" s="63" t="s">
        <v>665</v>
      </c>
      <c r="C212" s="63" t="s">
        <v>666</v>
      </c>
      <c r="D212" s="63" t="s">
        <v>667</v>
      </c>
      <c r="E212" s="64" t="s">
        <v>20</v>
      </c>
      <c r="F212" s="64" t="s">
        <v>21</v>
      </c>
      <c r="G212" s="64">
        <v>50</v>
      </c>
      <c r="H212" s="64">
        <v>50</v>
      </c>
      <c r="I212" s="64">
        <v>600</v>
      </c>
      <c r="J212" s="63" t="s">
        <v>292</v>
      </c>
      <c r="K212" s="63" t="s">
        <v>56</v>
      </c>
      <c r="L212" s="69">
        <v>3.68</v>
      </c>
      <c r="M212" s="69">
        <v>184</v>
      </c>
      <c r="N212" s="119" t="s">
        <v>668</v>
      </c>
      <c r="O212" s="64">
        <v>39269097</v>
      </c>
      <c r="P212" s="64" t="s">
        <v>102</v>
      </c>
    </row>
    <row r="213" spans="1:16" s="85" customFormat="1" ht="13.8" x14ac:dyDescent="0.25">
      <c r="A213" s="63" t="s">
        <v>255</v>
      </c>
      <c r="B213" s="63" t="s">
        <v>669</v>
      </c>
      <c r="C213" s="63" t="s">
        <v>670</v>
      </c>
      <c r="D213" s="63" t="s">
        <v>671</v>
      </c>
      <c r="E213" s="64" t="s">
        <v>20</v>
      </c>
      <c r="F213" s="64" t="s">
        <v>21</v>
      </c>
      <c r="G213" s="64">
        <v>50</v>
      </c>
      <c r="H213" s="64">
        <v>50</v>
      </c>
      <c r="I213" s="64">
        <v>300</v>
      </c>
      <c r="J213" s="63" t="s">
        <v>292</v>
      </c>
      <c r="K213" s="63" t="s">
        <v>56</v>
      </c>
      <c r="L213" s="69">
        <v>4.55</v>
      </c>
      <c r="M213" s="69">
        <v>227.5</v>
      </c>
      <c r="N213" s="120" t="s">
        <v>672</v>
      </c>
      <c r="O213" s="64">
        <v>39269097</v>
      </c>
      <c r="P213" s="64" t="s">
        <v>102</v>
      </c>
    </row>
    <row r="214" spans="1:16" s="85" customFormat="1" ht="13.8" x14ac:dyDescent="0.25">
      <c r="A214" s="63" t="s">
        <v>255</v>
      </c>
      <c r="B214" s="63" t="s">
        <v>673</v>
      </c>
      <c r="C214" s="63" t="s">
        <v>674</v>
      </c>
      <c r="D214" s="63" t="s">
        <v>675</v>
      </c>
      <c r="E214" s="64" t="s">
        <v>20</v>
      </c>
      <c r="F214" s="64" t="s">
        <v>21</v>
      </c>
      <c r="G214" s="64">
        <v>50</v>
      </c>
      <c r="H214" s="64">
        <v>50</v>
      </c>
      <c r="I214" s="64">
        <v>300</v>
      </c>
      <c r="J214" s="63" t="s">
        <v>292</v>
      </c>
      <c r="K214" s="63" t="s">
        <v>56</v>
      </c>
      <c r="L214" s="69">
        <v>6.07</v>
      </c>
      <c r="M214" s="69">
        <v>303.5</v>
      </c>
      <c r="N214" s="120" t="s">
        <v>676</v>
      </c>
      <c r="O214" s="64">
        <v>39269097</v>
      </c>
      <c r="P214" s="64" t="s">
        <v>102</v>
      </c>
    </row>
    <row r="215" spans="1:16" s="85" customFormat="1" ht="13.8" x14ac:dyDescent="0.25">
      <c r="A215" s="63" t="s">
        <v>255</v>
      </c>
      <c r="B215" s="63" t="s">
        <v>677</v>
      </c>
      <c r="C215" s="63" t="s">
        <v>678</v>
      </c>
      <c r="D215" s="63" t="s">
        <v>679</v>
      </c>
      <c r="E215" s="64" t="s">
        <v>20</v>
      </c>
      <c r="F215" s="64" t="s">
        <v>21</v>
      </c>
      <c r="G215" s="64">
        <v>25</v>
      </c>
      <c r="H215" s="64">
        <v>25</v>
      </c>
      <c r="I215" s="64">
        <v>150</v>
      </c>
      <c r="J215" s="63" t="s">
        <v>292</v>
      </c>
      <c r="K215" s="63" t="s">
        <v>56</v>
      </c>
      <c r="L215" s="69">
        <v>9.31</v>
      </c>
      <c r="M215" s="69">
        <v>232.75</v>
      </c>
      <c r="N215" s="120" t="s">
        <v>680</v>
      </c>
      <c r="O215" s="64">
        <v>39269097</v>
      </c>
      <c r="P215" s="64" t="s">
        <v>102</v>
      </c>
    </row>
    <row r="216" spans="1:16" s="85" customFormat="1" ht="13.8" x14ac:dyDescent="0.25">
      <c r="A216" s="63" t="s">
        <v>255</v>
      </c>
      <c r="B216" s="63" t="s">
        <v>681</v>
      </c>
      <c r="C216" s="63" t="s">
        <v>682</v>
      </c>
      <c r="D216" s="63" t="s">
        <v>683</v>
      </c>
      <c r="E216" s="64" t="s">
        <v>20</v>
      </c>
      <c r="F216" s="64" t="s">
        <v>21</v>
      </c>
      <c r="G216" s="64">
        <v>15</v>
      </c>
      <c r="H216" s="64">
        <v>15</v>
      </c>
      <c r="I216" s="64">
        <v>90</v>
      </c>
      <c r="J216" s="63" t="s">
        <v>292</v>
      </c>
      <c r="K216" s="63" t="s">
        <v>56</v>
      </c>
      <c r="L216" s="69">
        <v>16.75</v>
      </c>
      <c r="M216" s="69">
        <v>251.25</v>
      </c>
      <c r="N216" s="119" t="s">
        <v>684</v>
      </c>
      <c r="O216" s="64">
        <v>39269097</v>
      </c>
      <c r="P216" s="64" t="s">
        <v>102</v>
      </c>
    </row>
    <row r="217" spans="1:16" s="85" customFormat="1" ht="13.8" x14ac:dyDescent="0.25">
      <c r="A217" s="63" t="s">
        <v>255</v>
      </c>
      <c r="B217" s="63" t="s">
        <v>685</v>
      </c>
      <c r="C217" s="63" t="s">
        <v>686</v>
      </c>
      <c r="D217" s="63" t="s">
        <v>687</v>
      </c>
      <c r="E217" s="64" t="s">
        <v>20</v>
      </c>
      <c r="F217" s="64" t="s">
        <v>21</v>
      </c>
      <c r="G217" s="64">
        <v>10</v>
      </c>
      <c r="H217" s="64">
        <v>10</v>
      </c>
      <c r="I217" s="64">
        <v>60</v>
      </c>
      <c r="J217" s="63" t="s">
        <v>292</v>
      </c>
      <c r="K217" s="63" t="s">
        <v>56</v>
      </c>
      <c r="L217" s="69">
        <v>22.94</v>
      </c>
      <c r="M217" s="69">
        <v>229.4</v>
      </c>
      <c r="N217" s="120" t="s">
        <v>688</v>
      </c>
      <c r="O217" s="64">
        <v>39269097</v>
      </c>
      <c r="P217" s="64" t="s">
        <v>102</v>
      </c>
    </row>
    <row r="218" spans="1:16" s="85" customFormat="1" ht="13.8" x14ac:dyDescent="0.25">
      <c r="A218" s="63" t="s">
        <v>255</v>
      </c>
      <c r="B218" s="63" t="s">
        <v>689</v>
      </c>
      <c r="C218" s="63" t="s">
        <v>690</v>
      </c>
      <c r="D218" s="63" t="s">
        <v>691</v>
      </c>
      <c r="E218" s="64" t="s">
        <v>20</v>
      </c>
      <c r="F218" s="64" t="s">
        <v>21</v>
      </c>
      <c r="G218" s="64">
        <v>5</v>
      </c>
      <c r="H218" s="64">
        <v>5</v>
      </c>
      <c r="I218" s="64">
        <v>30</v>
      </c>
      <c r="J218" s="63" t="s">
        <v>292</v>
      </c>
      <c r="K218" s="63" t="s">
        <v>56</v>
      </c>
      <c r="L218" s="69">
        <v>24.95</v>
      </c>
      <c r="M218" s="69">
        <v>124.75</v>
      </c>
      <c r="N218" s="120" t="s">
        <v>692</v>
      </c>
      <c r="O218" s="64">
        <v>39269097</v>
      </c>
      <c r="P218" s="64" t="s">
        <v>102</v>
      </c>
    </row>
    <row r="219" spans="1:16" s="85" customFormat="1" ht="13.8" x14ac:dyDescent="0.25">
      <c r="A219" s="63" t="s">
        <v>255</v>
      </c>
      <c r="B219" s="63" t="s">
        <v>693</v>
      </c>
      <c r="C219" s="63" t="s">
        <v>694</v>
      </c>
      <c r="D219" s="63" t="s">
        <v>695</v>
      </c>
      <c r="E219" s="64" t="s">
        <v>20</v>
      </c>
      <c r="F219" s="64" t="s">
        <v>21</v>
      </c>
      <c r="G219" s="64">
        <v>22</v>
      </c>
      <c r="H219" s="64">
        <v>22</v>
      </c>
      <c r="I219" s="64" t="s">
        <v>21</v>
      </c>
      <c r="J219" s="63" t="s">
        <v>292</v>
      </c>
      <c r="K219" s="63" t="s">
        <v>56</v>
      </c>
      <c r="L219" s="69">
        <v>51.07</v>
      </c>
      <c r="M219" s="69">
        <v>1123.54</v>
      </c>
      <c r="N219" s="119" t="s">
        <v>696</v>
      </c>
      <c r="O219" s="64" t="s">
        <v>697</v>
      </c>
      <c r="P219" s="64" t="s">
        <v>698</v>
      </c>
    </row>
    <row r="220" spans="1:16" s="85" customFormat="1" ht="13.8" x14ac:dyDescent="0.25">
      <c r="A220" s="63" t="s">
        <v>255</v>
      </c>
      <c r="B220" s="63" t="s">
        <v>699</v>
      </c>
      <c r="C220" s="63" t="s">
        <v>700</v>
      </c>
      <c r="D220" s="63" t="s">
        <v>701</v>
      </c>
      <c r="E220" s="64" t="s">
        <v>20</v>
      </c>
      <c r="F220" s="64" t="s">
        <v>21</v>
      </c>
      <c r="G220" s="64">
        <v>15</v>
      </c>
      <c r="H220" s="64">
        <v>15</v>
      </c>
      <c r="I220" s="64" t="s">
        <v>21</v>
      </c>
      <c r="J220" s="63" t="s">
        <v>292</v>
      </c>
      <c r="K220" s="63" t="s">
        <v>56</v>
      </c>
      <c r="L220" s="69">
        <v>71.900000000000006</v>
      </c>
      <c r="M220" s="69">
        <v>1078.5</v>
      </c>
      <c r="N220" s="120" t="s">
        <v>702</v>
      </c>
      <c r="O220" s="64" t="s">
        <v>697</v>
      </c>
      <c r="P220" s="64" t="s">
        <v>698</v>
      </c>
    </row>
    <row r="221" spans="1:16" s="85" customFormat="1" ht="13.8" x14ac:dyDescent="0.25">
      <c r="A221" s="63" t="s">
        <v>255</v>
      </c>
      <c r="B221" s="63" t="s">
        <v>703</v>
      </c>
      <c r="C221" s="63" t="s">
        <v>704</v>
      </c>
      <c r="D221" s="63" t="s">
        <v>705</v>
      </c>
      <c r="E221" s="64" t="s">
        <v>20</v>
      </c>
      <c r="F221" s="64" t="s">
        <v>21</v>
      </c>
      <c r="G221" s="64">
        <v>15</v>
      </c>
      <c r="H221" s="64">
        <v>15</v>
      </c>
      <c r="I221" s="64" t="s">
        <v>21</v>
      </c>
      <c r="J221" s="63" t="s">
        <v>292</v>
      </c>
      <c r="K221" s="63" t="s">
        <v>56</v>
      </c>
      <c r="L221" s="69">
        <v>71.900000000000006</v>
      </c>
      <c r="M221" s="69">
        <v>1078.5</v>
      </c>
      <c r="N221" s="120" t="s">
        <v>706</v>
      </c>
      <c r="O221" s="64" t="s">
        <v>697</v>
      </c>
      <c r="P221" s="64" t="s">
        <v>698</v>
      </c>
    </row>
    <row r="222" spans="1:16" s="85" customFormat="1" ht="13.8" x14ac:dyDescent="0.25">
      <c r="A222" s="63" t="s">
        <v>255</v>
      </c>
      <c r="B222" s="63" t="s">
        <v>707</v>
      </c>
      <c r="C222" s="63" t="s">
        <v>708</v>
      </c>
      <c r="D222" s="63" t="s">
        <v>709</v>
      </c>
      <c r="E222" s="64" t="s">
        <v>20</v>
      </c>
      <c r="F222" s="64" t="s">
        <v>21</v>
      </c>
      <c r="G222" s="64">
        <v>8</v>
      </c>
      <c r="H222" s="64">
        <v>8</v>
      </c>
      <c r="I222" s="64" t="s">
        <v>21</v>
      </c>
      <c r="J222" s="63" t="s">
        <v>292</v>
      </c>
      <c r="K222" s="63" t="s">
        <v>56</v>
      </c>
      <c r="L222" s="69">
        <v>101.85</v>
      </c>
      <c r="M222" s="69">
        <v>814.8</v>
      </c>
      <c r="N222" s="119" t="s">
        <v>710</v>
      </c>
      <c r="O222" s="64" t="s">
        <v>697</v>
      </c>
      <c r="P222" s="64" t="s">
        <v>698</v>
      </c>
    </row>
    <row r="223" spans="1:16" s="85" customFormat="1" ht="13.8" x14ac:dyDescent="0.25">
      <c r="A223" s="63" t="s">
        <v>255</v>
      </c>
      <c r="B223" s="63" t="s">
        <v>711</v>
      </c>
      <c r="C223" s="63" t="s">
        <v>712</v>
      </c>
      <c r="D223" s="63" t="s">
        <v>713</v>
      </c>
      <c r="E223" s="64" t="s">
        <v>20</v>
      </c>
      <c r="F223" s="64" t="s">
        <v>21</v>
      </c>
      <c r="G223" s="64">
        <v>1</v>
      </c>
      <c r="H223" s="64">
        <v>1</v>
      </c>
      <c r="I223" s="64" t="s">
        <v>21</v>
      </c>
      <c r="J223" s="63" t="s">
        <v>292</v>
      </c>
      <c r="K223" s="63" t="s">
        <v>56</v>
      </c>
      <c r="L223" s="69">
        <v>170.66</v>
      </c>
      <c r="M223" s="69">
        <v>170.66</v>
      </c>
      <c r="N223" s="120" t="s">
        <v>714</v>
      </c>
      <c r="O223" s="64" t="s">
        <v>697</v>
      </c>
      <c r="P223" s="64" t="s">
        <v>698</v>
      </c>
    </row>
    <row r="224" spans="1:16" s="85" customFormat="1" ht="13.8" x14ac:dyDescent="0.25">
      <c r="A224" s="63" t="s">
        <v>255</v>
      </c>
      <c r="B224" s="63" t="s">
        <v>715</v>
      </c>
      <c r="C224" s="63" t="s">
        <v>716</v>
      </c>
      <c r="D224" s="63" t="s">
        <v>717</v>
      </c>
      <c r="E224" s="64" t="s">
        <v>20</v>
      </c>
      <c r="F224" s="64" t="s">
        <v>21</v>
      </c>
      <c r="G224" s="64">
        <v>1</v>
      </c>
      <c r="H224" s="64">
        <v>1</v>
      </c>
      <c r="I224" s="64" t="s">
        <v>21</v>
      </c>
      <c r="J224" s="63" t="s">
        <v>292</v>
      </c>
      <c r="K224" s="63" t="s">
        <v>56</v>
      </c>
      <c r="L224" s="69">
        <v>170.66</v>
      </c>
      <c r="M224" s="69">
        <v>170.66</v>
      </c>
      <c r="N224" s="120" t="s">
        <v>718</v>
      </c>
      <c r="O224" s="64" t="s">
        <v>697</v>
      </c>
      <c r="P224" s="64" t="s">
        <v>698</v>
      </c>
    </row>
    <row r="225" spans="1:16" s="85" customFormat="1" ht="13.8" x14ac:dyDescent="0.25">
      <c r="A225" s="63" t="s">
        <v>255</v>
      </c>
      <c r="B225" s="63" t="s">
        <v>719</v>
      </c>
      <c r="C225" s="63" t="s">
        <v>720</v>
      </c>
      <c r="D225" s="63" t="s">
        <v>721</v>
      </c>
      <c r="E225" s="64" t="s">
        <v>20</v>
      </c>
      <c r="F225" s="64" t="s">
        <v>21</v>
      </c>
      <c r="G225" s="64">
        <v>1</v>
      </c>
      <c r="H225" s="64">
        <v>1</v>
      </c>
      <c r="I225" s="64" t="s">
        <v>21</v>
      </c>
      <c r="J225" s="63" t="s">
        <v>292</v>
      </c>
      <c r="K225" s="63" t="s">
        <v>56</v>
      </c>
      <c r="L225" s="69">
        <v>344.38</v>
      </c>
      <c r="M225" s="69">
        <v>344.38</v>
      </c>
      <c r="N225" s="120" t="s">
        <v>722</v>
      </c>
      <c r="O225" s="64" t="s">
        <v>697</v>
      </c>
      <c r="P225" s="64" t="s">
        <v>698</v>
      </c>
    </row>
    <row r="226" spans="1:16" s="85" customFormat="1" ht="13.8" x14ac:dyDescent="0.25">
      <c r="A226" s="63" t="s">
        <v>255</v>
      </c>
      <c r="B226" s="63" t="s">
        <v>723</v>
      </c>
      <c r="C226" s="63" t="s">
        <v>724</v>
      </c>
      <c r="D226" s="63" t="s">
        <v>725</v>
      </c>
      <c r="E226" s="64" t="s">
        <v>20</v>
      </c>
      <c r="F226" s="64" t="s">
        <v>21</v>
      </c>
      <c r="G226" s="64">
        <v>1</v>
      </c>
      <c r="H226" s="64">
        <v>1</v>
      </c>
      <c r="I226" s="64" t="s">
        <v>21</v>
      </c>
      <c r="J226" s="63" t="s">
        <v>292</v>
      </c>
      <c r="K226" s="63" t="s">
        <v>56</v>
      </c>
      <c r="L226" s="69">
        <v>344.38</v>
      </c>
      <c r="M226" s="69">
        <v>344.38</v>
      </c>
      <c r="N226" s="119" t="s">
        <v>726</v>
      </c>
      <c r="O226" s="64" t="s">
        <v>697</v>
      </c>
      <c r="P226" s="64" t="s">
        <v>698</v>
      </c>
    </row>
    <row r="227" spans="1:16" s="85" customFormat="1" ht="13.8" x14ac:dyDescent="0.25">
      <c r="A227" s="63" t="s">
        <v>255</v>
      </c>
      <c r="B227" s="63" t="s">
        <v>727</v>
      </c>
      <c r="C227" s="63" t="s">
        <v>728</v>
      </c>
      <c r="D227" s="63" t="s">
        <v>729</v>
      </c>
      <c r="E227" s="64" t="s">
        <v>20</v>
      </c>
      <c r="F227" s="64" t="s">
        <v>21</v>
      </c>
      <c r="G227" s="64">
        <v>1</v>
      </c>
      <c r="H227" s="64">
        <v>1</v>
      </c>
      <c r="I227" s="64" t="s">
        <v>21</v>
      </c>
      <c r="J227" s="63" t="s">
        <v>292</v>
      </c>
      <c r="K227" s="63" t="s">
        <v>56</v>
      </c>
      <c r="L227" s="69">
        <v>591.20000000000005</v>
      </c>
      <c r="M227" s="69">
        <v>591.20000000000005</v>
      </c>
      <c r="N227" s="119" t="s">
        <v>730</v>
      </c>
      <c r="O227" s="64" t="s">
        <v>697</v>
      </c>
      <c r="P227" s="64" t="s">
        <v>698</v>
      </c>
    </row>
    <row r="228" spans="1:16" s="85" customFormat="1" ht="13.8" x14ac:dyDescent="0.25">
      <c r="A228" s="63" t="s">
        <v>255</v>
      </c>
      <c r="B228" s="63" t="s">
        <v>731</v>
      </c>
      <c r="C228" s="63" t="s">
        <v>732</v>
      </c>
      <c r="D228" s="63" t="s">
        <v>733</v>
      </c>
      <c r="E228" s="64" t="s">
        <v>20</v>
      </c>
      <c r="F228" s="64" t="s">
        <v>21</v>
      </c>
      <c r="G228" s="64">
        <v>1</v>
      </c>
      <c r="H228" s="64">
        <v>1</v>
      </c>
      <c r="I228" s="64" t="s">
        <v>21</v>
      </c>
      <c r="J228" s="63" t="s">
        <v>292</v>
      </c>
      <c r="K228" s="63" t="s">
        <v>56</v>
      </c>
      <c r="L228" s="69">
        <v>591.20000000000005</v>
      </c>
      <c r="M228" s="69">
        <v>591.20000000000005</v>
      </c>
      <c r="N228" s="120" t="s">
        <v>734</v>
      </c>
      <c r="O228" s="64" t="s">
        <v>697</v>
      </c>
      <c r="P228" s="64" t="s">
        <v>698</v>
      </c>
    </row>
    <row r="229" spans="1:16" s="85" customFormat="1" ht="13.8" x14ac:dyDescent="0.25">
      <c r="A229" s="63" t="s">
        <v>255</v>
      </c>
      <c r="B229" s="63" t="s">
        <v>735</v>
      </c>
      <c r="C229" s="63" t="s">
        <v>736</v>
      </c>
      <c r="D229" s="63" t="s">
        <v>737</v>
      </c>
      <c r="E229" s="64" t="s">
        <v>20</v>
      </c>
      <c r="F229" s="64" t="s">
        <v>21</v>
      </c>
      <c r="G229" s="64">
        <v>25</v>
      </c>
      <c r="H229" s="64">
        <v>25</v>
      </c>
      <c r="I229" s="64" t="s">
        <v>21</v>
      </c>
      <c r="J229" s="63" t="s">
        <v>292</v>
      </c>
      <c r="K229" s="63" t="s">
        <v>56</v>
      </c>
      <c r="L229" s="69">
        <v>1.52</v>
      </c>
      <c r="M229" s="69">
        <v>38</v>
      </c>
      <c r="N229" s="120" t="s">
        <v>738</v>
      </c>
      <c r="O229" s="64">
        <v>39269097</v>
      </c>
      <c r="P229" s="64" t="s">
        <v>102</v>
      </c>
    </row>
    <row r="230" spans="1:16" s="85" customFormat="1" ht="13.8" x14ac:dyDescent="0.25">
      <c r="A230" s="63" t="s">
        <v>255</v>
      </c>
      <c r="B230" s="63" t="s">
        <v>739</v>
      </c>
      <c r="C230" s="63" t="s">
        <v>740</v>
      </c>
      <c r="D230" s="63" t="s">
        <v>741</v>
      </c>
      <c r="E230" s="64" t="s">
        <v>20</v>
      </c>
      <c r="F230" s="64" t="s">
        <v>21</v>
      </c>
      <c r="G230" s="64">
        <v>1</v>
      </c>
      <c r="H230" s="64">
        <v>1</v>
      </c>
      <c r="I230" s="64" t="s">
        <v>21</v>
      </c>
      <c r="J230" s="63" t="s">
        <v>292</v>
      </c>
      <c r="K230" s="63" t="s">
        <v>56</v>
      </c>
      <c r="L230" s="69">
        <v>136.44999999999999</v>
      </c>
      <c r="M230" s="69">
        <v>136.44999999999999</v>
      </c>
      <c r="N230" s="120" t="s">
        <v>742</v>
      </c>
      <c r="O230" s="64" t="s">
        <v>697</v>
      </c>
      <c r="P230" s="64" t="s">
        <v>698</v>
      </c>
    </row>
    <row r="231" spans="1:16" s="85" customFormat="1" ht="13.8" x14ac:dyDescent="0.25">
      <c r="A231" s="81" t="s">
        <v>255</v>
      </c>
      <c r="B231" s="63" t="s">
        <v>9977</v>
      </c>
      <c r="C231" s="63" t="s">
        <v>9978</v>
      </c>
      <c r="D231" s="63" t="s">
        <v>9979</v>
      </c>
      <c r="E231" s="64" t="s">
        <v>20</v>
      </c>
      <c r="F231" s="82" t="s">
        <v>21</v>
      </c>
      <c r="G231" s="83">
        <v>22</v>
      </c>
      <c r="H231" s="83">
        <v>22</v>
      </c>
      <c r="I231" s="83" t="s">
        <v>21</v>
      </c>
      <c r="J231" s="63" t="s">
        <v>292</v>
      </c>
      <c r="K231" s="63" t="s">
        <v>56</v>
      </c>
      <c r="L231" s="84">
        <v>78.28</v>
      </c>
      <c r="M231" s="90">
        <v>1722.1600000000003</v>
      </c>
      <c r="N231" s="120" t="s">
        <v>9980</v>
      </c>
      <c r="O231" s="64" t="s">
        <v>697</v>
      </c>
      <c r="P231" s="64" t="s">
        <v>698</v>
      </c>
    </row>
    <row r="232" spans="1:16" s="85" customFormat="1" ht="13.8" x14ac:dyDescent="0.25">
      <c r="A232" s="81" t="s">
        <v>255</v>
      </c>
      <c r="B232" s="63" t="s">
        <v>9981</v>
      </c>
      <c r="C232" s="63" t="s">
        <v>9982</v>
      </c>
      <c r="D232" s="63" t="s">
        <v>9983</v>
      </c>
      <c r="E232" s="64" t="s">
        <v>20</v>
      </c>
      <c r="F232" s="83" t="s">
        <v>21</v>
      </c>
      <c r="G232" s="83">
        <v>22</v>
      </c>
      <c r="H232" s="83">
        <v>22</v>
      </c>
      <c r="I232" s="83" t="s">
        <v>21</v>
      </c>
      <c r="J232" s="63" t="s">
        <v>292</v>
      </c>
      <c r="K232" s="63" t="s">
        <v>56</v>
      </c>
      <c r="L232" s="84">
        <v>85.59</v>
      </c>
      <c r="M232" s="90">
        <v>1882.98</v>
      </c>
      <c r="N232" s="120" t="s">
        <v>9984</v>
      </c>
      <c r="O232" s="64" t="s">
        <v>697</v>
      </c>
      <c r="P232" s="64" t="s">
        <v>698</v>
      </c>
    </row>
    <row r="233" spans="1:16" s="85" customFormat="1" ht="13.8" x14ac:dyDescent="0.25">
      <c r="A233" s="63" t="s">
        <v>255</v>
      </c>
      <c r="B233" s="63" t="s">
        <v>743</v>
      </c>
      <c r="C233" s="63" t="s">
        <v>744</v>
      </c>
      <c r="D233" s="63" t="s">
        <v>745</v>
      </c>
      <c r="E233" s="64" t="s">
        <v>20</v>
      </c>
      <c r="F233" s="64" t="s">
        <v>21</v>
      </c>
      <c r="G233" s="64">
        <v>14</v>
      </c>
      <c r="H233" s="64">
        <v>14</v>
      </c>
      <c r="I233" s="64" t="s">
        <v>21</v>
      </c>
      <c r="J233" s="63" t="s">
        <v>292</v>
      </c>
      <c r="K233" s="63" t="s">
        <v>56</v>
      </c>
      <c r="L233" s="69">
        <v>103.83</v>
      </c>
      <c r="M233" s="69">
        <v>1453.62</v>
      </c>
      <c r="N233" s="120" t="s">
        <v>746</v>
      </c>
      <c r="O233" s="64" t="s">
        <v>697</v>
      </c>
      <c r="P233" s="64" t="s">
        <v>698</v>
      </c>
    </row>
    <row r="234" spans="1:16" s="85" customFormat="1" ht="13.8" x14ac:dyDescent="0.25">
      <c r="A234" s="63" t="s">
        <v>255</v>
      </c>
      <c r="B234" s="63" t="s">
        <v>747</v>
      </c>
      <c r="C234" s="63" t="s">
        <v>748</v>
      </c>
      <c r="D234" s="63" t="s">
        <v>749</v>
      </c>
      <c r="E234" s="64" t="s">
        <v>20</v>
      </c>
      <c r="F234" s="64" t="s">
        <v>21</v>
      </c>
      <c r="G234" s="64">
        <v>14</v>
      </c>
      <c r="H234" s="64">
        <v>14</v>
      </c>
      <c r="I234" s="64" t="s">
        <v>21</v>
      </c>
      <c r="J234" s="63" t="s">
        <v>357</v>
      </c>
      <c r="K234" s="63" t="s">
        <v>56</v>
      </c>
      <c r="L234" s="69">
        <v>109.34</v>
      </c>
      <c r="M234" s="69">
        <v>1530.76</v>
      </c>
      <c r="N234" s="120" t="s">
        <v>750</v>
      </c>
      <c r="O234" s="64" t="s">
        <v>697</v>
      </c>
      <c r="P234" s="64" t="s">
        <v>698</v>
      </c>
    </row>
    <row r="235" spans="1:16" s="85" customFormat="1" ht="13.8" x14ac:dyDescent="0.25">
      <c r="A235" s="81" t="s">
        <v>255</v>
      </c>
      <c r="B235" s="63" t="s">
        <v>9945</v>
      </c>
      <c r="C235" s="63" t="s">
        <v>9946</v>
      </c>
      <c r="D235" s="63" t="s">
        <v>9947</v>
      </c>
      <c r="E235" s="64" t="s">
        <v>20</v>
      </c>
      <c r="F235" s="82" t="s">
        <v>21</v>
      </c>
      <c r="G235" s="64">
        <v>8</v>
      </c>
      <c r="H235" s="64">
        <v>8</v>
      </c>
      <c r="I235" s="64" t="s">
        <v>21</v>
      </c>
      <c r="J235" s="63" t="s">
        <v>292</v>
      </c>
      <c r="K235" s="63" t="s">
        <v>56</v>
      </c>
      <c r="L235" s="84">
        <v>196.66</v>
      </c>
      <c r="M235" s="84">
        <v>1573.2800000000004</v>
      </c>
      <c r="N235" s="120" t="s">
        <v>9948</v>
      </c>
      <c r="O235" s="64" t="s">
        <v>697</v>
      </c>
      <c r="P235" s="64" t="s">
        <v>698</v>
      </c>
    </row>
    <row r="236" spans="1:16" s="85" customFormat="1" ht="13.8" x14ac:dyDescent="0.25">
      <c r="A236" s="63" t="s">
        <v>255</v>
      </c>
      <c r="B236" s="63" t="s">
        <v>751</v>
      </c>
      <c r="C236" s="63" t="s">
        <v>752</v>
      </c>
      <c r="D236" s="63" t="s">
        <v>753</v>
      </c>
      <c r="E236" s="64" t="s">
        <v>20</v>
      </c>
      <c r="F236" s="64" t="s">
        <v>21</v>
      </c>
      <c r="G236" s="64">
        <v>8</v>
      </c>
      <c r="H236" s="64">
        <v>8</v>
      </c>
      <c r="I236" s="64" t="s">
        <v>21</v>
      </c>
      <c r="J236" s="63" t="s">
        <v>357</v>
      </c>
      <c r="K236" s="63" t="s">
        <v>56</v>
      </c>
      <c r="L236" s="69">
        <v>151.77000000000001</v>
      </c>
      <c r="M236" s="69">
        <v>1214.1600000000001</v>
      </c>
      <c r="N236" s="122" t="s">
        <v>754</v>
      </c>
      <c r="O236" s="64" t="s">
        <v>697</v>
      </c>
      <c r="P236" s="64" t="s">
        <v>698</v>
      </c>
    </row>
    <row r="237" spans="1:16" s="85" customFormat="1" ht="13.8" x14ac:dyDescent="0.25">
      <c r="A237" s="81" t="s">
        <v>255</v>
      </c>
      <c r="B237" s="81" t="s">
        <v>9965</v>
      </c>
      <c r="C237" s="81" t="s">
        <v>9966</v>
      </c>
      <c r="D237" s="81" t="s">
        <v>9967</v>
      </c>
      <c r="E237" s="83" t="s">
        <v>20</v>
      </c>
      <c r="F237" s="82" t="s">
        <v>21</v>
      </c>
      <c r="G237" s="83">
        <v>1</v>
      </c>
      <c r="H237" s="83">
        <v>1</v>
      </c>
      <c r="I237" s="83" t="s">
        <v>21</v>
      </c>
      <c r="J237" s="63" t="s">
        <v>292</v>
      </c>
      <c r="K237" s="63" t="s">
        <v>56</v>
      </c>
      <c r="L237" s="84">
        <v>260.47000000000003</v>
      </c>
      <c r="M237" s="84">
        <v>260.47000000000003</v>
      </c>
      <c r="N237" s="119" t="s">
        <v>9968</v>
      </c>
      <c r="O237" s="64" t="s">
        <v>697</v>
      </c>
      <c r="P237" s="64" t="s">
        <v>698</v>
      </c>
    </row>
    <row r="238" spans="1:16" s="85" customFormat="1" ht="13.8" x14ac:dyDescent="0.25">
      <c r="A238" s="81" t="s">
        <v>255</v>
      </c>
      <c r="B238" s="81" t="s">
        <v>9969</v>
      </c>
      <c r="C238" s="63" t="s">
        <v>9970</v>
      </c>
      <c r="D238" s="63" t="s">
        <v>9971</v>
      </c>
      <c r="E238" s="64" t="s">
        <v>20</v>
      </c>
      <c r="F238" s="64" t="s">
        <v>21</v>
      </c>
      <c r="G238" s="83">
        <v>1</v>
      </c>
      <c r="H238" s="83">
        <v>1</v>
      </c>
      <c r="I238" s="83" t="s">
        <v>21</v>
      </c>
      <c r="J238" s="63" t="s">
        <v>292</v>
      </c>
      <c r="K238" s="63" t="s">
        <v>56</v>
      </c>
      <c r="L238" s="84">
        <v>251.3</v>
      </c>
      <c r="M238" s="84">
        <v>251.3</v>
      </c>
      <c r="N238" s="119" t="s">
        <v>9972</v>
      </c>
      <c r="O238" s="64" t="s">
        <v>697</v>
      </c>
      <c r="P238" s="64" t="s">
        <v>698</v>
      </c>
    </row>
    <row r="239" spans="1:16" s="85" customFormat="1" ht="13.8" x14ac:dyDescent="0.25">
      <c r="A239" s="63" t="s">
        <v>255</v>
      </c>
      <c r="B239" s="63" t="s">
        <v>755</v>
      </c>
      <c r="C239" s="63" t="s">
        <v>756</v>
      </c>
      <c r="D239" s="63" t="s">
        <v>757</v>
      </c>
      <c r="E239" s="64" t="s">
        <v>20</v>
      </c>
      <c r="F239" s="64" t="s">
        <v>21</v>
      </c>
      <c r="G239" s="64">
        <v>1</v>
      </c>
      <c r="H239" s="64">
        <v>1</v>
      </c>
      <c r="I239" s="64" t="s">
        <v>21</v>
      </c>
      <c r="J239" s="63" t="s">
        <v>292</v>
      </c>
      <c r="K239" s="63" t="s">
        <v>56</v>
      </c>
      <c r="L239" s="69">
        <v>305.11</v>
      </c>
      <c r="M239" s="69">
        <v>305.11</v>
      </c>
      <c r="N239" s="119" t="s">
        <v>758</v>
      </c>
      <c r="O239" s="64" t="s">
        <v>697</v>
      </c>
      <c r="P239" s="64" t="s">
        <v>698</v>
      </c>
    </row>
    <row r="240" spans="1:16" s="85" customFormat="1" ht="13.8" x14ac:dyDescent="0.25">
      <c r="A240" s="81" t="s">
        <v>255</v>
      </c>
      <c r="B240" s="68" t="s">
        <v>10008</v>
      </c>
      <c r="C240" s="68" t="s">
        <v>10009</v>
      </c>
      <c r="D240" s="63" t="s">
        <v>10010</v>
      </c>
      <c r="E240" s="64" t="s">
        <v>20</v>
      </c>
      <c r="F240" s="82" t="s">
        <v>21</v>
      </c>
      <c r="G240" s="83">
        <v>1</v>
      </c>
      <c r="H240" s="83">
        <v>1</v>
      </c>
      <c r="I240" s="83" t="s">
        <v>21</v>
      </c>
      <c r="J240" s="63" t="s">
        <v>292</v>
      </c>
      <c r="K240" s="63" t="s">
        <v>56</v>
      </c>
      <c r="L240" s="84">
        <v>301</v>
      </c>
      <c r="M240" s="84">
        <v>301</v>
      </c>
      <c r="N240" s="120" t="s">
        <v>10011</v>
      </c>
      <c r="O240" s="64" t="s">
        <v>697</v>
      </c>
      <c r="P240" s="64" t="s">
        <v>698</v>
      </c>
    </row>
    <row r="241" spans="1:16" s="85" customFormat="1" ht="13.8" x14ac:dyDescent="0.25">
      <c r="A241" s="63" t="s">
        <v>255</v>
      </c>
      <c r="B241" s="63" t="s">
        <v>759</v>
      </c>
      <c r="C241" s="63" t="s">
        <v>760</v>
      </c>
      <c r="D241" s="63" t="s">
        <v>761</v>
      </c>
      <c r="E241" s="64" t="s">
        <v>20</v>
      </c>
      <c r="F241" s="64" t="s">
        <v>21</v>
      </c>
      <c r="G241" s="64">
        <v>1</v>
      </c>
      <c r="H241" s="64">
        <v>1</v>
      </c>
      <c r="I241" s="64" t="s">
        <v>21</v>
      </c>
      <c r="J241" s="63" t="s">
        <v>292</v>
      </c>
      <c r="K241" s="63" t="s">
        <v>56</v>
      </c>
      <c r="L241" s="69">
        <v>435.7</v>
      </c>
      <c r="M241" s="69">
        <v>435.7</v>
      </c>
      <c r="N241" s="119" t="s">
        <v>762</v>
      </c>
      <c r="O241" s="64" t="s">
        <v>697</v>
      </c>
      <c r="P241" s="64" t="s">
        <v>698</v>
      </c>
    </row>
    <row r="242" spans="1:16" s="85" customFormat="1" ht="13.8" x14ac:dyDescent="0.25">
      <c r="A242" s="81" t="s">
        <v>255</v>
      </c>
      <c r="B242" s="88" t="s">
        <v>10028</v>
      </c>
      <c r="C242" s="88" t="s">
        <v>10029</v>
      </c>
      <c r="D242" s="63" t="s">
        <v>10030</v>
      </c>
      <c r="E242" s="64" t="s">
        <v>20</v>
      </c>
      <c r="F242" s="83" t="s">
        <v>21</v>
      </c>
      <c r="G242" s="83">
        <v>1</v>
      </c>
      <c r="H242" s="83">
        <v>1</v>
      </c>
      <c r="I242" s="83" t="s">
        <v>21</v>
      </c>
      <c r="J242" s="63" t="s">
        <v>292</v>
      </c>
      <c r="K242" s="63" t="s">
        <v>56</v>
      </c>
      <c r="L242" s="84">
        <v>398.84</v>
      </c>
      <c r="M242" s="84">
        <v>398.84</v>
      </c>
      <c r="N242" s="120" t="s">
        <v>10031</v>
      </c>
      <c r="O242" s="64" t="s">
        <v>697</v>
      </c>
      <c r="P242" s="64" t="s">
        <v>698</v>
      </c>
    </row>
    <row r="243" spans="1:16" s="85" customFormat="1" ht="13.8" x14ac:dyDescent="0.25">
      <c r="A243" s="63" t="s">
        <v>255</v>
      </c>
      <c r="B243" s="63" t="s">
        <v>763</v>
      </c>
      <c r="C243" s="63" t="s">
        <v>764</v>
      </c>
      <c r="D243" s="63" t="s">
        <v>765</v>
      </c>
      <c r="E243" s="64" t="s">
        <v>20</v>
      </c>
      <c r="F243" s="64" t="s">
        <v>21</v>
      </c>
      <c r="G243" s="64">
        <v>1</v>
      </c>
      <c r="H243" s="64">
        <v>1</v>
      </c>
      <c r="I243" s="64" t="s">
        <v>21</v>
      </c>
      <c r="J243" s="63" t="s">
        <v>292</v>
      </c>
      <c r="K243" s="63" t="s">
        <v>56</v>
      </c>
      <c r="L243" s="69">
        <v>826.12</v>
      </c>
      <c r="M243" s="69">
        <v>826.12</v>
      </c>
      <c r="N243" s="120" t="s">
        <v>766</v>
      </c>
      <c r="O243" s="64" t="s">
        <v>697</v>
      </c>
      <c r="P243" s="64" t="s">
        <v>698</v>
      </c>
    </row>
    <row r="244" spans="1:16" s="85" customFormat="1" ht="13.8" x14ac:dyDescent="0.25">
      <c r="A244" s="63" t="s">
        <v>255</v>
      </c>
      <c r="B244" s="68" t="s">
        <v>767</v>
      </c>
      <c r="C244" s="68" t="s">
        <v>768</v>
      </c>
      <c r="D244" s="63" t="s">
        <v>769</v>
      </c>
      <c r="E244" s="64" t="s">
        <v>20</v>
      </c>
      <c r="F244" s="64" t="s">
        <v>21</v>
      </c>
      <c r="G244" s="64">
        <v>1</v>
      </c>
      <c r="H244" s="64">
        <v>1</v>
      </c>
      <c r="I244" s="64" t="s">
        <v>21</v>
      </c>
      <c r="J244" s="63" t="s">
        <v>292</v>
      </c>
      <c r="K244" s="63" t="s">
        <v>56</v>
      </c>
      <c r="L244" s="69">
        <v>923.43</v>
      </c>
      <c r="M244" s="69">
        <v>923.43</v>
      </c>
      <c r="N244" s="120" t="s">
        <v>770</v>
      </c>
      <c r="O244" s="64" t="s">
        <v>697</v>
      </c>
      <c r="P244" s="64" t="s">
        <v>698</v>
      </c>
    </row>
    <row r="245" spans="1:16" s="85" customFormat="1" ht="13.8" x14ac:dyDescent="0.25">
      <c r="A245" s="63" t="s">
        <v>255</v>
      </c>
      <c r="B245" s="63" t="s">
        <v>771</v>
      </c>
      <c r="C245" s="63" t="s">
        <v>772</v>
      </c>
      <c r="D245" s="63" t="s">
        <v>773</v>
      </c>
      <c r="E245" s="64" t="s">
        <v>20</v>
      </c>
      <c r="F245" s="64" t="s">
        <v>21</v>
      </c>
      <c r="G245" s="64">
        <v>1</v>
      </c>
      <c r="H245" s="64">
        <v>1</v>
      </c>
      <c r="I245" s="64" t="s">
        <v>21</v>
      </c>
      <c r="J245" s="63" t="s">
        <v>292</v>
      </c>
      <c r="K245" s="63" t="s">
        <v>56</v>
      </c>
      <c r="L245" s="69">
        <v>1141.8800000000001</v>
      </c>
      <c r="M245" s="69">
        <v>1141.8800000000001</v>
      </c>
      <c r="N245" s="120" t="s">
        <v>774</v>
      </c>
      <c r="O245" s="64" t="s">
        <v>697</v>
      </c>
      <c r="P245" s="64" t="s">
        <v>698</v>
      </c>
    </row>
    <row r="246" spans="1:16" s="85" customFormat="1" ht="13.8" x14ac:dyDescent="0.25">
      <c r="A246" s="95" t="s">
        <v>255</v>
      </c>
      <c r="B246" s="95" t="s">
        <v>10052</v>
      </c>
      <c r="C246" s="95" t="s">
        <v>10053</v>
      </c>
      <c r="D246" s="95" t="s">
        <v>10054</v>
      </c>
      <c r="E246" s="96" t="s">
        <v>20</v>
      </c>
      <c r="F246" s="97" t="s">
        <v>21</v>
      </c>
      <c r="G246" s="96">
        <v>1</v>
      </c>
      <c r="H246" s="96">
        <v>1</v>
      </c>
      <c r="I246" s="96" t="s">
        <v>21</v>
      </c>
      <c r="J246" s="98" t="s">
        <v>292</v>
      </c>
      <c r="K246" s="98" t="s">
        <v>56</v>
      </c>
      <c r="L246" s="99">
        <v>1246.9100000000001</v>
      </c>
      <c r="M246" s="99">
        <v>1246.9100000000001</v>
      </c>
      <c r="N246" s="123" t="s">
        <v>10055</v>
      </c>
      <c r="O246" s="124" t="s">
        <v>697</v>
      </c>
      <c r="P246" s="124" t="s">
        <v>698</v>
      </c>
    </row>
    <row r="247" spans="1:16" s="85" customFormat="1" ht="13.8" x14ac:dyDescent="0.25">
      <c r="A247" s="63" t="s">
        <v>255</v>
      </c>
      <c r="B247" s="68" t="s">
        <v>775</v>
      </c>
      <c r="C247" s="68" t="s">
        <v>776</v>
      </c>
      <c r="D247" s="63" t="s">
        <v>777</v>
      </c>
      <c r="E247" s="64" t="s">
        <v>20</v>
      </c>
      <c r="F247" s="64" t="s">
        <v>21</v>
      </c>
      <c r="G247" s="64">
        <v>8</v>
      </c>
      <c r="H247" s="64">
        <v>8</v>
      </c>
      <c r="I247" s="64" t="s">
        <v>21</v>
      </c>
      <c r="J247" s="63" t="s">
        <v>357</v>
      </c>
      <c r="K247" s="63" t="s">
        <v>56</v>
      </c>
      <c r="L247" s="69">
        <v>21.6</v>
      </c>
      <c r="M247" s="69">
        <v>172.8</v>
      </c>
      <c r="N247" s="120" t="s">
        <v>778</v>
      </c>
      <c r="O247" s="64">
        <v>85389099</v>
      </c>
      <c r="P247" s="64" t="s">
        <v>698</v>
      </c>
    </row>
    <row r="248" spans="1:16" s="85" customFormat="1" ht="13.8" x14ac:dyDescent="0.25">
      <c r="A248" s="63" t="s">
        <v>255</v>
      </c>
      <c r="B248" s="63" t="s">
        <v>779</v>
      </c>
      <c r="C248" s="63" t="s">
        <v>780</v>
      </c>
      <c r="D248" s="63" t="s">
        <v>781</v>
      </c>
      <c r="E248" s="64" t="s">
        <v>20</v>
      </c>
      <c r="F248" s="64" t="s">
        <v>21</v>
      </c>
      <c r="G248" s="64">
        <v>1</v>
      </c>
      <c r="H248" s="64">
        <v>1</v>
      </c>
      <c r="I248" s="64" t="s">
        <v>21</v>
      </c>
      <c r="J248" s="63" t="s">
        <v>292</v>
      </c>
      <c r="K248" s="63" t="s">
        <v>56</v>
      </c>
      <c r="L248" s="69">
        <v>545.33000000000004</v>
      </c>
      <c r="M248" s="69">
        <v>545.33000000000004</v>
      </c>
      <c r="N248" s="120" t="s">
        <v>782</v>
      </c>
      <c r="O248" s="64">
        <v>94059900</v>
      </c>
      <c r="P248" s="64" t="s">
        <v>45</v>
      </c>
    </row>
    <row r="249" spans="1:16" s="85" customFormat="1" ht="13.8" x14ac:dyDescent="0.25">
      <c r="A249" s="63" t="s">
        <v>255</v>
      </c>
      <c r="B249" s="63" t="s">
        <v>783</v>
      </c>
      <c r="C249" s="63" t="s">
        <v>784</v>
      </c>
      <c r="D249" s="63" t="s">
        <v>785</v>
      </c>
      <c r="E249" s="64" t="s">
        <v>20</v>
      </c>
      <c r="F249" s="64" t="s">
        <v>21</v>
      </c>
      <c r="G249" s="64">
        <v>1</v>
      </c>
      <c r="H249" s="64">
        <v>1</v>
      </c>
      <c r="I249" s="64" t="s">
        <v>21</v>
      </c>
      <c r="J249" s="63" t="s">
        <v>292</v>
      </c>
      <c r="K249" s="63" t="s">
        <v>56</v>
      </c>
      <c r="L249" s="69">
        <v>220.57</v>
      </c>
      <c r="M249" s="69">
        <v>220.57</v>
      </c>
      <c r="N249" s="120" t="s">
        <v>786</v>
      </c>
      <c r="O249" s="64">
        <v>39269097</v>
      </c>
      <c r="P249" s="64" t="s">
        <v>102</v>
      </c>
    </row>
    <row r="250" spans="1:16" s="85" customFormat="1" ht="13.8" x14ac:dyDescent="0.25">
      <c r="A250" s="63" t="s">
        <v>255</v>
      </c>
      <c r="B250" s="63" t="s">
        <v>787</v>
      </c>
      <c r="C250" s="63" t="s">
        <v>788</v>
      </c>
      <c r="D250" s="63" t="s">
        <v>789</v>
      </c>
      <c r="E250" s="64" t="s">
        <v>20</v>
      </c>
      <c r="F250" s="64" t="s">
        <v>21</v>
      </c>
      <c r="G250" s="64">
        <v>1</v>
      </c>
      <c r="H250" s="64">
        <v>1</v>
      </c>
      <c r="I250" s="64" t="s">
        <v>21</v>
      </c>
      <c r="J250" s="63" t="s">
        <v>292</v>
      </c>
      <c r="K250" s="63" t="s">
        <v>56</v>
      </c>
      <c r="L250" s="69">
        <v>608.35</v>
      </c>
      <c r="M250" s="69">
        <v>608.35</v>
      </c>
      <c r="N250" s="120" t="s">
        <v>790</v>
      </c>
      <c r="O250" s="64">
        <v>94059900</v>
      </c>
      <c r="P250" s="64" t="s">
        <v>45</v>
      </c>
    </row>
    <row r="251" spans="1:16" s="85" customFormat="1" ht="13.8" x14ac:dyDescent="0.25">
      <c r="A251" s="63" t="s">
        <v>255</v>
      </c>
      <c r="B251" s="68" t="s">
        <v>791</v>
      </c>
      <c r="C251" s="68" t="s">
        <v>792</v>
      </c>
      <c r="D251" s="63" t="s">
        <v>793</v>
      </c>
      <c r="E251" s="64" t="s">
        <v>20</v>
      </c>
      <c r="F251" s="64" t="s">
        <v>21</v>
      </c>
      <c r="G251" s="64">
        <v>1</v>
      </c>
      <c r="H251" s="64">
        <v>1</v>
      </c>
      <c r="I251" s="64" t="s">
        <v>21</v>
      </c>
      <c r="J251" s="63" t="s">
        <v>292</v>
      </c>
      <c r="K251" s="63" t="s">
        <v>56</v>
      </c>
      <c r="L251" s="69">
        <v>256.26</v>
      </c>
      <c r="M251" s="69">
        <v>256.26</v>
      </c>
      <c r="N251" s="120" t="s">
        <v>794</v>
      </c>
      <c r="O251" s="64">
        <v>39269097</v>
      </c>
      <c r="P251" s="64" t="s">
        <v>102</v>
      </c>
    </row>
    <row r="252" spans="1:16" s="85" customFormat="1" ht="13.8" x14ac:dyDescent="0.25">
      <c r="A252" s="63" t="s">
        <v>255</v>
      </c>
      <c r="B252" s="63" t="s">
        <v>795</v>
      </c>
      <c r="C252" s="63" t="s">
        <v>796</v>
      </c>
      <c r="D252" s="63" t="s">
        <v>797</v>
      </c>
      <c r="E252" s="64" t="s">
        <v>20</v>
      </c>
      <c r="F252" s="64" t="s">
        <v>21</v>
      </c>
      <c r="G252" s="64">
        <v>1</v>
      </c>
      <c r="H252" s="64">
        <v>1</v>
      </c>
      <c r="I252" s="64" t="s">
        <v>21</v>
      </c>
      <c r="J252" s="63" t="s">
        <v>292</v>
      </c>
      <c r="K252" s="63" t="s">
        <v>56</v>
      </c>
      <c r="L252" s="69">
        <v>884.52</v>
      </c>
      <c r="M252" s="69">
        <v>884.52</v>
      </c>
      <c r="N252" s="120" t="s">
        <v>798</v>
      </c>
      <c r="O252" s="64">
        <v>94059900</v>
      </c>
      <c r="P252" s="64" t="s">
        <v>45</v>
      </c>
    </row>
    <row r="253" spans="1:16" s="85" customFormat="1" ht="13.8" x14ac:dyDescent="0.25">
      <c r="A253" s="63" t="s">
        <v>255</v>
      </c>
      <c r="B253" s="63" t="s">
        <v>799</v>
      </c>
      <c r="C253" s="63" t="s">
        <v>800</v>
      </c>
      <c r="D253" s="63" t="s">
        <v>801</v>
      </c>
      <c r="E253" s="64" t="s">
        <v>20</v>
      </c>
      <c r="F253" s="64" t="s">
        <v>21</v>
      </c>
      <c r="G253" s="64">
        <v>1</v>
      </c>
      <c r="H253" s="64">
        <v>1</v>
      </c>
      <c r="I253" s="64" t="s">
        <v>21</v>
      </c>
      <c r="J253" s="63" t="s">
        <v>292</v>
      </c>
      <c r="K253" s="63" t="s">
        <v>56</v>
      </c>
      <c r="L253" s="69">
        <v>305.49</v>
      </c>
      <c r="M253" s="69">
        <v>305.49</v>
      </c>
      <c r="N253" s="120" t="s">
        <v>802</v>
      </c>
      <c r="O253" s="64">
        <v>39269097</v>
      </c>
      <c r="P253" s="64" t="s">
        <v>102</v>
      </c>
    </row>
    <row r="254" spans="1:16" s="85" customFormat="1" ht="13.8" x14ac:dyDescent="0.25">
      <c r="A254" s="63" t="s">
        <v>255</v>
      </c>
      <c r="B254" s="63" t="s">
        <v>803</v>
      </c>
      <c r="C254" s="63" t="s">
        <v>804</v>
      </c>
      <c r="D254" s="63" t="s">
        <v>805</v>
      </c>
      <c r="E254" s="64" t="s">
        <v>20</v>
      </c>
      <c r="F254" s="64" t="s">
        <v>21</v>
      </c>
      <c r="G254" s="64">
        <v>1</v>
      </c>
      <c r="H254" s="64">
        <v>1</v>
      </c>
      <c r="I254" s="64" t="s">
        <v>21</v>
      </c>
      <c r="J254" s="63" t="s">
        <v>292</v>
      </c>
      <c r="K254" s="63" t="s">
        <v>56</v>
      </c>
      <c r="L254" s="69">
        <v>922.86</v>
      </c>
      <c r="M254" s="69">
        <v>922.86</v>
      </c>
      <c r="N254" s="120" t="s">
        <v>806</v>
      </c>
      <c r="O254" s="64">
        <v>94059900</v>
      </c>
      <c r="P254" s="64" t="s">
        <v>45</v>
      </c>
    </row>
    <row r="255" spans="1:16" s="85" customFormat="1" ht="13.8" x14ac:dyDescent="0.25">
      <c r="A255" s="63" t="s">
        <v>255</v>
      </c>
      <c r="B255" s="63" t="s">
        <v>807</v>
      </c>
      <c r="C255" s="63" t="s">
        <v>808</v>
      </c>
      <c r="D255" s="63" t="s">
        <v>809</v>
      </c>
      <c r="E255" s="64" t="s">
        <v>20</v>
      </c>
      <c r="F255" s="64" t="s">
        <v>21</v>
      </c>
      <c r="G255" s="64">
        <v>1</v>
      </c>
      <c r="H255" s="64">
        <v>1</v>
      </c>
      <c r="I255" s="64" t="s">
        <v>21</v>
      </c>
      <c r="J255" s="63" t="s">
        <v>292</v>
      </c>
      <c r="K255" s="63" t="s">
        <v>56</v>
      </c>
      <c r="L255" s="69">
        <v>454.81</v>
      </c>
      <c r="M255" s="69">
        <v>454.81</v>
      </c>
      <c r="N255" s="120" t="s">
        <v>810</v>
      </c>
      <c r="O255" s="64">
        <v>39269097</v>
      </c>
      <c r="P255" s="64" t="s">
        <v>102</v>
      </c>
    </row>
    <row r="256" spans="1:16" s="85" customFormat="1" ht="13.8" customHeight="1" x14ac:dyDescent="0.3">
      <c r="A256" s="63" t="s">
        <v>255</v>
      </c>
      <c r="B256" s="63" t="s">
        <v>811</v>
      </c>
      <c r="C256" s="75" t="s">
        <v>812</v>
      </c>
      <c r="D256" s="63" t="s">
        <v>813</v>
      </c>
      <c r="E256" s="64" t="s">
        <v>20</v>
      </c>
      <c r="F256" s="64" t="s">
        <v>21</v>
      </c>
      <c r="G256" s="64">
        <v>1</v>
      </c>
      <c r="H256" s="64">
        <v>1</v>
      </c>
      <c r="I256" s="64" t="s">
        <v>21</v>
      </c>
      <c r="J256" s="63" t="s">
        <v>292</v>
      </c>
      <c r="K256" s="63" t="s">
        <v>56</v>
      </c>
      <c r="L256" s="69">
        <v>1158</v>
      </c>
      <c r="M256" s="69">
        <v>1158</v>
      </c>
      <c r="N256" s="120" t="s">
        <v>814</v>
      </c>
      <c r="O256" s="64">
        <v>94059900</v>
      </c>
      <c r="P256" s="64" t="s">
        <v>45</v>
      </c>
    </row>
    <row r="257" spans="1:16" s="85" customFormat="1" ht="13.8" x14ac:dyDescent="0.25">
      <c r="A257" s="63" t="s">
        <v>255</v>
      </c>
      <c r="B257" s="63" t="s">
        <v>815</v>
      </c>
      <c r="C257" s="63" t="s">
        <v>816</v>
      </c>
      <c r="D257" s="63" t="s">
        <v>817</v>
      </c>
      <c r="E257" s="64" t="s">
        <v>20</v>
      </c>
      <c r="F257" s="64" t="s">
        <v>21</v>
      </c>
      <c r="G257" s="64">
        <v>1</v>
      </c>
      <c r="H257" s="64">
        <v>1</v>
      </c>
      <c r="I257" s="64" t="s">
        <v>21</v>
      </c>
      <c r="J257" s="63" t="s">
        <v>292</v>
      </c>
      <c r="K257" s="63" t="s">
        <v>56</v>
      </c>
      <c r="L257" s="69">
        <v>524.04</v>
      </c>
      <c r="M257" s="69">
        <v>524.04</v>
      </c>
      <c r="N257" s="120" t="s">
        <v>818</v>
      </c>
      <c r="O257" s="64">
        <v>39269097</v>
      </c>
      <c r="P257" s="64" t="s">
        <v>102</v>
      </c>
    </row>
    <row r="258" spans="1:16" s="85" customFormat="1" ht="13.8" x14ac:dyDescent="0.25">
      <c r="A258" s="63" t="s">
        <v>255</v>
      </c>
      <c r="B258" s="63" t="s">
        <v>819</v>
      </c>
      <c r="C258" s="63" t="s">
        <v>820</v>
      </c>
      <c r="D258" s="63" t="s">
        <v>821</v>
      </c>
      <c r="E258" s="64" t="s">
        <v>20</v>
      </c>
      <c r="F258" s="64" t="s">
        <v>21</v>
      </c>
      <c r="G258" s="64">
        <v>1</v>
      </c>
      <c r="H258" s="64">
        <v>1</v>
      </c>
      <c r="I258" s="64" t="s">
        <v>21</v>
      </c>
      <c r="J258" s="63" t="s">
        <v>292</v>
      </c>
      <c r="K258" s="63" t="s">
        <v>56</v>
      </c>
      <c r="L258" s="69">
        <v>1646.6</v>
      </c>
      <c r="M258" s="69">
        <v>1646.6</v>
      </c>
      <c r="N258" s="120" t="s">
        <v>822</v>
      </c>
      <c r="O258" s="64">
        <v>94059900</v>
      </c>
      <c r="P258" s="64" t="s">
        <v>45</v>
      </c>
    </row>
    <row r="259" spans="1:16" s="85" customFormat="1" ht="13.8" x14ac:dyDescent="0.25">
      <c r="A259" s="63" t="s">
        <v>255</v>
      </c>
      <c r="B259" s="63" t="s">
        <v>823</v>
      </c>
      <c r="C259" s="63" t="s">
        <v>824</v>
      </c>
      <c r="D259" s="63" t="s">
        <v>825</v>
      </c>
      <c r="E259" s="64" t="s">
        <v>20</v>
      </c>
      <c r="F259" s="64" t="s">
        <v>21</v>
      </c>
      <c r="G259" s="64">
        <v>1</v>
      </c>
      <c r="H259" s="64">
        <v>1</v>
      </c>
      <c r="I259" s="64" t="s">
        <v>21</v>
      </c>
      <c r="J259" s="63" t="s">
        <v>292</v>
      </c>
      <c r="K259" s="63" t="s">
        <v>56</v>
      </c>
      <c r="L259" s="69">
        <v>676.97</v>
      </c>
      <c r="M259" s="69">
        <v>676.97</v>
      </c>
      <c r="N259" s="120" t="s">
        <v>826</v>
      </c>
      <c r="O259" s="64">
        <v>39269097</v>
      </c>
      <c r="P259" s="64" t="s">
        <v>102</v>
      </c>
    </row>
    <row r="260" spans="1:16" s="85" customFormat="1" ht="13.8" x14ac:dyDescent="0.25">
      <c r="A260" s="63" t="s">
        <v>255</v>
      </c>
      <c r="B260" s="63" t="s">
        <v>827</v>
      </c>
      <c r="C260" s="63" t="s">
        <v>828</v>
      </c>
      <c r="D260" s="63" t="s">
        <v>829</v>
      </c>
      <c r="E260" s="64" t="s">
        <v>20</v>
      </c>
      <c r="F260" s="64" t="s">
        <v>21</v>
      </c>
      <c r="G260" s="64">
        <v>1</v>
      </c>
      <c r="H260" s="64">
        <v>1</v>
      </c>
      <c r="I260" s="64" t="s">
        <v>21</v>
      </c>
      <c r="J260" s="63" t="s">
        <v>292</v>
      </c>
      <c r="K260" s="63" t="s">
        <v>56</v>
      </c>
      <c r="L260" s="69">
        <v>644.78</v>
      </c>
      <c r="M260" s="69">
        <v>644.78</v>
      </c>
      <c r="N260" s="120" t="s">
        <v>830</v>
      </c>
      <c r="O260" s="64">
        <v>94059900</v>
      </c>
      <c r="P260" s="64" t="s">
        <v>45</v>
      </c>
    </row>
    <row r="261" spans="1:16" s="85" customFormat="1" ht="13.8" x14ac:dyDescent="0.25">
      <c r="A261" s="63" t="s">
        <v>255</v>
      </c>
      <c r="B261" s="63" t="s">
        <v>831</v>
      </c>
      <c r="C261" s="63" t="s">
        <v>832</v>
      </c>
      <c r="D261" s="63" t="s">
        <v>833</v>
      </c>
      <c r="E261" s="64" t="s">
        <v>20</v>
      </c>
      <c r="F261" s="64" t="s">
        <v>21</v>
      </c>
      <c r="G261" s="64">
        <v>1</v>
      </c>
      <c r="H261" s="64">
        <v>1</v>
      </c>
      <c r="I261" s="64" t="s">
        <v>21</v>
      </c>
      <c r="J261" s="63" t="s">
        <v>292</v>
      </c>
      <c r="K261" s="63" t="s">
        <v>56</v>
      </c>
      <c r="L261" s="69">
        <v>332.44</v>
      </c>
      <c r="M261" s="69">
        <v>332.44</v>
      </c>
      <c r="N261" s="120" t="s">
        <v>834</v>
      </c>
      <c r="O261" s="64">
        <v>39269097</v>
      </c>
      <c r="P261" s="64" t="s">
        <v>102</v>
      </c>
    </row>
    <row r="262" spans="1:16" s="85" customFormat="1" ht="13.8" x14ac:dyDescent="0.25">
      <c r="A262" s="63" t="s">
        <v>255</v>
      </c>
      <c r="B262" s="63" t="s">
        <v>835</v>
      </c>
      <c r="C262" s="63" t="s">
        <v>836</v>
      </c>
      <c r="D262" s="63" t="s">
        <v>837</v>
      </c>
      <c r="E262" s="64" t="s">
        <v>20</v>
      </c>
      <c r="F262" s="64" t="s">
        <v>21</v>
      </c>
      <c r="G262" s="64">
        <v>1</v>
      </c>
      <c r="H262" s="64">
        <v>1</v>
      </c>
      <c r="I262" s="64" t="s">
        <v>21</v>
      </c>
      <c r="J262" s="63" t="s">
        <v>292</v>
      </c>
      <c r="K262" s="63" t="s">
        <v>56</v>
      </c>
      <c r="L262" s="69">
        <v>747.3</v>
      </c>
      <c r="M262" s="69">
        <v>747.3</v>
      </c>
      <c r="N262" s="120" t="s">
        <v>838</v>
      </c>
      <c r="O262" s="64">
        <v>94059900</v>
      </c>
      <c r="P262" s="64" t="s">
        <v>45</v>
      </c>
    </row>
    <row r="263" spans="1:16" s="85" customFormat="1" ht="13.8" x14ac:dyDescent="0.25">
      <c r="A263" s="63" t="s">
        <v>255</v>
      </c>
      <c r="B263" s="63" t="s">
        <v>839</v>
      </c>
      <c r="C263" s="63" t="s">
        <v>840</v>
      </c>
      <c r="D263" s="63" t="s">
        <v>841</v>
      </c>
      <c r="E263" s="64" t="s">
        <v>20</v>
      </c>
      <c r="F263" s="64" t="s">
        <v>21</v>
      </c>
      <c r="G263" s="64">
        <v>1</v>
      </c>
      <c r="H263" s="64">
        <v>1</v>
      </c>
      <c r="I263" s="64" t="s">
        <v>21</v>
      </c>
      <c r="J263" s="63" t="s">
        <v>292</v>
      </c>
      <c r="K263" s="63" t="s">
        <v>56</v>
      </c>
      <c r="L263" s="69">
        <v>386.82</v>
      </c>
      <c r="M263" s="69">
        <v>386.82</v>
      </c>
      <c r="N263" s="120" t="s">
        <v>842</v>
      </c>
      <c r="O263" s="64">
        <v>39269097</v>
      </c>
      <c r="P263" s="64" t="s">
        <v>102</v>
      </c>
    </row>
    <row r="264" spans="1:16" s="85" customFormat="1" ht="13.8" x14ac:dyDescent="0.25">
      <c r="A264" s="63" t="s">
        <v>255</v>
      </c>
      <c r="B264" s="63" t="s">
        <v>843</v>
      </c>
      <c r="C264" s="63" t="s">
        <v>844</v>
      </c>
      <c r="D264" s="63" t="s">
        <v>845</v>
      </c>
      <c r="E264" s="64" t="s">
        <v>20</v>
      </c>
      <c r="F264" s="64" t="s">
        <v>21</v>
      </c>
      <c r="G264" s="64">
        <v>1</v>
      </c>
      <c r="H264" s="64">
        <v>1</v>
      </c>
      <c r="I264" s="64" t="s">
        <v>21</v>
      </c>
      <c r="J264" s="63" t="s">
        <v>292</v>
      </c>
      <c r="K264" s="63" t="s">
        <v>56</v>
      </c>
      <c r="L264" s="69">
        <v>1077.74</v>
      </c>
      <c r="M264" s="69">
        <v>1077.74</v>
      </c>
      <c r="N264" s="120" t="s">
        <v>846</v>
      </c>
      <c r="O264" s="64">
        <v>94059900</v>
      </c>
      <c r="P264" s="64" t="s">
        <v>45</v>
      </c>
    </row>
    <row r="265" spans="1:16" s="85" customFormat="1" ht="13.8" x14ac:dyDescent="0.25">
      <c r="A265" s="63" t="s">
        <v>255</v>
      </c>
      <c r="B265" s="63" t="s">
        <v>847</v>
      </c>
      <c r="C265" s="63" t="s">
        <v>848</v>
      </c>
      <c r="D265" s="63" t="s">
        <v>849</v>
      </c>
      <c r="E265" s="64" t="s">
        <v>20</v>
      </c>
      <c r="F265" s="64" t="s">
        <v>21</v>
      </c>
      <c r="G265" s="64">
        <v>1</v>
      </c>
      <c r="H265" s="64">
        <v>1</v>
      </c>
      <c r="I265" s="64" t="s">
        <v>21</v>
      </c>
      <c r="J265" s="63" t="s">
        <v>292</v>
      </c>
      <c r="K265" s="63" t="s">
        <v>56</v>
      </c>
      <c r="L265" s="69">
        <v>488.72</v>
      </c>
      <c r="M265" s="69">
        <v>488.72</v>
      </c>
      <c r="N265" s="120" t="s">
        <v>850</v>
      </c>
      <c r="O265" s="64">
        <v>39269097</v>
      </c>
      <c r="P265" s="64" t="s">
        <v>102</v>
      </c>
    </row>
    <row r="266" spans="1:16" s="85" customFormat="1" ht="13.8" x14ac:dyDescent="0.25">
      <c r="A266" s="63" t="s">
        <v>255</v>
      </c>
      <c r="B266" s="63" t="s">
        <v>851</v>
      </c>
      <c r="C266" s="63" t="s">
        <v>852</v>
      </c>
      <c r="D266" s="63" t="s">
        <v>853</v>
      </c>
      <c r="E266" s="64" t="s">
        <v>20</v>
      </c>
      <c r="F266" s="64" t="s">
        <v>21</v>
      </c>
      <c r="G266" s="64">
        <v>1</v>
      </c>
      <c r="H266" s="64">
        <v>1</v>
      </c>
      <c r="I266" s="64" t="s">
        <v>21</v>
      </c>
      <c r="J266" s="63" t="s">
        <v>292</v>
      </c>
      <c r="K266" s="63" t="s">
        <v>56</v>
      </c>
      <c r="L266" s="69">
        <v>1258.1500000000001</v>
      </c>
      <c r="M266" s="69">
        <v>1258.1500000000001</v>
      </c>
      <c r="N266" s="120" t="s">
        <v>854</v>
      </c>
      <c r="O266" s="64">
        <v>94059900</v>
      </c>
      <c r="P266" s="64" t="s">
        <v>45</v>
      </c>
    </row>
    <row r="267" spans="1:16" s="85" customFormat="1" ht="13.8" x14ac:dyDescent="0.25">
      <c r="A267" s="63" t="s">
        <v>255</v>
      </c>
      <c r="B267" s="63" t="s">
        <v>855</v>
      </c>
      <c r="C267" s="63" t="s">
        <v>856</v>
      </c>
      <c r="D267" s="63" t="s">
        <v>857</v>
      </c>
      <c r="E267" s="64" t="s">
        <v>20</v>
      </c>
      <c r="F267" s="64" t="s">
        <v>21</v>
      </c>
      <c r="G267" s="64">
        <v>1</v>
      </c>
      <c r="H267" s="64">
        <v>1</v>
      </c>
      <c r="I267" s="64" t="s">
        <v>21</v>
      </c>
      <c r="J267" s="63" t="s">
        <v>292</v>
      </c>
      <c r="K267" s="63" t="s">
        <v>56</v>
      </c>
      <c r="L267" s="69">
        <v>832.54</v>
      </c>
      <c r="M267" s="69">
        <v>832.54</v>
      </c>
      <c r="N267" s="119" t="s">
        <v>858</v>
      </c>
      <c r="O267" s="64">
        <v>39269097</v>
      </c>
      <c r="P267" s="64" t="s">
        <v>102</v>
      </c>
    </row>
    <row r="268" spans="1:16" s="85" customFormat="1" ht="13.8" x14ac:dyDescent="0.25">
      <c r="A268" s="63" t="s">
        <v>255</v>
      </c>
      <c r="B268" s="63" t="s">
        <v>859</v>
      </c>
      <c r="C268" s="63" t="s">
        <v>860</v>
      </c>
      <c r="D268" s="63" t="s">
        <v>853</v>
      </c>
      <c r="E268" s="64" t="s">
        <v>20</v>
      </c>
      <c r="F268" s="64" t="s">
        <v>21</v>
      </c>
      <c r="G268" s="64">
        <v>1</v>
      </c>
      <c r="H268" s="64">
        <v>1</v>
      </c>
      <c r="I268" s="64" t="s">
        <v>21</v>
      </c>
      <c r="J268" s="63" t="s">
        <v>292</v>
      </c>
      <c r="K268" s="63" t="s">
        <v>56</v>
      </c>
      <c r="L268" s="69">
        <v>1386.4</v>
      </c>
      <c r="M268" s="69">
        <v>1386.4</v>
      </c>
      <c r="N268" s="120" t="s">
        <v>861</v>
      </c>
      <c r="O268" s="64">
        <v>94059900</v>
      </c>
      <c r="P268" s="64" t="s">
        <v>45</v>
      </c>
    </row>
    <row r="269" spans="1:16" s="85" customFormat="1" ht="13.8" x14ac:dyDescent="0.25">
      <c r="A269" s="63" t="s">
        <v>255</v>
      </c>
      <c r="B269" s="63" t="s">
        <v>862</v>
      </c>
      <c r="C269" s="63" t="s">
        <v>863</v>
      </c>
      <c r="D269" s="63" t="s">
        <v>864</v>
      </c>
      <c r="E269" s="64" t="s">
        <v>20</v>
      </c>
      <c r="F269" s="64" t="s">
        <v>21</v>
      </c>
      <c r="G269" s="64">
        <v>1</v>
      </c>
      <c r="H269" s="64">
        <v>1</v>
      </c>
      <c r="I269" s="64" t="s">
        <v>21</v>
      </c>
      <c r="J269" s="63" t="s">
        <v>292</v>
      </c>
      <c r="K269" s="63" t="s">
        <v>56</v>
      </c>
      <c r="L269" s="69">
        <v>802.41</v>
      </c>
      <c r="M269" s="69">
        <v>802.41</v>
      </c>
      <c r="N269" s="120" t="s">
        <v>865</v>
      </c>
      <c r="O269" s="64">
        <v>39269097</v>
      </c>
      <c r="P269" s="64" t="s">
        <v>102</v>
      </c>
    </row>
    <row r="270" spans="1:16" s="85" customFormat="1" ht="13.8" x14ac:dyDescent="0.25">
      <c r="A270" s="63" t="s">
        <v>255</v>
      </c>
      <c r="B270" s="63" t="s">
        <v>866</v>
      </c>
      <c r="C270" s="63" t="s">
        <v>867</v>
      </c>
      <c r="D270" s="63" t="s">
        <v>868</v>
      </c>
      <c r="E270" s="64" t="s">
        <v>20</v>
      </c>
      <c r="F270" s="64" t="s">
        <v>21</v>
      </c>
      <c r="G270" s="64">
        <v>1</v>
      </c>
      <c r="H270" s="64">
        <v>1</v>
      </c>
      <c r="I270" s="64" t="s">
        <v>21</v>
      </c>
      <c r="J270" s="63" t="s">
        <v>292</v>
      </c>
      <c r="K270" s="63" t="s">
        <v>56</v>
      </c>
      <c r="L270" s="69">
        <v>2008.58</v>
      </c>
      <c r="M270" s="69">
        <v>2008.58</v>
      </c>
      <c r="N270" s="120" t="s">
        <v>869</v>
      </c>
      <c r="O270" s="64">
        <v>94059900</v>
      </c>
      <c r="P270" s="64" t="s">
        <v>45</v>
      </c>
    </row>
    <row r="271" spans="1:16" s="85" customFormat="1" ht="13.8" x14ac:dyDescent="0.25">
      <c r="A271" s="63" t="s">
        <v>255</v>
      </c>
      <c r="B271" s="63" t="s">
        <v>870</v>
      </c>
      <c r="C271" s="63" t="s">
        <v>871</v>
      </c>
      <c r="D271" s="63" t="s">
        <v>872</v>
      </c>
      <c r="E271" s="64" t="s">
        <v>20</v>
      </c>
      <c r="F271" s="64" t="s">
        <v>21</v>
      </c>
      <c r="G271" s="64">
        <v>1</v>
      </c>
      <c r="H271" s="64">
        <v>1</v>
      </c>
      <c r="I271" s="64" t="s">
        <v>21</v>
      </c>
      <c r="J271" s="63" t="s">
        <v>292</v>
      </c>
      <c r="K271" s="63" t="s">
        <v>56</v>
      </c>
      <c r="L271" s="69">
        <v>1135.46</v>
      </c>
      <c r="M271" s="69">
        <v>1135.46</v>
      </c>
      <c r="N271" s="120" t="s">
        <v>873</v>
      </c>
      <c r="O271" s="64">
        <v>39269097</v>
      </c>
      <c r="P271" s="64" t="s">
        <v>102</v>
      </c>
    </row>
    <row r="272" spans="1:16" s="85" customFormat="1" ht="13.8" x14ac:dyDescent="0.25">
      <c r="A272" s="63" t="s">
        <v>255</v>
      </c>
      <c r="B272" s="63" t="s">
        <v>874</v>
      </c>
      <c r="C272" s="63" t="s">
        <v>875</v>
      </c>
      <c r="D272" s="63" t="s">
        <v>876</v>
      </c>
      <c r="E272" s="64" t="s">
        <v>20</v>
      </c>
      <c r="F272" s="64" t="s">
        <v>21</v>
      </c>
      <c r="G272" s="64">
        <v>1</v>
      </c>
      <c r="H272" s="64">
        <v>1</v>
      </c>
      <c r="I272" s="64" t="s">
        <v>21</v>
      </c>
      <c r="J272" s="63" t="s">
        <v>292</v>
      </c>
      <c r="K272" s="63" t="s">
        <v>56</v>
      </c>
      <c r="L272" s="69">
        <v>189.82</v>
      </c>
      <c r="M272" s="69">
        <v>189.82</v>
      </c>
      <c r="N272" s="119" t="s">
        <v>877</v>
      </c>
      <c r="O272" s="64">
        <v>39269097</v>
      </c>
      <c r="P272" s="64" t="s">
        <v>102</v>
      </c>
    </row>
    <row r="273" spans="1:16" s="85" customFormat="1" ht="13.8" x14ac:dyDescent="0.25">
      <c r="A273" s="63" t="s">
        <v>255</v>
      </c>
      <c r="B273" s="63" t="s">
        <v>878</v>
      </c>
      <c r="C273" s="63" t="s">
        <v>879</v>
      </c>
      <c r="D273" s="63" t="s">
        <v>880</v>
      </c>
      <c r="E273" s="64" t="s">
        <v>20</v>
      </c>
      <c r="F273" s="64" t="s">
        <v>21</v>
      </c>
      <c r="G273" s="64">
        <v>1</v>
      </c>
      <c r="H273" s="64">
        <v>1</v>
      </c>
      <c r="I273" s="64" t="s">
        <v>21</v>
      </c>
      <c r="J273" s="63" t="s">
        <v>292</v>
      </c>
      <c r="K273" s="63" t="s">
        <v>56</v>
      </c>
      <c r="L273" s="69">
        <v>222.82</v>
      </c>
      <c r="M273" s="69">
        <v>222.82</v>
      </c>
      <c r="N273" s="121" t="s">
        <v>881</v>
      </c>
      <c r="O273" s="64">
        <v>39269097</v>
      </c>
      <c r="P273" s="64" t="s">
        <v>102</v>
      </c>
    </row>
    <row r="274" spans="1:16" s="85" customFormat="1" ht="13.8" x14ac:dyDescent="0.25">
      <c r="A274" s="63" t="s">
        <v>255</v>
      </c>
      <c r="B274" s="63" t="s">
        <v>882</v>
      </c>
      <c r="C274" s="63" t="s">
        <v>883</v>
      </c>
      <c r="D274" s="63" t="s">
        <v>884</v>
      </c>
      <c r="E274" s="64" t="s">
        <v>20</v>
      </c>
      <c r="F274" s="64" t="s">
        <v>21</v>
      </c>
      <c r="G274" s="64">
        <v>1</v>
      </c>
      <c r="H274" s="64">
        <v>1</v>
      </c>
      <c r="I274" s="64" t="s">
        <v>21</v>
      </c>
      <c r="J274" s="63" t="s">
        <v>292</v>
      </c>
      <c r="K274" s="63" t="s">
        <v>56</v>
      </c>
      <c r="L274" s="69">
        <v>257.41000000000003</v>
      </c>
      <c r="M274" s="69">
        <v>257.41000000000003</v>
      </c>
      <c r="N274" s="120" t="s">
        <v>885</v>
      </c>
      <c r="O274" s="64">
        <v>39269097</v>
      </c>
      <c r="P274" s="64" t="s">
        <v>102</v>
      </c>
    </row>
    <row r="275" spans="1:16" s="85" customFormat="1" ht="13.8" x14ac:dyDescent="0.25">
      <c r="A275" s="63" t="s">
        <v>255</v>
      </c>
      <c r="B275" s="63" t="s">
        <v>886</v>
      </c>
      <c r="C275" s="63" t="s">
        <v>887</v>
      </c>
      <c r="D275" s="63" t="s">
        <v>888</v>
      </c>
      <c r="E275" s="64" t="s">
        <v>20</v>
      </c>
      <c r="F275" s="64" t="s">
        <v>21</v>
      </c>
      <c r="G275" s="64">
        <v>1</v>
      </c>
      <c r="H275" s="64">
        <v>1</v>
      </c>
      <c r="I275" s="64" t="s">
        <v>21</v>
      </c>
      <c r="J275" s="63" t="s">
        <v>292</v>
      </c>
      <c r="K275" s="63" t="s">
        <v>56</v>
      </c>
      <c r="L275" s="69">
        <v>330.95</v>
      </c>
      <c r="M275" s="69">
        <v>330.95</v>
      </c>
      <c r="N275" s="120" t="s">
        <v>889</v>
      </c>
      <c r="O275" s="64">
        <v>39269097</v>
      </c>
      <c r="P275" s="64" t="s">
        <v>102</v>
      </c>
    </row>
    <row r="276" spans="1:16" s="85" customFormat="1" ht="13.8" x14ac:dyDescent="0.25">
      <c r="A276" s="63" t="s">
        <v>255</v>
      </c>
      <c r="B276" s="63" t="s">
        <v>890</v>
      </c>
      <c r="C276" s="63" t="s">
        <v>891</v>
      </c>
      <c r="D276" s="63" t="s">
        <v>892</v>
      </c>
      <c r="E276" s="64" t="s">
        <v>20</v>
      </c>
      <c r="F276" s="64" t="s">
        <v>21</v>
      </c>
      <c r="G276" s="64">
        <v>1</v>
      </c>
      <c r="H276" s="64">
        <v>1</v>
      </c>
      <c r="I276" s="64" t="s">
        <v>21</v>
      </c>
      <c r="J276" s="63" t="s">
        <v>292</v>
      </c>
      <c r="K276" s="63" t="s">
        <v>56</v>
      </c>
      <c r="L276" s="69">
        <v>384.44</v>
      </c>
      <c r="M276" s="69">
        <v>384.44</v>
      </c>
      <c r="N276" s="120" t="s">
        <v>893</v>
      </c>
      <c r="O276" s="64">
        <v>39269097</v>
      </c>
      <c r="P276" s="64" t="s">
        <v>102</v>
      </c>
    </row>
    <row r="277" spans="1:16" s="85" customFormat="1" ht="13.8" x14ac:dyDescent="0.25">
      <c r="A277" s="63" t="s">
        <v>255</v>
      </c>
      <c r="B277" s="68" t="s">
        <v>894</v>
      </c>
      <c r="C277" s="68" t="s">
        <v>895</v>
      </c>
      <c r="D277" s="63" t="s">
        <v>896</v>
      </c>
      <c r="E277" s="64" t="s">
        <v>20</v>
      </c>
      <c r="F277" s="64" t="s">
        <v>21</v>
      </c>
      <c r="G277" s="64">
        <v>1</v>
      </c>
      <c r="H277" s="64">
        <v>1</v>
      </c>
      <c r="I277" s="64" t="s">
        <v>21</v>
      </c>
      <c r="J277" s="63" t="s">
        <v>292</v>
      </c>
      <c r="K277" s="63" t="s">
        <v>56</v>
      </c>
      <c r="L277" s="69">
        <v>42.51</v>
      </c>
      <c r="M277" s="69">
        <v>42.51</v>
      </c>
      <c r="N277" s="120" t="s">
        <v>897</v>
      </c>
      <c r="O277" s="64">
        <v>39269097</v>
      </c>
      <c r="P277" s="64" t="s">
        <v>102</v>
      </c>
    </row>
    <row r="278" spans="1:16" s="85" customFormat="1" ht="13.8" x14ac:dyDescent="0.25">
      <c r="A278" s="63" t="s">
        <v>255</v>
      </c>
      <c r="B278" s="68" t="s">
        <v>898</v>
      </c>
      <c r="C278" s="68" t="s">
        <v>899</v>
      </c>
      <c r="D278" s="63" t="s">
        <v>900</v>
      </c>
      <c r="E278" s="64" t="s">
        <v>20</v>
      </c>
      <c r="F278" s="64" t="s">
        <v>21</v>
      </c>
      <c r="G278" s="64">
        <v>1</v>
      </c>
      <c r="H278" s="64">
        <v>1</v>
      </c>
      <c r="I278" s="64" t="s">
        <v>21</v>
      </c>
      <c r="J278" s="63" t="s">
        <v>292</v>
      </c>
      <c r="K278" s="63" t="s">
        <v>56</v>
      </c>
      <c r="L278" s="69">
        <v>66.5</v>
      </c>
      <c r="M278" s="69">
        <v>66.5</v>
      </c>
      <c r="N278" s="119" t="s">
        <v>901</v>
      </c>
      <c r="O278" s="64">
        <v>39269097</v>
      </c>
      <c r="P278" s="64" t="s">
        <v>102</v>
      </c>
    </row>
    <row r="279" spans="1:16" s="85" customFormat="1" ht="13.8" x14ac:dyDescent="0.25">
      <c r="A279" s="63" t="s">
        <v>255</v>
      </c>
      <c r="B279" s="63" t="s">
        <v>902</v>
      </c>
      <c r="C279" s="63" t="s">
        <v>903</v>
      </c>
      <c r="D279" s="63" t="s">
        <v>904</v>
      </c>
      <c r="E279" s="64" t="s">
        <v>20</v>
      </c>
      <c r="F279" s="64" t="s">
        <v>21</v>
      </c>
      <c r="G279" s="64">
        <v>1</v>
      </c>
      <c r="H279" s="64">
        <v>1</v>
      </c>
      <c r="I279" s="64" t="s">
        <v>21</v>
      </c>
      <c r="J279" s="63" t="s">
        <v>292</v>
      </c>
      <c r="K279" s="63" t="s">
        <v>56</v>
      </c>
      <c r="L279" s="69">
        <v>103.45</v>
      </c>
      <c r="M279" s="69">
        <v>103.45</v>
      </c>
      <c r="N279" s="120" t="s">
        <v>905</v>
      </c>
      <c r="O279" s="64">
        <v>39269097</v>
      </c>
      <c r="P279" s="64" t="s">
        <v>102</v>
      </c>
    </row>
    <row r="280" spans="1:16" s="85" customFormat="1" ht="13.8" x14ac:dyDescent="0.25">
      <c r="A280" s="63" t="s">
        <v>255</v>
      </c>
      <c r="B280" s="63" t="s">
        <v>906</v>
      </c>
      <c r="C280" s="63" t="s">
        <v>907</v>
      </c>
      <c r="D280" s="63" t="s">
        <v>908</v>
      </c>
      <c r="E280" s="64" t="s">
        <v>20</v>
      </c>
      <c r="F280" s="64" t="s">
        <v>21</v>
      </c>
      <c r="G280" s="64">
        <v>1</v>
      </c>
      <c r="H280" s="64">
        <v>1</v>
      </c>
      <c r="I280" s="64" t="s">
        <v>21</v>
      </c>
      <c r="J280" s="63" t="s">
        <v>292</v>
      </c>
      <c r="K280" s="63" t="s">
        <v>56</v>
      </c>
      <c r="L280" s="69">
        <v>135.43</v>
      </c>
      <c r="M280" s="69">
        <v>135.43</v>
      </c>
      <c r="N280" s="120" t="s">
        <v>909</v>
      </c>
      <c r="O280" s="64">
        <v>39269097</v>
      </c>
      <c r="P280" s="64" t="s">
        <v>102</v>
      </c>
    </row>
    <row r="281" spans="1:16" s="85" customFormat="1" ht="13.8" x14ac:dyDescent="0.25">
      <c r="A281" s="63" t="s">
        <v>255</v>
      </c>
      <c r="B281" s="63" t="s">
        <v>910</v>
      </c>
      <c r="C281" s="63" t="s">
        <v>911</v>
      </c>
      <c r="D281" s="63" t="s">
        <v>912</v>
      </c>
      <c r="E281" s="64" t="s">
        <v>20</v>
      </c>
      <c r="F281" s="64" t="s">
        <v>21</v>
      </c>
      <c r="G281" s="64">
        <v>1</v>
      </c>
      <c r="H281" s="64">
        <v>1</v>
      </c>
      <c r="I281" s="64" t="s">
        <v>21</v>
      </c>
      <c r="J281" s="63" t="s">
        <v>292</v>
      </c>
      <c r="K281" s="63" t="s">
        <v>56</v>
      </c>
      <c r="L281" s="69">
        <v>176.95</v>
      </c>
      <c r="M281" s="69">
        <v>176.95</v>
      </c>
      <c r="N281" s="120" t="s">
        <v>913</v>
      </c>
      <c r="O281" s="64">
        <v>39269097</v>
      </c>
      <c r="P281" s="64" t="s">
        <v>102</v>
      </c>
    </row>
    <row r="282" spans="1:16" s="85" customFormat="1" ht="13.8" x14ac:dyDescent="0.25">
      <c r="A282" s="63" t="s">
        <v>255</v>
      </c>
      <c r="B282" s="63" t="s">
        <v>914</v>
      </c>
      <c r="C282" s="63" t="s">
        <v>915</v>
      </c>
      <c r="D282" s="63" t="s">
        <v>916</v>
      </c>
      <c r="E282" s="64" t="s">
        <v>20</v>
      </c>
      <c r="F282" s="64" t="s">
        <v>21</v>
      </c>
      <c r="G282" s="64">
        <v>1</v>
      </c>
      <c r="H282" s="64">
        <v>1</v>
      </c>
      <c r="I282" s="64" t="s">
        <v>21</v>
      </c>
      <c r="J282" s="63" t="s">
        <v>292</v>
      </c>
      <c r="K282" s="63" t="s">
        <v>56</v>
      </c>
      <c r="L282" s="69">
        <v>263.58</v>
      </c>
      <c r="M282" s="69">
        <v>263.58</v>
      </c>
      <c r="N282" s="119" t="s">
        <v>917</v>
      </c>
      <c r="O282" s="64">
        <v>39269097</v>
      </c>
      <c r="P282" s="64" t="s">
        <v>102</v>
      </c>
    </row>
    <row r="283" spans="1:16" s="85" customFormat="1" ht="13.8" x14ac:dyDescent="0.25">
      <c r="A283" s="63" t="s">
        <v>255</v>
      </c>
      <c r="B283" s="63" t="s">
        <v>918</v>
      </c>
      <c r="C283" s="63" t="s">
        <v>919</v>
      </c>
      <c r="D283" s="63" t="s">
        <v>920</v>
      </c>
      <c r="E283" s="64" t="s">
        <v>20</v>
      </c>
      <c r="F283" s="64" t="s">
        <v>21</v>
      </c>
      <c r="G283" s="64">
        <v>1</v>
      </c>
      <c r="H283" s="64">
        <v>1</v>
      </c>
      <c r="I283" s="64" t="s">
        <v>21</v>
      </c>
      <c r="J283" s="63" t="s">
        <v>292</v>
      </c>
      <c r="K283" s="63" t="s">
        <v>56</v>
      </c>
      <c r="L283" s="69">
        <v>56.53</v>
      </c>
      <c r="M283" s="69">
        <v>56.53</v>
      </c>
      <c r="N283" s="120" t="s">
        <v>921</v>
      </c>
      <c r="O283" s="64">
        <v>39269097</v>
      </c>
      <c r="P283" s="64" t="s">
        <v>102</v>
      </c>
    </row>
    <row r="284" spans="1:16" s="85" customFormat="1" ht="13.8" x14ac:dyDescent="0.25">
      <c r="A284" s="63" t="s">
        <v>255</v>
      </c>
      <c r="B284" s="76" t="s">
        <v>922</v>
      </c>
      <c r="C284" s="76" t="s">
        <v>923</v>
      </c>
      <c r="D284" s="76" t="s">
        <v>924</v>
      </c>
      <c r="E284" s="64" t="s">
        <v>20</v>
      </c>
      <c r="F284" s="65" t="s">
        <v>21</v>
      </c>
      <c r="G284" s="64">
        <v>1</v>
      </c>
      <c r="H284" s="64">
        <v>1</v>
      </c>
      <c r="I284" s="64" t="s">
        <v>21</v>
      </c>
      <c r="J284" s="63" t="s">
        <v>292</v>
      </c>
      <c r="K284" s="63" t="s">
        <v>56</v>
      </c>
      <c r="L284" s="69">
        <v>82.5</v>
      </c>
      <c r="M284" s="69">
        <v>82.5</v>
      </c>
      <c r="N284" s="120" t="s">
        <v>925</v>
      </c>
      <c r="O284" s="64">
        <v>39269097</v>
      </c>
      <c r="P284" s="64" t="s">
        <v>102</v>
      </c>
    </row>
    <row r="285" spans="1:16" s="85" customFormat="1" ht="13.8" x14ac:dyDescent="0.25">
      <c r="A285" s="63" t="s">
        <v>255</v>
      </c>
      <c r="B285" s="63" t="s">
        <v>926</v>
      </c>
      <c r="C285" s="63" t="s">
        <v>927</v>
      </c>
      <c r="D285" s="63" t="s">
        <v>928</v>
      </c>
      <c r="E285" s="64" t="s">
        <v>20</v>
      </c>
      <c r="F285" s="64" t="s">
        <v>21</v>
      </c>
      <c r="G285" s="64">
        <v>1</v>
      </c>
      <c r="H285" s="64">
        <v>1</v>
      </c>
      <c r="I285" s="64" t="s">
        <v>21</v>
      </c>
      <c r="J285" s="63" t="s">
        <v>292</v>
      </c>
      <c r="K285" s="63" t="s">
        <v>56</v>
      </c>
      <c r="L285" s="69">
        <v>125.06</v>
      </c>
      <c r="M285" s="69">
        <v>125.06</v>
      </c>
      <c r="N285" s="120" t="s">
        <v>929</v>
      </c>
      <c r="O285" s="64">
        <v>39269097</v>
      </c>
      <c r="P285" s="64" t="s">
        <v>102</v>
      </c>
    </row>
    <row r="286" spans="1:16" s="85" customFormat="1" ht="13.8" x14ac:dyDescent="0.25">
      <c r="A286" s="63" t="s">
        <v>255</v>
      </c>
      <c r="B286" s="63" t="s">
        <v>930</v>
      </c>
      <c r="C286" s="63" t="s">
        <v>931</v>
      </c>
      <c r="D286" s="63" t="s">
        <v>932</v>
      </c>
      <c r="E286" s="64" t="s">
        <v>20</v>
      </c>
      <c r="F286" s="64" t="s">
        <v>21</v>
      </c>
      <c r="G286" s="64">
        <v>1</v>
      </c>
      <c r="H286" s="64">
        <v>1</v>
      </c>
      <c r="I286" s="64" t="s">
        <v>21</v>
      </c>
      <c r="J286" s="63" t="s">
        <v>292</v>
      </c>
      <c r="K286" s="63" t="s">
        <v>56</v>
      </c>
      <c r="L286" s="69">
        <v>157.96</v>
      </c>
      <c r="M286" s="69">
        <v>157.96</v>
      </c>
      <c r="N286" s="120" t="s">
        <v>933</v>
      </c>
      <c r="O286" s="64">
        <v>39269097</v>
      </c>
      <c r="P286" s="64" t="s">
        <v>102</v>
      </c>
    </row>
    <row r="287" spans="1:16" s="85" customFormat="1" ht="13.8" x14ac:dyDescent="0.25">
      <c r="A287" s="63" t="s">
        <v>255</v>
      </c>
      <c r="B287" s="63" t="s">
        <v>934</v>
      </c>
      <c r="C287" s="63" t="s">
        <v>935</v>
      </c>
      <c r="D287" s="63" t="s">
        <v>936</v>
      </c>
      <c r="E287" s="64" t="s">
        <v>20</v>
      </c>
      <c r="F287" s="64" t="s">
        <v>21</v>
      </c>
      <c r="G287" s="64">
        <v>1</v>
      </c>
      <c r="H287" s="64">
        <v>1</v>
      </c>
      <c r="I287" s="64" t="s">
        <v>21</v>
      </c>
      <c r="J287" s="63" t="s">
        <v>292</v>
      </c>
      <c r="K287" s="63" t="s">
        <v>56</v>
      </c>
      <c r="L287" s="69">
        <v>245.02</v>
      </c>
      <c r="M287" s="69">
        <v>245.02</v>
      </c>
      <c r="N287" s="120" t="s">
        <v>937</v>
      </c>
      <c r="O287" s="64">
        <v>39269097</v>
      </c>
      <c r="P287" s="64" t="s">
        <v>102</v>
      </c>
    </row>
    <row r="288" spans="1:16" s="85" customFormat="1" ht="13.8" x14ac:dyDescent="0.25">
      <c r="A288" s="63" t="s">
        <v>255</v>
      </c>
      <c r="B288" s="63" t="s">
        <v>938</v>
      </c>
      <c r="C288" s="63" t="s">
        <v>939</v>
      </c>
      <c r="D288" s="63" t="s">
        <v>940</v>
      </c>
      <c r="E288" s="64" t="s">
        <v>20</v>
      </c>
      <c r="F288" s="64" t="s">
        <v>21</v>
      </c>
      <c r="G288" s="64">
        <v>1</v>
      </c>
      <c r="H288" s="64">
        <v>1</v>
      </c>
      <c r="I288" s="64" t="s">
        <v>21</v>
      </c>
      <c r="J288" s="63" t="s">
        <v>292</v>
      </c>
      <c r="K288" s="63" t="s">
        <v>56</v>
      </c>
      <c r="L288" s="69">
        <v>339.89</v>
      </c>
      <c r="M288" s="69">
        <v>339.89</v>
      </c>
      <c r="N288" s="120" t="s">
        <v>941</v>
      </c>
      <c r="O288" s="64">
        <v>39269097</v>
      </c>
      <c r="P288" s="64" t="s">
        <v>102</v>
      </c>
    </row>
    <row r="289" spans="1:16" s="85" customFormat="1" ht="13.8" x14ac:dyDescent="0.25">
      <c r="A289" s="63" t="s">
        <v>255</v>
      </c>
      <c r="B289" s="63" t="s">
        <v>942</v>
      </c>
      <c r="C289" s="63" t="s">
        <v>943</v>
      </c>
      <c r="D289" s="63" t="s">
        <v>944</v>
      </c>
      <c r="E289" s="64" t="s">
        <v>20</v>
      </c>
      <c r="F289" s="64" t="s">
        <v>21</v>
      </c>
      <c r="G289" s="64">
        <v>1</v>
      </c>
      <c r="H289" s="64">
        <v>1</v>
      </c>
      <c r="I289" s="64" t="s">
        <v>21</v>
      </c>
      <c r="J289" s="63" t="s">
        <v>292</v>
      </c>
      <c r="K289" s="63" t="s">
        <v>56</v>
      </c>
      <c r="L289" s="69">
        <v>83.13</v>
      </c>
      <c r="M289" s="69">
        <v>83.13</v>
      </c>
      <c r="N289" s="120" t="s">
        <v>945</v>
      </c>
      <c r="O289" s="64">
        <v>39269097</v>
      </c>
      <c r="P289" s="64" t="s">
        <v>102</v>
      </c>
    </row>
    <row r="290" spans="1:16" s="85" customFormat="1" ht="13.8" x14ac:dyDescent="0.25">
      <c r="A290" s="63" t="s">
        <v>255</v>
      </c>
      <c r="B290" s="63" t="s">
        <v>946</v>
      </c>
      <c r="C290" s="63" t="s">
        <v>947</v>
      </c>
      <c r="D290" s="63" t="s">
        <v>948</v>
      </c>
      <c r="E290" s="64" t="s">
        <v>20</v>
      </c>
      <c r="F290" s="64" t="s">
        <v>21</v>
      </c>
      <c r="G290" s="64">
        <v>1</v>
      </c>
      <c r="H290" s="64">
        <v>1</v>
      </c>
      <c r="I290" s="64" t="s">
        <v>21</v>
      </c>
      <c r="J290" s="63" t="s">
        <v>292</v>
      </c>
      <c r="K290" s="63" t="s">
        <v>56</v>
      </c>
      <c r="L290" s="69">
        <v>100.16</v>
      </c>
      <c r="M290" s="69">
        <v>100.16</v>
      </c>
      <c r="N290" s="120" t="s">
        <v>949</v>
      </c>
      <c r="O290" s="64">
        <v>39269097</v>
      </c>
      <c r="P290" s="64" t="s">
        <v>102</v>
      </c>
    </row>
    <row r="291" spans="1:16" s="85" customFormat="1" ht="13.8" x14ac:dyDescent="0.25">
      <c r="A291" s="63" t="s">
        <v>255</v>
      </c>
      <c r="B291" s="63" t="s">
        <v>950</v>
      </c>
      <c r="C291" s="63" t="s">
        <v>951</v>
      </c>
      <c r="D291" s="63" t="s">
        <v>952</v>
      </c>
      <c r="E291" s="64" t="s">
        <v>20</v>
      </c>
      <c r="F291" s="64" t="s">
        <v>21</v>
      </c>
      <c r="G291" s="64">
        <v>1</v>
      </c>
      <c r="H291" s="64">
        <v>1</v>
      </c>
      <c r="I291" s="64" t="s">
        <v>21</v>
      </c>
      <c r="J291" s="63" t="s">
        <v>292</v>
      </c>
      <c r="K291" s="63" t="s">
        <v>56</v>
      </c>
      <c r="L291" s="69">
        <v>110.56</v>
      </c>
      <c r="M291" s="69">
        <v>110.56</v>
      </c>
      <c r="N291" s="119" t="s">
        <v>953</v>
      </c>
      <c r="O291" s="64">
        <v>39269097</v>
      </c>
      <c r="P291" s="64" t="s">
        <v>102</v>
      </c>
    </row>
    <row r="292" spans="1:16" s="85" customFormat="1" ht="13.8" x14ac:dyDescent="0.25">
      <c r="A292" s="63" t="s">
        <v>255</v>
      </c>
      <c r="B292" s="63" t="s">
        <v>954</v>
      </c>
      <c r="C292" s="63" t="s">
        <v>955</v>
      </c>
      <c r="D292" s="63" t="s">
        <v>956</v>
      </c>
      <c r="E292" s="64" t="s">
        <v>20</v>
      </c>
      <c r="F292" s="64" t="s">
        <v>21</v>
      </c>
      <c r="G292" s="64">
        <v>1</v>
      </c>
      <c r="H292" s="64">
        <v>1</v>
      </c>
      <c r="I292" s="64" t="s">
        <v>21</v>
      </c>
      <c r="J292" s="63" t="s">
        <v>292</v>
      </c>
      <c r="K292" s="63" t="s">
        <v>56</v>
      </c>
      <c r="L292" s="69">
        <v>128.54</v>
      </c>
      <c r="M292" s="69">
        <v>128.54</v>
      </c>
      <c r="N292" s="120" t="s">
        <v>957</v>
      </c>
      <c r="O292" s="64">
        <v>39269097</v>
      </c>
      <c r="P292" s="64" t="s">
        <v>102</v>
      </c>
    </row>
    <row r="293" spans="1:16" s="85" customFormat="1" ht="13.8" x14ac:dyDescent="0.25">
      <c r="A293" s="63" t="s">
        <v>255</v>
      </c>
      <c r="B293" s="63" t="s">
        <v>958</v>
      </c>
      <c r="C293" s="63" t="s">
        <v>959</v>
      </c>
      <c r="D293" s="63" t="s">
        <v>960</v>
      </c>
      <c r="E293" s="64" t="s">
        <v>20</v>
      </c>
      <c r="F293" s="64" t="s">
        <v>21</v>
      </c>
      <c r="G293" s="64">
        <v>1</v>
      </c>
      <c r="H293" s="64">
        <v>1</v>
      </c>
      <c r="I293" s="64" t="s">
        <v>21</v>
      </c>
      <c r="J293" s="63" t="s">
        <v>292</v>
      </c>
      <c r="K293" s="63" t="s">
        <v>56</v>
      </c>
      <c r="L293" s="69">
        <v>65.88</v>
      </c>
      <c r="M293" s="69">
        <v>65.88</v>
      </c>
      <c r="N293" s="121" t="s">
        <v>961</v>
      </c>
      <c r="O293" s="64">
        <v>39269097</v>
      </c>
      <c r="P293" s="64" t="s">
        <v>102</v>
      </c>
    </row>
    <row r="294" spans="1:16" s="85" customFormat="1" ht="13.8" x14ac:dyDescent="0.25">
      <c r="A294" s="63" t="s">
        <v>255</v>
      </c>
      <c r="B294" s="63" t="s">
        <v>962</v>
      </c>
      <c r="C294" s="63" t="s">
        <v>963</v>
      </c>
      <c r="D294" s="63" t="s">
        <v>960</v>
      </c>
      <c r="E294" s="64" t="s">
        <v>20</v>
      </c>
      <c r="F294" s="64" t="s">
        <v>21</v>
      </c>
      <c r="G294" s="64">
        <v>1</v>
      </c>
      <c r="H294" s="64">
        <v>1</v>
      </c>
      <c r="I294" s="64" t="s">
        <v>21</v>
      </c>
      <c r="J294" s="63" t="s">
        <v>292</v>
      </c>
      <c r="K294" s="63" t="s">
        <v>56</v>
      </c>
      <c r="L294" s="69">
        <v>74.11</v>
      </c>
      <c r="M294" s="69">
        <v>74.11</v>
      </c>
      <c r="N294" s="119" t="s">
        <v>964</v>
      </c>
      <c r="O294" s="64">
        <v>39269097</v>
      </c>
      <c r="P294" s="64" t="s">
        <v>102</v>
      </c>
    </row>
    <row r="295" spans="1:16" s="85" customFormat="1" ht="13.8" x14ac:dyDescent="0.25">
      <c r="A295" s="63" t="s">
        <v>255</v>
      </c>
      <c r="B295" s="63" t="s">
        <v>965</v>
      </c>
      <c r="C295" s="63" t="s">
        <v>966</v>
      </c>
      <c r="D295" s="63" t="s">
        <v>967</v>
      </c>
      <c r="E295" s="64" t="s">
        <v>20</v>
      </c>
      <c r="F295" s="64" t="s">
        <v>21</v>
      </c>
      <c r="G295" s="64">
        <v>1</v>
      </c>
      <c r="H295" s="64">
        <v>1</v>
      </c>
      <c r="I295" s="64" t="s">
        <v>21</v>
      </c>
      <c r="J295" s="63" t="s">
        <v>292</v>
      </c>
      <c r="K295" s="63" t="s">
        <v>56</v>
      </c>
      <c r="L295" s="69">
        <v>84.51</v>
      </c>
      <c r="M295" s="69">
        <v>84.51</v>
      </c>
      <c r="N295" s="119" t="s">
        <v>968</v>
      </c>
      <c r="O295" s="64">
        <v>39269097</v>
      </c>
      <c r="P295" s="64" t="s">
        <v>102</v>
      </c>
    </row>
    <row r="296" spans="1:16" s="85" customFormat="1" ht="13.8" x14ac:dyDescent="0.25">
      <c r="A296" s="63" t="s">
        <v>255</v>
      </c>
      <c r="B296" s="63" t="s">
        <v>969</v>
      </c>
      <c r="C296" s="63" t="s">
        <v>970</v>
      </c>
      <c r="D296" s="63" t="s">
        <v>971</v>
      </c>
      <c r="E296" s="64" t="s">
        <v>20</v>
      </c>
      <c r="F296" s="64" t="s">
        <v>21</v>
      </c>
      <c r="G296" s="64">
        <v>1</v>
      </c>
      <c r="H296" s="64">
        <v>1</v>
      </c>
      <c r="I296" s="64" t="s">
        <v>21</v>
      </c>
      <c r="J296" s="63" t="s">
        <v>292</v>
      </c>
      <c r="K296" s="63" t="s">
        <v>56</v>
      </c>
      <c r="L296" s="69">
        <v>93.79</v>
      </c>
      <c r="M296" s="69">
        <v>93.79</v>
      </c>
      <c r="N296" s="120" t="s">
        <v>972</v>
      </c>
      <c r="O296" s="64">
        <v>39269097</v>
      </c>
      <c r="P296" s="64" t="s">
        <v>102</v>
      </c>
    </row>
    <row r="297" spans="1:16" s="85" customFormat="1" ht="13.8" x14ac:dyDescent="0.25">
      <c r="A297" s="63" t="s">
        <v>255</v>
      </c>
      <c r="B297" s="63" t="s">
        <v>973</v>
      </c>
      <c r="C297" s="63" t="s">
        <v>974</v>
      </c>
      <c r="D297" s="63" t="s">
        <v>975</v>
      </c>
      <c r="E297" s="64" t="s">
        <v>20</v>
      </c>
      <c r="F297" s="64" t="s">
        <v>21</v>
      </c>
      <c r="G297" s="64">
        <v>1</v>
      </c>
      <c r="H297" s="64">
        <v>1</v>
      </c>
      <c r="I297" s="64" t="s">
        <v>21</v>
      </c>
      <c r="J297" s="63" t="s">
        <v>292</v>
      </c>
      <c r="K297" s="63" t="s">
        <v>56</v>
      </c>
      <c r="L297" s="69">
        <v>125.06</v>
      </c>
      <c r="M297" s="69">
        <v>125.06</v>
      </c>
      <c r="N297" s="120" t="s">
        <v>976</v>
      </c>
      <c r="O297" s="64">
        <v>39269097</v>
      </c>
      <c r="P297" s="64" t="s">
        <v>102</v>
      </c>
    </row>
    <row r="298" spans="1:16" s="85" customFormat="1" ht="13.8" x14ac:dyDescent="0.25">
      <c r="A298" s="63" t="s">
        <v>255</v>
      </c>
      <c r="B298" s="63" t="s">
        <v>977</v>
      </c>
      <c r="C298" s="63" t="s">
        <v>978</v>
      </c>
      <c r="D298" s="63" t="s">
        <v>979</v>
      </c>
      <c r="E298" s="64" t="s">
        <v>20</v>
      </c>
      <c r="F298" s="64" t="s">
        <v>21</v>
      </c>
      <c r="G298" s="64">
        <v>1</v>
      </c>
      <c r="H298" s="64">
        <v>1</v>
      </c>
      <c r="I298" s="64" t="s">
        <v>21</v>
      </c>
      <c r="J298" s="63" t="s">
        <v>292</v>
      </c>
      <c r="K298" s="63" t="s">
        <v>56</v>
      </c>
      <c r="L298" s="69">
        <v>136.26</v>
      </c>
      <c r="M298" s="69">
        <v>136.26</v>
      </c>
      <c r="N298" s="120" t="s">
        <v>980</v>
      </c>
      <c r="O298" s="64">
        <v>39269097</v>
      </c>
      <c r="P298" s="64" t="s">
        <v>102</v>
      </c>
    </row>
    <row r="299" spans="1:16" s="85" customFormat="1" ht="13.8" x14ac:dyDescent="0.25">
      <c r="A299" s="63" t="s">
        <v>255</v>
      </c>
      <c r="B299" s="63" t="s">
        <v>981</v>
      </c>
      <c r="C299" s="63" t="s">
        <v>982</v>
      </c>
      <c r="D299" s="63" t="s">
        <v>983</v>
      </c>
      <c r="E299" s="64" t="s">
        <v>20</v>
      </c>
      <c r="F299" s="64" t="s">
        <v>21</v>
      </c>
      <c r="G299" s="64">
        <v>1</v>
      </c>
      <c r="H299" s="64">
        <v>1</v>
      </c>
      <c r="I299" s="64" t="s">
        <v>21</v>
      </c>
      <c r="J299" s="63" t="s">
        <v>292</v>
      </c>
      <c r="K299" s="63" t="s">
        <v>56</v>
      </c>
      <c r="L299" s="69">
        <v>155.06</v>
      </c>
      <c r="M299" s="69">
        <v>155.06</v>
      </c>
      <c r="N299" s="119" t="s">
        <v>984</v>
      </c>
      <c r="O299" s="64">
        <v>39269097</v>
      </c>
      <c r="P299" s="64" t="s">
        <v>102</v>
      </c>
    </row>
    <row r="300" spans="1:16" s="85" customFormat="1" ht="13.8" x14ac:dyDescent="0.25">
      <c r="A300" s="63" t="s">
        <v>255</v>
      </c>
      <c r="B300" s="68" t="s">
        <v>985</v>
      </c>
      <c r="C300" s="68" t="s">
        <v>986</v>
      </c>
      <c r="D300" s="63" t="s">
        <v>987</v>
      </c>
      <c r="E300" s="64" t="s">
        <v>20</v>
      </c>
      <c r="F300" s="64" t="s">
        <v>21</v>
      </c>
      <c r="G300" s="64">
        <v>1</v>
      </c>
      <c r="H300" s="64">
        <v>1</v>
      </c>
      <c r="I300" s="64" t="s">
        <v>21</v>
      </c>
      <c r="J300" s="63" t="s">
        <v>292</v>
      </c>
      <c r="K300" s="63" t="s">
        <v>56</v>
      </c>
      <c r="L300" s="69">
        <v>177.18</v>
      </c>
      <c r="M300" s="69">
        <v>177.18</v>
      </c>
      <c r="N300" s="120" t="s">
        <v>988</v>
      </c>
      <c r="O300" s="64">
        <v>39269097</v>
      </c>
      <c r="P300" s="64" t="s">
        <v>102</v>
      </c>
    </row>
    <row r="301" spans="1:16" s="85" customFormat="1" ht="13.8" x14ac:dyDescent="0.25">
      <c r="A301" s="63" t="s">
        <v>255</v>
      </c>
      <c r="B301" s="63" t="s">
        <v>989</v>
      </c>
      <c r="C301" s="63" t="s">
        <v>990</v>
      </c>
      <c r="D301" s="63" t="s">
        <v>991</v>
      </c>
      <c r="E301" s="64" t="s">
        <v>20</v>
      </c>
      <c r="F301" s="64" t="s">
        <v>21</v>
      </c>
      <c r="G301" s="64">
        <v>1</v>
      </c>
      <c r="H301" s="64">
        <v>1</v>
      </c>
      <c r="I301" s="64" t="s">
        <v>21</v>
      </c>
      <c r="J301" s="63" t="s">
        <v>292</v>
      </c>
      <c r="K301" s="63" t="s">
        <v>56</v>
      </c>
      <c r="L301" s="69">
        <v>35.159999999999997</v>
      </c>
      <c r="M301" s="69">
        <v>35.159999999999997</v>
      </c>
      <c r="N301" s="121" t="s">
        <v>992</v>
      </c>
      <c r="O301" s="64">
        <v>85389099</v>
      </c>
      <c r="P301" s="64" t="s">
        <v>698</v>
      </c>
    </row>
    <row r="302" spans="1:16" s="85" customFormat="1" ht="13.8" x14ac:dyDescent="0.25">
      <c r="A302" s="63" t="s">
        <v>255</v>
      </c>
      <c r="B302" s="63" t="s">
        <v>993</v>
      </c>
      <c r="C302" s="63" t="s">
        <v>994</v>
      </c>
      <c r="D302" s="63" t="s">
        <v>995</v>
      </c>
      <c r="E302" s="64" t="s">
        <v>20</v>
      </c>
      <c r="F302" s="64" t="s">
        <v>21</v>
      </c>
      <c r="G302" s="64">
        <v>1</v>
      </c>
      <c r="H302" s="64">
        <v>1</v>
      </c>
      <c r="I302" s="64" t="s">
        <v>21</v>
      </c>
      <c r="J302" s="63" t="s">
        <v>292</v>
      </c>
      <c r="K302" s="63" t="s">
        <v>56</v>
      </c>
      <c r="L302" s="69">
        <v>37.950000000000003</v>
      </c>
      <c r="M302" s="69">
        <v>37.950000000000003</v>
      </c>
      <c r="N302" s="119" t="s">
        <v>996</v>
      </c>
      <c r="O302" s="64">
        <v>85389099</v>
      </c>
      <c r="P302" s="64" t="s">
        <v>698</v>
      </c>
    </row>
    <row r="303" spans="1:16" s="85" customFormat="1" ht="13.8" x14ac:dyDescent="0.25">
      <c r="A303" s="63" t="s">
        <v>255</v>
      </c>
      <c r="B303" s="63" t="s">
        <v>997</v>
      </c>
      <c r="C303" s="63" t="s">
        <v>998</v>
      </c>
      <c r="D303" s="63" t="s">
        <v>999</v>
      </c>
      <c r="E303" s="64" t="s">
        <v>20</v>
      </c>
      <c r="F303" s="64" t="s">
        <v>21</v>
      </c>
      <c r="G303" s="64">
        <v>1</v>
      </c>
      <c r="H303" s="64">
        <v>1</v>
      </c>
      <c r="I303" s="64" t="s">
        <v>21</v>
      </c>
      <c r="J303" s="63" t="s">
        <v>292</v>
      </c>
      <c r="K303" s="63" t="s">
        <v>56</v>
      </c>
      <c r="L303" s="69">
        <v>45.11</v>
      </c>
      <c r="M303" s="69">
        <v>45.11</v>
      </c>
      <c r="N303" s="119" t="s">
        <v>1000</v>
      </c>
      <c r="O303" s="64">
        <v>85389099</v>
      </c>
      <c r="P303" s="64" t="s">
        <v>698</v>
      </c>
    </row>
    <row r="304" spans="1:16" s="85" customFormat="1" ht="13.8" x14ac:dyDescent="0.25">
      <c r="A304" s="63" t="s">
        <v>255</v>
      </c>
      <c r="B304" s="68" t="s">
        <v>1001</v>
      </c>
      <c r="C304" s="68" t="s">
        <v>1002</v>
      </c>
      <c r="D304" s="63" t="s">
        <v>1003</v>
      </c>
      <c r="E304" s="64" t="s">
        <v>20</v>
      </c>
      <c r="F304" s="64" t="s">
        <v>21</v>
      </c>
      <c r="G304" s="64">
        <v>1</v>
      </c>
      <c r="H304" s="64">
        <v>1</v>
      </c>
      <c r="I304" s="64" t="s">
        <v>21</v>
      </c>
      <c r="J304" s="63" t="s">
        <v>292</v>
      </c>
      <c r="K304" s="63" t="s">
        <v>56</v>
      </c>
      <c r="L304" s="69">
        <v>52.28</v>
      </c>
      <c r="M304" s="69">
        <v>52.28</v>
      </c>
      <c r="N304" s="120" t="s">
        <v>1004</v>
      </c>
      <c r="O304" s="64">
        <v>85389099</v>
      </c>
      <c r="P304" s="64" t="s">
        <v>698</v>
      </c>
    </row>
    <row r="305" spans="1:16" s="85" customFormat="1" ht="13.8" x14ac:dyDescent="0.25">
      <c r="A305" s="63" t="s">
        <v>255</v>
      </c>
      <c r="B305" s="63" t="s">
        <v>1005</v>
      </c>
      <c r="C305" s="63" t="s">
        <v>1006</v>
      </c>
      <c r="D305" s="63" t="s">
        <v>1007</v>
      </c>
      <c r="E305" s="64" t="s">
        <v>20</v>
      </c>
      <c r="F305" s="64" t="s">
        <v>21</v>
      </c>
      <c r="G305" s="64">
        <v>1</v>
      </c>
      <c r="H305" s="64">
        <v>1</v>
      </c>
      <c r="I305" s="64" t="s">
        <v>21</v>
      </c>
      <c r="J305" s="63" t="s">
        <v>292</v>
      </c>
      <c r="K305" s="63" t="s">
        <v>56</v>
      </c>
      <c r="L305" s="69">
        <v>27.15</v>
      </c>
      <c r="M305" s="69">
        <v>27.15</v>
      </c>
      <c r="N305" s="119" t="s">
        <v>1008</v>
      </c>
      <c r="O305" s="64">
        <v>39269097</v>
      </c>
      <c r="P305" s="64" t="s">
        <v>102</v>
      </c>
    </row>
    <row r="306" spans="1:16" s="85" customFormat="1" ht="13.8" x14ac:dyDescent="0.25">
      <c r="A306" s="63" t="s">
        <v>255</v>
      </c>
      <c r="B306" s="63" t="s">
        <v>1009</v>
      </c>
      <c r="C306" s="63" t="s">
        <v>1010</v>
      </c>
      <c r="D306" s="63" t="s">
        <v>1011</v>
      </c>
      <c r="E306" s="64" t="s">
        <v>20</v>
      </c>
      <c r="F306" s="64" t="s">
        <v>21</v>
      </c>
      <c r="G306" s="64">
        <v>1</v>
      </c>
      <c r="H306" s="64">
        <v>1</v>
      </c>
      <c r="I306" s="64" t="s">
        <v>21</v>
      </c>
      <c r="J306" s="63" t="s">
        <v>292</v>
      </c>
      <c r="K306" s="63" t="s">
        <v>56</v>
      </c>
      <c r="L306" s="69">
        <v>76.989999999999995</v>
      </c>
      <c r="M306" s="69">
        <v>76.989999999999995</v>
      </c>
      <c r="N306" s="120" t="s">
        <v>1012</v>
      </c>
      <c r="O306" s="64">
        <v>83015000</v>
      </c>
      <c r="P306" s="64" t="s">
        <v>1013</v>
      </c>
    </row>
    <row r="307" spans="1:16" s="85" customFormat="1" ht="13.8" x14ac:dyDescent="0.25">
      <c r="A307" s="63" t="s">
        <v>255</v>
      </c>
      <c r="B307" s="63" t="s">
        <v>1014</v>
      </c>
      <c r="C307" s="63" t="s">
        <v>1015</v>
      </c>
      <c r="D307" s="63" t="s">
        <v>1016</v>
      </c>
      <c r="E307" s="64" t="s">
        <v>20</v>
      </c>
      <c r="F307" s="64" t="s">
        <v>21</v>
      </c>
      <c r="G307" s="64">
        <v>1</v>
      </c>
      <c r="H307" s="64">
        <v>1</v>
      </c>
      <c r="I307" s="64" t="s">
        <v>21</v>
      </c>
      <c r="J307" s="63" t="s">
        <v>292</v>
      </c>
      <c r="K307" s="63" t="s">
        <v>56</v>
      </c>
      <c r="L307" s="69">
        <v>153.5</v>
      </c>
      <c r="M307" s="69">
        <v>153.5</v>
      </c>
      <c r="N307" s="120" t="s">
        <v>1017</v>
      </c>
      <c r="O307" s="64">
        <v>39269097</v>
      </c>
      <c r="P307" s="64" t="s">
        <v>102</v>
      </c>
    </row>
    <row r="308" spans="1:16" s="85" customFormat="1" ht="13.8" x14ac:dyDescent="0.25">
      <c r="A308" s="63" t="s">
        <v>255</v>
      </c>
      <c r="B308" s="63" t="s">
        <v>1018</v>
      </c>
      <c r="C308" s="63" t="s">
        <v>1019</v>
      </c>
      <c r="D308" s="63" t="s">
        <v>1020</v>
      </c>
      <c r="E308" s="64" t="s">
        <v>20</v>
      </c>
      <c r="F308" s="64" t="s">
        <v>21</v>
      </c>
      <c r="G308" s="64">
        <v>1</v>
      </c>
      <c r="H308" s="64">
        <v>1</v>
      </c>
      <c r="I308" s="64" t="s">
        <v>21</v>
      </c>
      <c r="J308" s="63" t="s">
        <v>292</v>
      </c>
      <c r="K308" s="63" t="s">
        <v>56</v>
      </c>
      <c r="L308" s="69">
        <v>66.27</v>
      </c>
      <c r="M308" s="69">
        <v>66.27</v>
      </c>
      <c r="N308" s="125" t="s">
        <v>1021</v>
      </c>
      <c r="O308" s="64">
        <v>39269097</v>
      </c>
      <c r="P308" s="64" t="s">
        <v>102</v>
      </c>
    </row>
    <row r="309" spans="1:16" s="85" customFormat="1" ht="13.8" x14ac:dyDescent="0.25">
      <c r="A309" s="63" t="s">
        <v>255</v>
      </c>
      <c r="B309" s="63" t="s">
        <v>1022</v>
      </c>
      <c r="C309" s="63" t="s">
        <v>1023</v>
      </c>
      <c r="D309" s="63" t="s">
        <v>1024</v>
      </c>
      <c r="E309" s="64" t="s">
        <v>20</v>
      </c>
      <c r="F309" s="64" t="s">
        <v>21</v>
      </c>
      <c r="G309" s="64">
        <v>20</v>
      </c>
      <c r="H309" s="64">
        <v>20</v>
      </c>
      <c r="I309" s="64" t="s">
        <v>21</v>
      </c>
      <c r="J309" s="63" t="s">
        <v>357</v>
      </c>
      <c r="K309" s="63" t="s">
        <v>56</v>
      </c>
      <c r="L309" s="69">
        <v>49.79</v>
      </c>
      <c r="M309" s="69">
        <v>995.8</v>
      </c>
      <c r="N309" s="120" t="s">
        <v>1025</v>
      </c>
      <c r="O309" s="64" t="s">
        <v>697</v>
      </c>
      <c r="P309" s="64" t="s">
        <v>698</v>
      </c>
    </row>
    <row r="310" spans="1:16" s="85" customFormat="1" ht="13.8" x14ac:dyDescent="0.25">
      <c r="A310" s="63" t="s">
        <v>255</v>
      </c>
      <c r="B310" s="63" t="s">
        <v>1026</v>
      </c>
      <c r="C310" s="63" t="s">
        <v>1027</v>
      </c>
      <c r="D310" s="63" t="s">
        <v>1028</v>
      </c>
      <c r="E310" s="64" t="s">
        <v>20</v>
      </c>
      <c r="F310" s="64" t="s">
        <v>21</v>
      </c>
      <c r="G310" s="64">
        <v>20</v>
      </c>
      <c r="H310" s="64">
        <v>20</v>
      </c>
      <c r="I310" s="64" t="s">
        <v>21</v>
      </c>
      <c r="J310" s="63" t="s">
        <v>292</v>
      </c>
      <c r="K310" s="63" t="s">
        <v>56</v>
      </c>
      <c r="L310" s="69">
        <v>59.71</v>
      </c>
      <c r="M310" s="69">
        <v>1194.2</v>
      </c>
      <c r="N310" s="120" t="s">
        <v>1029</v>
      </c>
      <c r="O310" s="64" t="s">
        <v>697</v>
      </c>
      <c r="P310" s="64" t="s">
        <v>698</v>
      </c>
    </row>
    <row r="311" spans="1:16" s="85" customFormat="1" ht="13.8" x14ac:dyDescent="0.25">
      <c r="A311" s="63" t="s">
        <v>255</v>
      </c>
      <c r="B311" s="68" t="s">
        <v>1030</v>
      </c>
      <c r="C311" s="68" t="s">
        <v>1031</v>
      </c>
      <c r="D311" s="63" t="s">
        <v>1032</v>
      </c>
      <c r="E311" s="64" t="s">
        <v>20</v>
      </c>
      <c r="F311" s="64" t="s">
        <v>21</v>
      </c>
      <c r="G311" s="64">
        <v>20</v>
      </c>
      <c r="H311" s="64">
        <v>20</v>
      </c>
      <c r="I311" s="64" t="s">
        <v>21</v>
      </c>
      <c r="J311" s="63" t="s">
        <v>292</v>
      </c>
      <c r="K311" s="63" t="s">
        <v>56</v>
      </c>
      <c r="L311" s="69">
        <v>59.71</v>
      </c>
      <c r="M311" s="69">
        <v>1194.2</v>
      </c>
      <c r="N311" s="120" t="s">
        <v>1033</v>
      </c>
      <c r="O311" s="64" t="s">
        <v>697</v>
      </c>
      <c r="P311" s="64" t="s">
        <v>698</v>
      </c>
    </row>
    <row r="312" spans="1:16" s="85" customFormat="1" ht="13.8" x14ac:dyDescent="0.25">
      <c r="A312" s="63" t="s">
        <v>255</v>
      </c>
      <c r="B312" s="63" t="s">
        <v>1034</v>
      </c>
      <c r="C312" s="63" t="s">
        <v>1035</v>
      </c>
      <c r="D312" s="63" t="s">
        <v>1036</v>
      </c>
      <c r="E312" s="64" t="s">
        <v>20</v>
      </c>
      <c r="F312" s="64" t="s">
        <v>21</v>
      </c>
      <c r="G312" s="64">
        <v>20</v>
      </c>
      <c r="H312" s="64">
        <v>20</v>
      </c>
      <c r="I312" s="64" t="s">
        <v>21</v>
      </c>
      <c r="J312" s="63" t="s">
        <v>292</v>
      </c>
      <c r="K312" s="63" t="s">
        <v>56</v>
      </c>
      <c r="L312" s="69">
        <v>59.71</v>
      </c>
      <c r="M312" s="69">
        <v>1194.2</v>
      </c>
      <c r="N312" s="120" t="s">
        <v>1037</v>
      </c>
      <c r="O312" s="64" t="s">
        <v>697</v>
      </c>
      <c r="P312" s="64" t="s">
        <v>698</v>
      </c>
    </row>
    <row r="313" spans="1:16" s="85" customFormat="1" ht="13.8" x14ac:dyDescent="0.25">
      <c r="A313" s="63" t="s">
        <v>255</v>
      </c>
      <c r="B313" s="63" t="s">
        <v>1038</v>
      </c>
      <c r="C313" s="63" t="s">
        <v>1039</v>
      </c>
      <c r="D313" s="63" t="s">
        <v>1040</v>
      </c>
      <c r="E313" s="64" t="s">
        <v>20</v>
      </c>
      <c r="F313" s="64" t="s">
        <v>21</v>
      </c>
      <c r="G313" s="64">
        <v>9</v>
      </c>
      <c r="H313" s="64">
        <v>9</v>
      </c>
      <c r="I313" s="64" t="s">
        <v>21</v>
      </c>
      <c r="J313" s="63" t="s">
        <v>292</v>
      </c>
      <c r="K313" s="63" t="s">
        <v>56</v>
      </c>
      <c r="L313" s="69">
        <v>91.14</v>
      </c>
      <c r="M313" s="69">
        <v>820.26</v>
      </c>
      <c r="N313" s="119" t="s">
        <v>1041</v>
      </c>
      <c r="O313" s="64" t="s">
        <v>697</v>
      </c>
      <c r="P313" s="64" t="s">
        <v>698</v>
      </c>
    </row>
    <row r="314" spans="1:16" s="85" customFormat="1" ht="13.8" x14ac:dyDescent="0.25">
      <c r="A314" s="63" t="s">
        <v>255</v>
      </c>
      <c r="B314" s="63" t="s">
        <v>1042</v>
      </c>
      <c r="C314" s="63" t="s">
        <v>1043</v>
      </c>
      <c r="D314" s="63" t="s">
        <v>1044</v>
      </c>
      <c r="E314" s="64" t="s">
        <v>20</v>
      </c>
      <c r="F314" s="64" t="s">
        <v>21</v>
      </c>
      <c r="G314" s="64">
        <v>9</v>
      </c>
      <c r="H314" s="64">
        <v>9</v>
      </c>
      <c r="I314" s="64" t="s">
        <v>21</v>
      </c>
      <c r="J314" s="63" t="s">
        <v>292</v>
      </c>
      <c r="K314" s="63" t="s">
        <v>56</v>
      </c>
      <c r="L314" s="69">
        <v>91.14</v>
      </c>
      <c r="M314" s="69">
        <v>820.26</v>
      </c>
      <c r="N314" s="120" t="s">
        <v>1045</v>
      </c>
      <c r="O314" s="64" t="s">
        <v>697</v>
      </c>
      <c r="P314" s="64" t="s">
        <v>698</v>
      </c>
    </row>
    <row r="315" spans="1:16" s="85" customFormat="1" ht="13.8" x14ac:dyDescent="0.25">
      <c r="A315" s="63" t="s">
        <v>255</v>
      </c>
      <c r="B315" s="63" t="s">
        <v>1046</v>
      </c>
      <c r="C315" s="63" t="s">
        <v>1047</v>
      </c>
      <c r="D315" s="63" t="s">
        <v>1048</v>
      </c>
      <c r="E315" s="64" t="s">
        <v>20</v>
      </c>
      <c r="F315" s="64" t="s">
        <v>21</v>
      </c>
      <c r="G315" s="64">
        <v>9</v>
      </c>
      <c r="H315" s="64">
        <v>9</v>
      </c>
      <c r="I315" s="64" t="s">
        <v>21</v>
      </c>
      <c r="J315" s="63" t="s">
        <v>292</v>
      </c>
      <c r="K315" s="63" t="s">
        <v>56</v>
      </c>
      <c r="L315" s="69">
        <v>91.14</v>
      </c>
      <c r="M315" s="69">
        <v>820.26</v>
      </c>
      <c r="N315" s="120" t="s">
        <v>1049</v>
      </c>
      <c r="O315" s="64" t="s">
        <v>697</v>
      </c>
      <c r="P315" s="64" t="s">
        <v>698</v>
      </c>
    </row>
    <row r="316" spans="1:16" s="85" customFormat="1" ht="13.8" x14ac:dyDescent="0.25">
      <c r="A316" s="63" t="s">
        <v>255</v>
      </c>
      <c r="B316" s="63" t="s">
        <v>1050</v>
      </c>
      <c r="C316" s="63" t="s">
        <v>1051</v>
      </c>
      <c r="D316" s="63" t="s">
        <v>1052</v>
      </c>
      <c r="E316" s="64" t="s">
        <v>20</v>
      </c>
      <c r="F316" s="64" t="s">
        <v>21</v>
      </c>
      <c r="G316" s="64">
        <v>7</v>
      </c>
      <c r="H316" s="64">
        <v>7</v>
      </c>
      <c r="I316" s="64" t="s">
        <v>21</v>
      </c>
      <c r="J316" s="63" t="s">
        <v>292</v>
      </c>
      <c r="K316" s="63" t="s">
        <v>56</v>
      </c>
      <c r="L316" s="69">
        <v>125.43</v>
      </c>
      <c r="M316" s="69">
        <v>878.01</v>
      </c>
      <c r="N316" s="120" t="s">
        <v>1053</v>
      </c>
      <c r="O316" s="64" t="s">
        <v>697</v>
      </c>
      <c r="P316" s="64" t="s">
        <v>698</v>
      </c>
    </row>
    <row r="317" spans="1:16" s="85" customFormat="1" ht="13.8" x14ac:dyDescent="0.25">
      <c r="A317" s="63" t="s">
        <v>255</v>
      </c>
      <c r="B317" s="63" t="s">
        <v>1054</v>
      </c>
      <c r="C317" s="63" t="s">
        <v>1055</v>
      </c>
      <c r="D317" s="63" t="s">
        <v>1056</v>
      </c>
      <c r="E317" s="64" t="s">
        <v>20</v>
      </c>
      <c r="F317" s="64" t="s">
        <v>21</v>
      </c>
      <c r="G317" s="64">
        <v>7</v>
      </c>
      <c r="H317" s="64">
        <v>7</v>
      </c>
      <c r="I317" s="64" t="s">
        <v>21</v>
      </c>
      <c r="J317" s="63" t="s">
        <v>292</v>
      </c>
      <c r="K317" s="63" t="s">
        <v>56</v>
      </c>
      <c r="L317" s="69">
        <v>125.43</v>
      </c>
      <c r="M317" s="69">
        <v>878.01</v>
      </c>
      <c r="N317" s="119" t="s">
        <v>1057</v>
      </c>
      <c r="O317" s="64" t="s">
        <v>697</v>
      </c>
      <c r="P317" s="64" t="s">
        <v>698</v>
      </c>
    </row>
    <row r="318" spans="1:16" s="85" customFormat="1" ht="13.8" x14ac:dyDescent="0.25">
      <c r="A318" s="63" t="s">
        <v>255</v>
      </c>
      <c r="B318" s="68" t="s">
        <v>1058</v>
      </c>
      <c r="C318" s="68" t="s">
        <v>1059</v>
      </c>
      <c r="D318" s="63" t="s">
        <v>1060</v>
      </c>
      <c r="E318" s="64" t="s">
        <v>20</v>
      </c>
      <c r="F318" s="64" t="s">
        <v>21</v>
      </c>
      <c r="G318" s="64">
        <v>7</v>
      </c>
      <c r="H318" s="64">
        <v>7</v>
      </c>
      <c r="I318" s="64" t="s">
        <v>21</v>
      </c>
      <c r="J318" s="63" t="s">
        <v>292</v>
      </c>
      <c r="K318" s="63" t="s">
        <v>56</v>
      </c>
      <c r="L318" s="69">
        <v>125.43</v>
      </c>
      <c r="M318" s="69">
        <v>878.01</v>
      </c>
      <c r="N318" s="119" t="s">
        <v>1061</v>
      </c>
      <c r="O318" s="64" t="s">
        <v>697</v>
      </c>
      <c r="P318" s="64" t="s">
        <v>698</v>
      </c>
    </row>
    <row r="319" spans="1:16" s="85" customFormat="1" ht="13.8" x14ac:dyDescent="0.25">
      <c r="A319" s="63" t="s">
        <v>255</v>
      </c>
      <c r="B319" s="63" t="s">
        <v>1062</v>
      </c>
      <c r="C319" s="63" t="s">
        <v>1063</v>
      </c>
      <c r="D319" s="63" t="s">
        <v>1064</v>
      </c>
      <c r="E319" s="64" t="s">
        <v>20</v>
      </c>
      <c r="F319" s="64" t="s">
        <v>21</v>
      </c>
      <c r="G319" s="64">
        <v>1</v>
      </c>
      <c r="H319" s="64">
        <v>1</v>
      </c>
      <c r="I319" s="64" t="s">
        <v>21</v>
      </c>
      <c r="J319" s="63" t="s">
        <v>292</v>
      </c>
      <c r="K319" s="63" t="s">
        <v>56</v>
      </c>
      <c r="L319" s="69">
        <v>141.62</v>
      </c>
      <c r="M319" s="69">
        <v>141.62</v>
      </c>
      <c r="N319" s="120" t="s">
        <v>1065</v>
      </c>
      <c r="O319" s="64" t="s">
        <v>697</v>
      </c>
      <c r="P319" s="64" t="s">
        <v>698</v>
      </c>
    </row>
    <row r="320" spans="1:16" s="85" customFormat="1" ht="13.8" x14ac:dyDescent="0.25">
      <c r="A320" s="63" t="s">
        <v>255</v>
      </c>
      <c r="B320" s="63" t="s">
        <v>1066</v>
      </c>
      <c r="C320" s="63" t="s">
        <v>1067</v>
      </c>
      <c r="D320" s="63" t="s">
        <v>1068</v>
      </c>
      <c r="E320" s="64" t="s">
        <v>20</v>
      </c>
      <c r="F320" s="64" t="s">
        <v>21</v>
      </c>
      <c r="G320" s="64">
        <v>1</v>
      </c>
      <c r="H320" s="64">
        <v>1</v>
      </c>
      <c r="I320" s="64" t="s">
        <v>21</v>
      </c>
      <c r="J320" s="63" t="s">
        <v>292</v>
      </c>
      <c r="K320" s="63" t="s">
        <v>56</v>
      </c>
      <c r="L320" s="69">
        <v>169.85</v>
      </c>
      <c r="M320" s="69">
        <v>169.85</v>
      </c>
      <c r="N320" s="119" t="s">
        <v>1069</v>
      </c>
      <c r="O320" s="64" t="s">
        <v>697</v>
      </c>
      <c r="P320" s="64" t="s">
        <v>698</v>
      </c>
    </row>
    <row r="321" spans="1:16" s="85" customFormat="1" ht="13.8" x14ac:dyDescent="0.25">
      <c r="A321" s="63" t="s">
        <v>255</v>
      </c>
      <c r="B321" s="63" t="s">
        <v>1070</v>
      </c>
      <c r="C321" s="63" t="s">
        <v>1071</v>
      </c>
      <c r="D321" s="63" t="s">
        <v>1072</v>
      </c>
      <c r="E321" s="64" t="s">
        <v>20</v>
      </c>
      <c r="F321" s="64" t="s">
        <v>21</v>
      </c>
      <c r="G321" s="64">
        <v>1</v>
      </c>
      <c r="H321" s="64">
        <v>1</v>
      </c>
      <c r="I321" s="64" t="s">
        <v>21</v>
      </c>
      <c r="J321" s="63" t="s">
        <v>292</v>
      </c>
      <c r="K321" s="63" t="s">
        <v>56</v>
      </c>
      <c r="L321" s="69">
        <v>169.85</v>
      </c>
      <c r="M321" s="69">
        <v>169.85</v>
      </c>
      <c r="N321" s="120" t="s">
        <v>1073</v>
      </c>
      <c r="O321" s="64" t="s">
        <v>697</v>
      </c>
      <c r="P321" s="64" t="s">
        <v>698</v>
      </c>
    </row>
    <row r="322" spans="1:16" s="85" customFormat="1" ht="13.8" x14ac:dyDescent="0.25">
      <c r="A322" s="63" t="s">
        <v>255</v>
      </c>
      <c r="B322" s="63" t="s">
        <v>1074</v>
      </c>
      <c r="C322" s="63" t="s">
        <v>1075</v>
      </c>
      <c r="D322" s="63" t="s">
        <v>1076</v>
      </c>
      <c r="E322" s="64" t="s">
        <v>20</v>
      </c>
      <c r="F322" s="64" t="s">
        <v>21</v>
      </c>
      <c r="G322" s="64">
        <v>1</v>
      </c>
      <c r="H322" s="64">
        <v>1</v>
      </c>
      <c r="I322" s="64" t="s">
        <v>21</v>
      </c>
      <c r="J322" s="63" t="s">
        <v>292</v>
      </c>
      <c r="K322" s="63" t="s">
        <v>56</v>
      </c>
      <c r="L322" s="69">
        <v>169.85</v>
      </c>
      <c r="M322" s="69">
        <v>169.85</v>
      </c>
      <c r="N322" s="119" t="s">
        <v>1077</v>
      </c>
      <c r="O322" s="64" t="s">
        <v>697</v>
      </c>
      <c r="P322" s="64" t="s">
        <v>698</v>
      </c>
    </row>
    <row r="323" spans="1:16" s="85" customFormat="1" ht="13.8" x14ac:dyDescent="0.25">
      <c r="A323" s="63" t="s">
        <v>255</v>
      </c>
      <c r="B323" s="68" t="s">
        <v>1078</v>
      </c>
      <c r="C323" s="68" t="s">
        <v>1079</v>
      </c>
      <c r="D323" s="63" t="s">
        <v>1080</v>
      </c>
      <c r="E323" s="64" t="s">
        <v>20</v>
      </c>
      <c r="F323" s="64" t="s">
        <v>21</v>
      </c>
      <c r="G323" s="64">
        <v>1</v>
      </c>
      <c r="H323" s="64">
        <v>1</v>
      </c>
      <c r="I323" s="64" t="s">
        <v>21</v>
      </c>
      <c r="J323" s="63" t="s">
        <v>292</v>
      </c>
      <c r="K323" s="63" t="s">
        <v>56</v>
      </c>
      <c r="L323" s="69">
        <v>179.58</v>
      </c>
      <c r="M323" s="69">
        <v>179.58</v>
      </c>
      <c r="N323" s="120" t="s">
        <v>1081</v>
      </c>
      <c r="O323" s="64" t="s">
        <v>697</v>
      </c>
      <c r="P323" s="64" t="s">
        <v>698</v>
      </c>
    </row>
    <row r="324" spans="1:16" s="85" customFormat="1" ht="13.8" x14ac:dyDescent="0.25">
      <c r="A324" s="63" t="s">
        <v>255</v>
      </c>
      <c r="B324" s="76" t="s">
        <v>1082</v>
      </c>
      <c r="C324" s="76" t="s">
        <v>1083</v>
      </c>
      <c r="D324" s="76" t="s">
        <v>1084</v>
      </c>
      <c r="E324" s="64" t="s">
        <v>20</v>
      </c>
      <c r="F324" s="64" t="s">
        <v>21</v>
      </c>
      <c r="G324" s="64">
        <v>1</v>
      </c>
      <c r="H324" s="64">
        <v>1</v>
      </c>
      <c r="I324" s="64" t="s">
        <v>21</v>
      </c>
      <c r="J324" s="63" t="s">
        <v>292</v>
      </c>
      <c r="K324" s="63" t="s">
        <v>56</v>
      </c>
      <c r="L324" s="69">
        <v>215.41</v>
      </c>
      <c r="M324" s="69">
        <v>215.41</v>
      </c>
      <c r="N324" s="120" t="s">
        <v>1085</v>
      </c>
      <c r="O324" s="64" t="s">
        <v>697</v>
      </c>
      <c r="P324" s="64" t="s">
        <v>698</v>
      </c>
    </row>
    <row r="325" spans="1:16" s="85" customFormat="1" ht="13.8" x14ac:dyDescent="0.25">
      <c r="A325" s="77" t="s">
        <v>255</v>
      </c>
      <c r="B325" s="63" t="s">
        <v>1086</v>
      </c>
      <c r="C325" s="63" t="s">
        <v>1087</v>
      </c>
      <c r="D325" s="77" t="s">
        <v>1088</v>
      </c>
      <c r="E325" s="64" t="s">
        <v>20</v>
      </c>
      <c r="F325" s="64" t="s">
        <v>21</v>
      </c>
      <c r="G325" s="64">
        <v>1</v>
      </c>
      <c r="H325" s="64">
        <v>1</v>
      </c>
      <c r="I325" s="64" t="s">
        <v>21</v>
      </c>
      <c r="J325" s="63" t="s">
        <v>292</v>
      </c>
      <c r="K325" s="63" t="s">
        <v>56</v>
      </c>
      <c r="L325" s="69">
        <v>215.41</v>
      </c>
      <c r="M325" s="69">
        <v>215.41</v>
      </c>
      <c r="N325" s="119" t="s">
        <v>1089</v>
      </c>
      <c r="O325" s="64" t="s">
        <v>697</v>
      </c>
      <c r="P325" s="64" t="s">
        <v>698</v>
      </c>
    </row>
    <row r="326" spans="1:16" s="85" customFormat="1" ht="13.8" x14ac:dyDescent="0.25">
      <c r="A326" s="63" t="s">
        <v>255</v>
      </c>
      <c r="B326" s="63" t="s">
        <v>1090</v>
      </c>
      <c r="C326" s="63" t="s">
        <v>1091</v>
      </c>
      <c r="D326" s="63" t="s">
        <v>1092</v>
      </c>
      <c r="E326" s="64" t="s">
        <v>20</v>
      </c>
      <c r="F326" s="64" t="s">
        <v>21</v>
      </c>
      <c r="G326" s="64">
        <v>1</v>
      </c>
      <c r="H326" s="64">
        <v>1</v>
      </c>
      <c r="I326" s="64" t="s">
        <v>21</v>
      </c>
      <c r="J326" s="63" t="s">
        <v>292</v>
      </c>
      <c r="K326" s="63" t="s">
        <v>56</v>
      </c>
      <c r="L326" s="69">
        <v>266.77</v>
      </c>
      <c r="M326" s="69">
        <v>266.77</v>
      </c>
      <c r="N326" s="120" t="s">
        <v>1093</v>
      </c>
      <c r="O326" s="64" t="s">
        <v>697</v>
      </c>
      <c r="P326" s="64" t="s">
        <v>698</v>
      </c>
    </row>
    <row r="327" spans="1:16" s="85" customFormat="1" ht="13.8" x14ac:dyDescent="0.25">
      <c r="A327" s="63" t="s">
        <v>255</v>
      </c>
      <c r="B327" s="63" t="s">
        <v>1094</v>
      </c>
      <c r="C327" s="63" t="s">
        <v>1095</v>
      </c>
      <c r="D327" s="63" t="s">
        <v>1096</v>
      </c>
      <c r="E327" s="64" t="s">
        <v>20</v>
      </c>
      <c r="F327" s="64" t="s">
        <v>21</v>
      </c>
      <c r="G327" s="64">
        <v>1</v>
      </c>
      <c r="H327" s="64">
        <v>1</v>
      </c>
      <c r="I327" s="64" t="s">
        <v>21</v>
      </c>
      <c r="J327" s="63" t="s">
        <v>292</v>
      </c>
      <c r="K327" s="63" t="s">
        <v>56</v>
      </c>
      <c r="L327" s="69">
        <v>316.08999999999997</v>
      </c>
      <c r="M327" s="69">
        <v>316.08999999999997</v>
      </c>
      <c r="N327" s="119" t="s">
        <v>1097</v>
      </c>
      <c r="O327" s="64" t="s">
        <v>697</v>
      </c>
      <c r="P327" s="64" t="s">
        <v>698</v>
      </c>
    </row>
    <row r="328" spans="1:16" s="85" customFormat="1" ht="13.8" x14ac:dyDescent="0.25">
      <c r="A328" s="63" t="s">
        <v>255</v>
      </c>
      <c r="B328" s="63" t="s">
        <v>1098</v>
      </c>
      <c r="C328" s="63" t="s">
        <v>1099</v>
      </c>
      <c r="D328" s="63" t="s">
        <v>1100</v>
      </c>
      <c r="E328" s="64" t="s">
        <v>20</v>
      </c>
      <c r="F328" s="64" t="s">
        <v>21</v>
      </c>
      <c r="G328" s="64">
        <v>1</v>
      </c>
      <c r="H328" s="64">
        <v>1</v>
      </c>
      <c r="I328" s="64" t="s">
        <v>21</v>
      </c>
      <c r="J328" s="63" t="s">
        <v>292</v>
      </c>
      <c r="K328" s="63" t="s">
        <v>56</v>
      </c>
      <c r="L328" s="69">
        <v>316.08999999999997</v>
      </c>
      <c r="M328" s="69">
        <v>316.08999999999997</v>
      </c>
      <c r="N328" s="122" t="s">
        <v>1101</v>
      </c>
      <c r="O328" s="64" t="s">
        <v>697</v>
      </c>
      <c r="P328" s="64" t="s">
        <v>698</v>
      </c>
    </row>
    <row r="329" spans="1:16" s="85" customFormat="1" ht="13.8" x14ac:dyDescent="0.25">
      <c r="A329" s="63" t="s">
        <v>255</v>
      </c>
      <c r="B329" s="63" t="s">
        <v>1102</v>
      </c>
      <c r="C329" s="63" t="s">
        <v>1103</v>
      </c>
      <c r="D329" s="63" t="s">
        <v>1104</v>
      </c>
      <c r="E329" s="64" t="s">
        <v>20</v>
      </c>
      <c r="F329" s="64" t="s">
        <v>21</v>
      </c>
      <c r="G329" s="64">
        <v>1</v>
      </c>
      <c r="H329" s="64">
        <v>1</v>
      </c>
      <c r="I329" s="64" t="s">
        <v>21</v>
      </c>
      <c r="J329" s="63" t="s">
        <v>292</v>
      </c>
      <c r="K329" s="63" t="s">
        <v>56</v>
      </c>
      <c r="L329" s="69">
        <v>549.79</v>
      </c>
      <c r="M329" s="69">
        <v>549.79</v>
      </c>
      <c r="N329" s="120" t="s">
        <v>1105</v>
      </c>
      <c r="O329" s="64" t="s">
        <v>697</v>
      </c>
      <c r="P329" s="64" t="s">
        <v>698</v>
      </c>
    </row>
    <row r="330" spans="1:16" s="85" customFormat="1" ht="13.8" x14ac:dyDescent="0.25">
      <c r="A330" s="63" t="s">
        <v>255</v>
      </c>
      <c r="B330" s="63" t="s">
        <v>1106</v>
      </c>
      <c r="C330" s="63" t="s">
        <v>1107</v>
      </c>
      <c r="D330" s="63" t="s">
        <v>1108</v>
      </c>
      <c r="E330" s="64" t="s">
        <v>20</v>
      </c>
      <c r="F330" s="64" t="s">
        <v>21</v>
      </c>
      <c r="G330" s="64">
        <v>1</v>
      </c>
      <c r="H330" s="64">
        <v>1</v>
      </c>
      <c r="I330" s="64" t="s">
        <v>21</v>
      </c>
      <c r="J330" s="63" t="s">
        <v>292</v>
      </c>
      <c r="K330" s="63" t="s">
        <v>56</v>
      </c>
      <c r="L330" s="69">
        <v>601.54</v>
      </c>
      <c r="M330" s="69">
        <v>601.54</v>
      </c>
      <c r="N330" s="120" t="s">
        <v>1109</v>
      </c>
      <c r="O330" s="64" t="s">
        <v>697</v>
      </c>
      <c r="P330" s="64" t="s">
        <v>698</v>
      </c>
    </row>
    <row r="331" spans="1:16" s="85" customFormat="1" ht="13.8" x14ac:dyDescent="0.25">
      <c r="A331" s="63" t="s">
        <v>255</v>
      </c>
      <c r="B331" s="63" t="s">
        <v>1110</v>
      </c>
      <c r="C331" s="63" t="s">
        <v>1111</v>
      </c>
      <c r="D331" s="63" t="s">
        <v>1112</v>
      </c>
      <c r="E331" s="64" t="s">
        <v>20</v>
      </c>
      <c r="F331" s="64" t="s">
        <v>21</v>
      </c>
      <c r="G331" s="64">
        <v>1</v>
      </c>
      <c r="H331" s="64">
        <v>1</v>
      </c>
      <c r="I331" s="64" t="s">
        <v>21</v>
      </c>
      <c r="J331" s="63" t="s">
        <v>292</v>
      </c>
      <c r="K331" s="63" t="s">
        <v>56</v>
      </c>
      <c r="L331" s="69">
        <v>601.54</v>
      </c>
      <c r="M331" s="69">
        <v>601.54</v>
      </c>
      <c r="N331" s="122" t="s">
        <v>1113</v>
      </c>
      <c r="O331" s="64" t="s">
        <v>697</v>
      </c>
      <c r="P331" s="64" t="s">
        <v>698</v>
      </c>
    </row>
    <row r="332" spans="1:16" s="85" customFormat="1" ht="13.8" x14ac:dyDescent="0.25">
      <c r="A332" s="63" t="s">
        <v>255</v>
      </c>
      <c r="B332" s="63" t="s">
        <v>1114</v>
      </c>
      <c r="C332" s="63" t="s">
        <v>1115</v>
      </c>
      <c r="D332" s="63" t="s">
        <v>1116</v>
      </c>
      <c r="E332" s="64" t="s">
        <v>20</v>
      </c>
      <c r="F332" s="65" t="s">
        <v>21</v>
      </c>
      <c r="G332" s="64">
        <v>1</v>
      </c>
      <c r="H332" s="65">
        <v>1</v>
      </c>
      <c r="I332" s="64" t="s">
        <v>21</v>
      </c>
      <c r="J332" s="63" t="s">
        <v>292</v>
      </c>
      <c r="K332" s="63" t="s">
        <v>56</v>
      </c>
      <c r="L332" s="69">
        <v>601.54</v>
      </c>
      <c r="M332" s="69">
        <v>601.54</v>
      </c>
      <c r="N332" s="119" t="s">
        <v>1117</v>
      </c>
      <c r="O332" s="64" t="s">
        <v>697</v>
      </c>
      <c r="P332" s="64" t="s">
        <v>698</v>
      </c>
    </row>
    <row r="333" spans="1:16" s="85" customFormat="1" ht="13.8" x14ac:dyDescent="0.25">
      <c r="A333" s="63" t="s">
        <v>255</v>
      </c>
      <c r="B333" s="63" t="s">
        <v>1118</v>
      </c>
      <c r="C333" s="63" t="s">
        <v>1119</v>
      </c>
      <c r="D333" s="63" t="s">
        <v>1120</v>
      </c>
      <c r="E333" s="64" t="s">
        <v>20</v>
      </c>
      <c r="F333" s="64" t="s">
        <v>21</v>
      </c>
      <c r="G333" s="64">
        <v>1</v>
      </c>
      <c r="H333" s="64">
        <v>1</v>
      </c>
      <c r="I333" s="64" t="s">
        <v>21</v>
      </c>
      <c r="J333" s="63" t="s">
        <v>292</v>
      </c>
      <c r="K333" s="63" t="s">
        <v>56</v>
      </c>
      <c r="L333" s="69">
        <v>823.25</v>
      </c>
      <c r="M333" s="69">
        <v>823.25</v>
      </c>
      <c r="N333" s="120" t="s">
        <v>1121</v>
      </c>
      <c r="O333" s="64" t="s">
        <v>697</v>
      </c>
      <c r="P333" s="64" t="s">
        <v>698</v>
      </c>
    </row>
    <row r="334" spans="1:16" s="85" customFormat="1" ht="13.8" x14ac:dyDescent="0.25">
      <c r="A334" s="63" t="s">
        <v>255</v>
      </c>
      <c r="B334" s="63" t="s">
        <v>1122</v>
      </c>
      <c r="C334" s="63" t="s">
        <v>1123</v>
      </c>
      <c r="D334" s="63" t="s">
        <v>1124</v>
      </c>
      <c r="E334" s="64" t="s">
        <v>20</v>
      </c>
      <c r="F334" s="64" t="s">
        <v>21</v>
      </c>
      <c r="G334" s="64">
        <v>1</v>
      </c>
      <c r="H334" s="64">
        <v>1</v>
      </c>
      <c r="I334" s="64" t="s">
        <v>21</v>
      </c>
      <c r="J334" s="63" t="s">
        <v>292</v>
      </c>
      <c r="K334" s="63" t="s">
        <v>56</v>
      </c>
      <c r="L334" s="69">
        <v>874.48</v>
      </c>
      <c r="M334" s="69">
        <v>874.48</v>
      </c>
      <c r="N334" s="119" t="s">
        <v>1125</v>
      </c>
      <c r="O334" s="64" t="s">
        <v>697</v>
      </c>
      <c r="P334" s="64" t="s">
        <v>698</v>
      </c>
    </row>
    <row r="335" spans="1:16" s="85" customFormat="1" ht="13.8" x14ac:dyDescent="0.25">
      <c r="A335" s="63" t="s">
        <v>255</v>
      </c>
      <c r="B335" s="63" t="s">
        <v>1126</v>
      </c>
      <c r="C335" s="63" t="s">
        <v>1127</v>
      </c>
      <c r="D335" s="63" t="s">
        <v>1128</v>
      </c>
      <c r="E335" s="64" t="s">
        <v>20</v>
      </c>
      <c r="F335" s="64" t="s">
        <v>21</v>
      </c>
      <c r="G335" s="64">
        <v>1</v>
      </c>
      <c r="H335" s="64">
        <v>1</v>
      </c>
      <c r="I335" s="64" t="s">
        <v>21</v>
      </c>
      <c r="J335" s="63" t="s">
        <v>292</v>
      </c>
      <c r="K335" s="63" t="s">
        <v>56</v>
      </c>
      <c r="L335" s="69">
        <v>874.48</v>
      </c>
      <c r="M335" s="69">
        <v>874.48</v>
      </c>
      <c r="N335" s="120" t="s">
        <v>1129</v>
      </c>
      <c r="O335" s="64" t="s">
        <v>697</v>
      </c>
      <c r="P335" s="64" t="s">
        <v>698</v>
      </c>
    </row>
    <row r="336" spans="1:16" s="85" customFormat="1" ht="13.8" x14ac:dyDescent="0.25">
      <c r="A336" s="63" t="s">
        <v>255</v>
      </c>
      <c r="B336" s="63" t="s">
        <v>1130</v>
      </c>
      <c r="C336" s="63" t="s">
        <v>1131</v>
      </c>
      <c r="D336" s="63" t="s">
        <v>1132</v>
      </c>
      <c r="E336" s="64" t="s">
        <v>20</v>
      </c>
      <c r="F336" s="64" t="s">
        <v>21</v>
      </c>
      <c r="G336" s="64">
        <v>1</v>
      </c>
      <c r="H336" s="64">
        <v>1</v>
      </c>
      <c r="I336" s="64" t="s">
        <v>21</v>
      </c>
      <c r="J336" s="63" t="s">
        <v>292</v>
      </c>
      <c r="K336" s="63" t="s">
        <v>56</v>
      </c>
      <c r="L336" s="69">
        <v>874.48</v>
      </c>
      <c r="M336" s="69">
        <v>874.48</v>
      </c>
      <c r="N336" s="120" t="s">
        <v>1133</v>
      </c>
      <c r="O336" s="64" t="s">
        <v>697</v>
      </c>
      <c r="P336" s="64" t="s">
        <v>698</v>
      </c>
    </row>
    <row r="337" spans="1:16" s="85" customFormat="1" ht="27.6" x14ac:dyDescent="0.25">
      <c r="A337" s="63" t="s">
        <v>255</v>
      </c>
      <c r="B337" s="63" t="s">
        <v>1134</v>
      </c>
      <c r="C337" s="63" t="s">
        <v>1135</v>
      </c>
      <c r="D337" s="78" t="s">
        <v>1136</v>
      </c>
      <c r="E337" s="64" t="s">
        <v>20</v>
      </c>
      <c r="F337" s="64" t="s">
        <v>21</v>
      </c>
      <c r="G337" s="64">
        <v>9</v>
      </c>
      <c r="H337" s="64">
        <v>9</v>
      </c>
      <c r="I337" s="64" t="s">
        <v>21</v>
      </c>
      <c r="J337" s="63" t="s">
        <v>357</v>
      </c>
      <c r="K337" s="63" t="s">
        <v>56</v>
      </c>
      <c r="L337" s="69">
        <v>16.54</v>
      </c>
      <c r="M337" s="69">
        <v>148.86000000000001</v>
      </c>
      <c r="N337" s="120" t="s">
        <v>1137</v>
      </c>
      <c r="O337" s="64">
        <v>85389099</v>
      </c>
      <c r="P337" s="64" t="s">
        <v>698</v>
      </c>
    </row>
    <row r="338" spans="1:16" s="85" customFormat="1" ht="13.8" x14ac:dyDescent="0.25">
      <c r="A338" s="63" t="s">
        <v>255</v>
      </c>
      <c r="B338" s="63" t="s">
        <v>1138</v>
      </c>
      <c r="C338" s="63" t="s">
        <v>1139</v>
      </c>
      <c r="D338" s="63" t="s">
        <v>1140</v>
      </c>
      <c r="E338" s="64" t="s">
        <v>20</v>
      </c>
      <c r="F338" s="64" t="s">
        <v>21</v>
      </c>
      <c r="G338" s="64">
        <v>9</v>
      </c>
      <c r="H338" s="64">
        <v>9</v>
      </c>
      <c r="I338" s="64" t="s">
        <v>21</v>
      </c>
      <c r="J338" s="63" t="s">
        <v>292</v>
      </c>
      <c r="K338" s="63" t="s">
        <v>56</v>
      </c>
      <c r="L338" s="69">
        <v>104.9</v>
      </c>
      <c r="M338" s="69">
        <v>944.1</v>
      </c>
      <c r="N338" s="121" t="s">
        <v>1141</v>
      </c>
      <c r="O338" s="64" t="s">
        <v>697</v>
      </c>
      <c r="P338" s="64" t="s">
        <v>698</v>
      </c>
    </row>
    <row r="339" spans="1:16" s="85" customFormat="1" ht="13.8" x14ac:dyDescent="0.25">
      <c r="A339" s="63" t="s">
        <v>255</v>
      </c>
      <c r="B339" s="63" t="s">
        <v>1142</v>
      </c>
      <c r="C339" s="63" t="s">
        <v>1143</v>
      </c>
      <c r="D339" s="63" t="s">
        <v>1144</v>
      </c>
      <c r="E339" s="64" t="s">
        <v>20</v>
      </c>
      <c r="F339" s="64" t="s">
        <v>21</v>
      </c>
      <c r="G339" s="64">
        <v>7</v>
      </c>
      <c r="H339" s="64">
        <v>7</v>
      </c>
      <c r="I339" s="64" t="s">
        <v>21</v>
      </c>
      <c r="J339" s="63" t="s">
        <v>292</v>
      </c>
      <c r="K339" s="63" t="s">
        <v>56</v>
      </c>
      <c r="L339" s="69">
        <v>144.41999999999999</v>
      </c>
      <c r="M339" s="69">
        <v>1010.94</v>
      </c>
      <c r="N339" s="120" t="s">
        <v>1145</v>
      </c>
      <c r="O339" s="64" t="s">
        <v>697</v>
      </c>
      <c r="P339" s="64" t="s">
        <v>698</v>
      </c>
    </row>
    <row r="340" spans="1:16" s="85" customFormat="1" ht="13.8" x14ac:dyDescent="0.25">
      <c r="A340" s="63" t="s">
        <v>255</v>
      </c>
      <c r="B340" s="63" t="s">
        <v>1146</v>
      </c>
      <c r="C340" s="63" t="s">
        <v>1147</v>
      </c>
      <c r="D340" s="63" t="s">
        <v>1148</v>
      </c>
      <c r="E340" s="64" t="s">
        <v>20</v>
      </c>
      <c r="F340" s="64" t="s">
        <v>21</v>
      </c>
      <c r="G340" s="64">
        <v>1</v>
      </c>
      <c r="H340" s="64">
        <v>1</v>
      </c>
      <c r="I340" s="64" t="s">
        <v>21</v>
      </c>
      <c r="J340" s="63" t="s">
        <v>292</v>
      </c>
      <c r="K340" s="63" t="s">
        <v>56</v>
      </c>
      <c r="L340" s="69">
        <v>191.83</v>
      </c>
      <c r="M340" s="69">
        <v>191.83</v>
      </c>
      <c r="N340" s="119" t="s">
        <v>1149</v>
      </c>
      <c r="O340" s="64" t="s">
        <v>697</v>
      </c>
      <c r="P340" s="64" t="s">
        <v>698</v>
      </c>
    </row>
    <row r="341" spans="1:16" s="85" customFormat="1" ht="13.8" x14ac:dyDescent="0.25">
      <c r="A341" s="63" t="s">
        <v>255</v>
      </c>
      <c r="B341" s="63" t="s">
        <v>1150</v>
      </c>
      <c r="C341" s="63" t="s">
        <v>1151</v>
      </c>
      <c r="D341" s="63" t="s">
        <v>1152</v>
      </c>
      <c r="E341" s="64" t="s">
        <v>20</v>
      </c>
      <c r="F341" s="64" t="s">
        <v>21</v>
      </c>
      <c r="G341" s="64">
        <v>1</v>
      </c>
      <c r="H341" s="64">
        <v>1</v>
      </c>
      <c r="I341" s="64" t="s">
        <v>21</v>
      </c>
      <c r="J341" s="63" t="s">
        <v>292</v>
      </c>
      <c r="K341" s="63" t="s">
        <v>56</v>
      </c>
      <c r="L341" s="69">
        <v>247.88</v>
      </c>
      <c r="M341" s="69">
        <v>247.88</v>
      </c>
      <c r="N341" s="121" t="s">
        <v>1153</v>
      </c>
      <c r="O341" s="64" t="s">
        <v>697</v>
      </c>
      <c r="P341" s="64" t="s">
        <v>698</v>
      </c>
    </row>
    <row r="342" spans="1:16" s="85" customFormat="1" ht="13.8" x14ac:dyDescent="0.25">
      <c r="A342" s="63" t="s">
        <v>255</v>
      </c>
      <c r="B342" s="63" t="s">
        <v>1154</v>
      </c>
      <c r="C342" s="63" t="s">
        <v>1155</v>
      </c>
      <c r="D342" s="63" t="s">
        <v>1156</v>
      </c>
      <c r="E342" s="64" t="s">
        <v>20</v>
      </c>
      <c r="F342" s="64" t="s">
        <v>21</v>
      </c>
      <c r="G342" s="64">
        <v>22</v>
      </c>
      <c r="H342" s="64">
        <v>22</v>
      </c>
      <c r="I342" s="64" t="s">
        <v>21</v>
      </c>
      <c r="J342" s="63" t="s">
        <v>292</v>
      </c>
      <c r="K342" s="63" t="s">
        <v>56</v>
      </c>
      <c r="L342" s="69">
        <v>176.55</v>
      </c>
      <c r="M342" s="69">
        <v>3884.1</v>
      </c>
      <c r="N342" s="121" t="s">
        <v>1157</v>
      </c>
      <c r="O342" s="64">
        <v>73269098</v>
      </c>
      <c r="P342" s="64" t="s">
        <v>1158</v>
      </c>
    </row>
    <row r="343" spans="1:16" s="85" customFormat="1" ht="13.8" x14ac:dyDescent="0.25">
      <c r="A343" s="63" t="s">
        <v>255</v>
      </c>
      <c r="B343" s="63" t="s">
        <v>1159</v>
      </c>
      <c r="C343" s="63" t="s">
        <v>1160</v>
      </c>
      <c r="D343" s="63" t="s">
        <v>1161</v>
      </c>
      <c r="E343" s="64" t="s">
        <v>20</v>
      </c>
      <c r="F343" s="64" t="s">
        <v>21</v>
      </c>
      <c r="G343" s="64">
        <v>14</v>
      </c>
      <c r="H343" s="64">
        <v>14</v>
      </c>
      <c r="I343" s="64" t="s">
        <v>21</v>
      </c>
      <c r="J343" s="63" t="s">
        <v>292</v>
      </c>
      <c r="K343" s="63" t="s">
        <v>56</v>
      </c>
      <c r="L343" s="69">
        <v>231.06</v>
      </c>
      <c r="M343" s="69">
        <v>3234.84</v>
      </c>
      <c r="N343" s="120" t="s">
        <v>1162</v>
      </c>
      <c r="O343" s="64">
        <v>73269098</v>
      </c>
      <c r="P343" s="64" t="s">
        <v>1158</v>
      </c>
    </row>
    <row r="344" spans="1:16" s="85" customFormat="1" ht="13.8" x14ac:dyDescent="0.25">
      <c r="A344" s="81" t="s">
        <v>255</v>
      </c>
      <c r="B344" s="63" t="s">
        <v>9810</v>
      </c>
      <c r="C344" s="63" t="s">
        <v>9811</v>
      </c>
      <c r="D344" s="63" t="s">
        <v>9812</v>
      </c>
      <c r="E344" s="64" t="s">
        <v>20</v>
      </c>
      <c r="F344" s="82" t="s">
        <v>21</v>
      </c>
      <c r="G344" s="64">
        <v>1</v>
      </c>
      <c r="H344" s="64">
        <v>1</v>
      </c>
      <c r="I344" s="64" t="s">
        <v>21</v>
      </c>
      <c r="J344" s="63" t="s">
        <v>292</v>
      </c>
      <c r="K344" s="63" t="s">
        <v>56</v>
      </c>
      <c r="L344" s="84">
        <v>203.16</v>
      </c>
      <c r="M344" s="84">
        <v>203.16</v>
      </c>
      <c r="N344" s="120" t="s">
        <v>9813</v>
      </c>
      <c r="O344" s="64">
        <v>39269097</v>
      </c>
      <c r="P344" s="64" t="s">
        <v>102</v>
      </c>
    </row>
    <row r="345" spans="1:16" s="85" customFormat="1" ht="13.8" x14ac:dyDescent="0.25">
      <c r="A345" s="63" t="s">
        <v>255</v>
      </c>
      <c r="B345" s="63" t="s">
        <v>1163</v>
      </c>
      <c r="C345" s="63" t="s">
        <v>1164</v>
      </c>
      <c r="D345" s="63" t="s">
        <v>1165</v>
      </c>
      <c r="E345" s="64" t="s">
        <v>20</v>
      </c>
      <c r="F345" s="64" t="s">
        <v>21</v>
      </c>
      <c r="G345" s="64">
        <v>1</v>
      </c>
      <c r="H345" s="64">
        <v>1</v>
      </c>
      <c r="I345" s="64" t="s">
        <v>21</v>
      </c>
      <c r="J345" s="63" t="s">
        <v>292</v>
      </c>
      <c r="K345" s="63" t="s">
        <v>56</v>
      </c>
      <c r="L345" s="69">
        <v>51.84</v>
      </c>
      <c r="M345" s="69">
        <v>51.84</v>
      </c>
      <c r="N345" s="120" t="s">
        <v>1166</v>
      </c>
      <c r="O345" s="64">
        <v>82052000</v>
      </c>
      <c r="P345" s="64" t="s">
        <v>1167</v>
      </c>
    </row>
    <row r="346" spans="1:16" s="85" customFormat="1" ht="13.8" x14ac:dyDescent="0.25">
      <c r="A346" s="63" t="s">
        <v>255</v>
      </c>
      <c r="B346" s="68" t="s">
        <v>1168</v>
      </c>
      <c r="C346" s="68" t="s">
        <v>1169</v>
      </c>
      <c r="D346" s="63" t="s">
        <v>1170</v>
      </c>
      <c r="E346" s="64" t="s">
        <v>20</v>
      </c>
      <c r="F346" s="64" t="s">
        <v>21</v>
      </c>
      <c r="G346" s="64">
        <v>10</v>
      </c>
      <c r="H346" s="64">
        <v>10</v>
      </c>
      <c r="I346" s="64" t="s">
        <v>21</v>
      </c>
      <c r="J346" s="63" t="s">
        <v>292</v>
      </c>
      <c r="K346" s="63" t="s">
        <v>56</v>
      </c>
      <c r="L346" s="69">
        <v>13.61</v>
      </c>
      <c r="M346" s="69">
        <v>136.1</v>
      </c>
      <c r="N346" s="119" t="s">
        <v>1171</v>
      </c>
      <c r="O346" s="64">
        <v>73269098</v>
      </c>
      <c r="P346" s="64" t="s">
        <v>1158</v>
      </c>
    </row>
    <row r="347" spans="1:16" s="85" customFormat="1" ht="13.8" x14ac:dyDescent="0.25">
      <c r="A347" s="81" t="s">
        <v>255</v>
      </c>
      <c r="B347" s="81" t="s">
        <v>9806</v>
      </c>
      <c r="C347" s="81" t="s">
        <v>9807</v>
      </c>
      <c r="D347" s="81" t="s">
        <v>9808</v>
      </c>
      <c r="E347" s="64" t="s">
        <v>20</v>
      </c>
      <c r="F347" s="82" t="s">
        <v>21</v>
      </c>
      <c r="G347" s="64">
        <v>1</v>
      </c>
      <c r="H347" s="64">
        <v>12</v>
      </c>
      <c r="I347" s="64" t="s">
        <v>21</v>
      </c>
      <c r="J347" s="63" t="s">
        <v>292</v>
      </c>
      <c r="K347" s="63" t="s">
        <v>56</v>
      </c>
      <c r="L347" s="84">
        <v>130.99</v>
      </c>
      <c r="M347" s="84">
        <v>36.696793269230803</v>
      </c>
      <c r="N347" s="126">
        <v>36.696793269230803</v>
      </c>
      <c r="O347" s="120" t="s">
        <v>9809</v>
      </c>
      <c r="P347" s="64">
        <v>39269097</v>
      </c>
    </row>
    <row r="348" spans="1:16" s="85" customFormat="1" ht="13.8" x14ac:dyDescent="0.25">
      <c r="A348" s="63" t="s">
        <v>255</v>
      </c>
      <c r="B348" s="68" t="s">
        <v>1172</v>
      </c>
      <c r="C348" s="68" t="s">
        <v>1173</v>
      </c>
      <c r="D348" s="63" t="s">
        <v>1174</v>
      </c>
      <c r="E348" s="64" t="s">
        <v>20</v>
      </c>
      <c r="F348" s="64" t="s">
        <v>21</v>
      </c>
      <c r="G348" s="64">
        <v>1</v>
      </c>
      <c r="H348" s="64">
        <v>15</v>
      </c>
      <c r="I348" s="64" t="s">
        <v>21</v>
      </c>
      <c r="J348" s="63" t="s">
        <v>292</v>
      </c>
      <c r="K348" s="63" t="s">
        <v>56</v>
      </c>
      <c r="L348" s="69">
        <v>93.83</v>
      </c>
      <c r="M348" s="69">
        <v>93.83</v>
      </c>
      <c r="N348" s="119" t="s">
        <v>1175</v>
      </c>
      <c r="O348" s="64">
        <v>85381000</v>
      </c>
      <c r="P348" s="64" t="s">
        <v>698</v>
      </c>
    </row>
    <row r="349" spans="1:16" s="85" customFormat="1" ht="13.8" x14ac:dyDescent="0.25">
      <c r="A349" s="81" t="s">
        <v>255</v>
      </c>
      <c r="B349" s="63" t="s">
        <v>9814</v>
      </c>
      <c r="C349" s="63" t="s">
        <v>9815</v>
      </c>
      <c r="D349" s="63" t="s">
        <v>9816</v>
      </c>
      <c r="E349" s="64" t="s">
        <v>20</v>
      </c>
      <c r="F349" s="82" t="s">
        <v>21</v>
      </c>
      <c r="G349" s="64">
        <v>1</v>
      </c>
      <c r="H349" s="64">
        <v>13</v>
      </c>
      <c r="I349" s="64" t="s">
        <v>21</v>
      </c>
      <c r="J349" s="63" t="s">
        <v>292</v>
      </c>
      <c r="K349" s="63" t="s">
        <v>56</v>
      </c>
      <c r="L349" s="84">
        <v>128.4</v>
      </c>
      <c r="M349" s="84">
        <v>39.1755</v>
      </c>
      <c r="N349" s="126">
        <v>39.1755</v>
      </c>
      <c r="O349" s="120" t="s">
        <v>9817</v>
      </c>
      <c r="P349" s="64">
        <v>85381000</v>
      </c>
    </row>
    <row r="350" spans="1:16" s="85" customFormat="1" ht="13.8" x14ac:dyDescent="0.25">
      <c r="A350" s="63" t="s">
        <v>255</v>
      </c>
      <c r="B350" s="63" t="s">
        <v>1176</v>
      </c>
      <c r="C350" s="63" t="s">
        <v>1177</v>
      </c>
      <c r="D350" s="63" t="s">
        <v>1178</v>
      </c>
      <c r="E350" s="64" t="s">
        <v>20</v>
      </c>
      <c r="F350" s="64" t="s">
        <v>21</v>
      </c>
      <c r="G350" s="64">
        <v>1</v>
      </c>
      <c r="H350" s="64">
        <v>1</v>
      </c>
      <c r="I350" s="64" t="s">
        <v>21</v>
      </c>
      <c r="J350" s="63" t="s">
        <v>292</v>
      </c>
      <c r="K350" s="63" t="s">
        <v>56</v>
      </c>
      <c r="L350" s="69">
        <v>210.55</v>
      </c>
      <c r="M350" s="69">
        <v>210.55</v>
      </c>
      <c r="N350" s="120" t="s">
        <v>1179</v>
      </c>
      <c r="O350" s="64">
        <v>85381000</v>
      </c>
      <c r="P350" s="64" t="s">
        <v>698</v>
      </c>
    </row>
    <row r="351" spans="1:16" s="85" customFormat="1" ht="13.8" x14ac:dyDescent="0.25">
      <c r="A351" s="63" t="s">
        <v>255</v>
      </c>
      <c r="B351" s="63" t="s">
        <v>1180</v>
      </c>
      <c r="C351" s="63" t="s">
        <v>1181</v>
      </c>
      <c r="D351" s="63" t="s">
        <v>1182</v>
      </c>
      <c r="E351" s="64" t="s">
        <v>20</v>
      </c>
      <c r="F351" s="64" t="s">
        <v>21</v>
      </c>
      <c r="G351" s="64">
        <v>1</v>
      </c>
      <c r="H351" s="64">
        <v>1</v>
      </c>
      <c r="I351" s="64" t="s">
        <v>21</v>
      </c>
      <c r="J351" s="63" t="s">
        <v>292</v>
      </c>
      <c r="K351" s="63" t="s">
        <v>56</v>
      </c>
      <c r="L351" s="69">
        <v>286.35000000000002</v>
      </c>
      <c r="M351" s="69">
        <v>286.35000000000002</v>
      </c>
      <c r="N351" s="120" t="s">
        <v>1183</v>
      </c>
      <c r="O351" s="64" t="s">
        <v>697</v>
      </c>
      <c r="P351" s="64" t="s">
        <v>698</v>
      </c>
    </row>
    <row r="352" spans="1:16" s="85" customFormat="1" ht="13.8" x14ac:dyDescent="0.25">
      <c r="A352" s="63" t="s">
        <v>255</v>
      </c>
      <c r="B352" s="68" t="s">
        <v>1184</v>
      </c>
      <c r="C352" s="68" t="s">
        <v>1185</v>
      </c>
      <c r="D352" s="63" t="s">
        <v>1186</v>
      </c>
      <c r="E352" s="64" t="s">
        <v>20</v>
      </c>
      <c r="F352" s="64" t="s">
        <v>21</v>
      </c>
      <c r="G352" s="64">
        <v>1</v>
      </c>
      <c r="H352" s="64">
        <v>1</v>
      </c>
      <c r="I352" s="64" t="s">
        <v>21</v>
      </c>
      <c r="J352" s="63" t="s">
        <v>357</v>
      </c>
      <c r="K352" s="63" t="s">
        <v>56</v>
      </c>
      <c r="L352" s="69">
        <v>347.7</v>
      </c>
      <c r="M352" s="69">
        <v>347.7</v>
      </c>
      <c r="N352" s="120" t="s">
        <v>1187</v>
      </c>
      <c r="O352" s="64">
        <v>85381000</v>
      </c>
      <c r="P352" s="64" t="s">
        <v>698</v>
      </c>
    </row>
    <row r="353" spans="1:16" s="85" customFormat="1" ht="13.8" customHeight="1" x14ac:dyDescent="0.25">
      <c r="A353" s="63" t="s">
        <v>255</v>
      </c>
      <c r="B353" s="63" t="s">
        <v>1188</v>
      </c>
      <c r="C353" s="63" t="s">
        <v>1189</v>
      </c>
      <c r="D353" s="63" t="s">
        <v>1190</v>
      </c>
      <c r="E353" s="64" t="s">
        <v>20</v>
      </c>
      <c r="F353" s="64" t="s">
        <v>21</v>
      </c>
      <c r="G353" s="64">
        <v>1</v>
      </c>
      <c r="H353" s="64">
        <v>1</v>
      </c>
      <c r="I353" s="64" t="s">
        <v>21</v>
      </c>
      <c r="J353" s="63" t="s">
        <v>292</v>
      </c>
      <c r="K353" s="63" t="s">
        <v>56</v>
      </c>
      <c r="L353" s="69">
        <v>534.45000000000005</v>
      </c>
      <c r="M353" s="69">
        <v>534.45000000000005</v>
      </c>
      <c r="N353" s="120" t="s">
        <v>1191</v>
      </c>
      <c r="O353" s="64">
        <v>85381000</v>
      </c>
      <c r="P353" s="64" t="s">
        <v>698</v>
      </c>
    </row>
    <row r="354" spans="1:16" s="85" customFormat="1" ht="13.8" x14ac:dyDescent="0.25">
      <c r="A354" s="63" t="s">
        <v>255</v>
      </c>
      <c r="B354" s="63" t="s">
        <v>1192</v>
      </c>
      <c r="C354" s="63" t="s">
        <v>1193</v>
      </c>
      <c r="D354" s="63" t="s">
        <v>1194</v>
      </c>
      <c r="E354" s="64" t="s">
        <v>20</v>
      </c>
      <c r="F354" s="64" t="s">
        <v>21</v>
      </c>
      <c r="G354" s="64">
        <v>1</v>
      </c>
      <c r="H354" s="64">
        <v>15</v>
      </c>
      <c r="I354" s="64" t="s">
        <v>21</v>
      </c>
      <c r="J354" s="63" t="s">
        <v>292</v>
      </c>
      <c r="K354" s="63" t="s">
        <v>56</v>
      </c>
      <c r="L354" s="69">
        <v>105.39</v>
      </c>
      <c r="M354" s="69">
        <v>105.39</v>
      </c>
      <c r="N354" s="119" t="s">
        <v>1195</v>
      </c>
      <c r="O354" s="64">
        <v>85381000</v>
      </c>
      <c r="P354" s="64" t="s">
        <v>698</v>
      </c>
    </row>
    <row r="355" spans="1:16" s="85" customFormat="1" ht="13.8" x14ac:dyDescent="0.25">
      <c r="A355" s="81" t="s">
        <v>255</v>
      </c>
      <c r="B355" s="63" t="s">
        <v>9818</v>
      </c>
      <c r="C355" s="63" t="s">
        <v>9819</v>
      </c>
      <c r="D355" s="63" t="s">
        <v>9820</v>
      </c>
      <c r="E355" s="64" t="s">
        <v>20</v>
      </c>
      <c r="F355" s="82" t="s">
        <v>21</v>
      </c>
      <c r="G355" s="64">
        <v>1</v>
      </c>
      <c r="H355" s="64">
        <v>13</v>
      </c>
      <c r="I355" s="64" t="s">
        <v>21</v>
      </c>
      <c r="J355" s="63" t="s">
        <v>292</v>
      </c>
      <c r="K355" s="63" t="s">
        <v>56</v>
      </c>
      <c r="L355" s="84">
        <v>140.08000000000001</v>
      </c>
      <c r="M355" s="84">
        <v>42.734999999999999</v>
      </c>
      <c r="N355" s="126">
        <v>42.734999999999999</v>
      </c>
      <c r="O355" s="120" t="s">
        <v>9821</v>
      </c>
      <c r="P355" s="64">
        <v>85381000</v>
      </c>
    </row>
    <row r="356" spans="1:16" s="85" customFormat="1" ht="13.8" x14ac:dyDescent="0.25">
      <c r="A356" s="63" t="s">
        <v>255</v>
      </c>
      <c r="B356" s="63" t="s">
        <v>1196</v>
      </c>
      <c r="C356" s="63" t="s">
        <v>1197</v>
      </c>
      <c r="D356" s="63" t="s">
        <v>1198</v>
      </c>
      <c r="E356" s="64" t="s">
        <v>20</v>
      </c>
      <c r="F356" s="64" t="s">
        <v>21</v>
      </c>
      <c r="G356" s="64">
        <v>1</v>
      </c>
      <c r="H356" s="64">
        <v>1</v>
      </c>
      <c r="I356" s="64" t="s">
        <v>21</v>
      </c>
      <c r="J356" s="63" t="s">
        <v>292</v>
      </c>
      <c r="K356" s="63" t="s">
        <v>56</v>
      </c>
      <c r="L356" s="69">
        <v>226.92</v>
      </c>
      <c r="M356" s="69">
        <v>226.92</v>
      </c>
      <c r="N356" s="120" t="s">
        <v>1199</v>
      </c>
      <c r="O356" s="64">
        <v>85381000</v>
      </c>
      <c r="P356" s="64" t="s">
        <v>698</v>
      </c>
    </row>
    <row r="357" spans="1:16" s="85" customFormat="1" ht="13.8" x14ac:dyDescent="0.25">
      <c r="A357" s="63" t="s">
        <v>255</v>
      </c>
      <c r="B357" s="63" t="s">
        <v>1200</v>
      </c>
      <c r="C357" s="63" t="s">
        <v>1201</v>
      </c>
      <c r="D357" s="63" t="s">
        <v>1202</v>
      </c>
      <c r="E357" s="64" t="s">
        <v>20</v>
      </c>
      <c r="F357" s="64" t="s">
        <v>21</v>
      </c>
      <c r="G357" s="64">
        <v>1</v>
      </c>
      <c r="H357" s="64">
        <v>1</v>
      </c>
      <c r="I357" s="64" t="s">
        <v>21</v>
      </c>
      <c r="J357" s="63" t="s">
        <v>292</v>
      </c>
      <c r="K357" s="63" t="s">
        <v>56</v>
      </c>
      <c r="L357" s="69">
        <v>357.21</v>
      </c>
      <c r="M357" s="69">
        <v>357.21</v>
      </c>
      <c r="N357" s="120" t="s">
        <v>1203</v>
      </c>
      <c r="O357" s="64">
        <v>85381000</v>
      </c>
      <c r="P357" s="64" t="s">
        <v>698</v>
      </c>
    </row>
    <row r="358" spans="1:16" s="85" customFormat="1" ht="13.8" x14ac:dyDescent="0.25">
      <c r="A358" s="63" t="s">
        <v>255</v>
      </c>
      <c r="B358" s="68" t="s">
        <v>1204</v>
      </c>
      <c r="C358" s="68" t="s">
        <v>1205</v>
      </c>
      <c r="D358" s="63" t="s">
        <v>1206</v>
      </c>
      <c r="E358" s="64" t="s">
        <v>20</v>
      </c>
      <c r="F358" s="64" t="s">
        <v>21</v>
      </c>
      <c r="G358" s="64">
        <v>1</v>
      </c>
      <c r="H358" s="64">
        <v>1</v>
      </c>
      <c r="I358" s="64" t="s">
        <v>21</v>
      </c>
      <c r="J358" s="63" t="s">
        <v>292</v>
      </c>
      <c r="K358" s="63" t="s">
        <v>56</v>
      </c>
      <c r="L358" s="69">
        <v>558.29</v>
      </c>
      <c r="M358" s="69">
        <v>558.29</v>
      </c>
      <c r="N358" s="119" t="s">
        <v>1207</v>
      </c>
      <c r="O358" s="64">
        <v>85381000</v>
      </c>
      <c r="P358" s="64" t="s">
        <v>698</v>
      </c>
    </row>
    <row r="359" spans="1:16" s="85" customFormat="1" ht="13.8" x14ac:dyDescent="0.25">
      <c r="A359" s="63" t="s">
        <v>255</v>
      </c>
      <c r="B359" s="68" t="s">
        <v>1208</v>
      </c>
      <c r="C359" s="68" t="s">
        <v>1209</v>
      </c>
      <c r="D359" s="63" t="s">
        <v>1210</v>
      </c>
      <c r="E359" s="64" t="s">
        <v>20</v>
      </c>
      <c r="F359" s="64" t="s">
        <v>21</v>
      </c>
      <c r="G359" s="64">
        <v>1</v>
      </c>
      <c r="H359" s="64">
        <v>15</v>
      </c>
      <c r="I359" s="64" t="s">
        <v>21</v>
      </c>
      <c r="J359" s="63" t="s">
        <v>292</v>
      </c>
      <c r="K359" s="63" t="s">
        <v>56</v>
      </c>
      <c r="L359" s="69">
        <v>115.85</v>
      </c>
      <c r="M359" s="69">
        <v>115.85</v>
      </c>
      <c r="N359" s="120" t="s">
        <v>1211</v>
      </c>
      <c r="O359" s="64">
        <v>85381000</v>
      </c>
      <c r="P359" s="64" t="s">
        <v>698</v>
      </c>
    </row>
    <row r="360" spans="1:16" s="85" customFormat="1" ht="13.8" x14ac:dyDescent="0.25">
      <c r="A360" s="63" t="s">
        <v>255</v>
      </c>
      <c r="B360" s="63" t="s">
        <v>1212</v>
      </c>
      <c r="C360" s="63" t="s">
        <v>1213</v>
      </c>
      <c r="D360" s="63" t="s">
        <v>1214</v>
      </c>
      <c r="E360" s="64" t="s">
        <v>20</v>
      </c>
      <c r="F360" s="64" t="s">
        <v>21</v>
      </c>
      <c r="G360" s="64">
        <v>1</v>
      </c>
      <c r="H360" s="64">
        <v>13</v>
      </c>
      <c r="I360" s="64" t="s">
        <v>21</v>
      </c>
      <c r="J360" s="63" t="s">
        <v>292</v>
      </c>
      <c r="K360" s="63" t="s">
        <v>56</v>
      </c>
      <c r="L360" s="69">
        <v>151.63999999999999</v>
      </c>
      <c r="M360" s="69">
        <v>151.63999999999999</v>
      </c>
      <c r="N360" s="120" t="s">
        <v>1215</v>
      </c>
      <c r="O360" s="64">
        <v>85381000</v>
      </c>
      <c r="P360" s="64" t="s">
        <v>698</v>
      </c>
    </row>
    <row r="361" spans="1:16" s="85" customFormat="1" ht="13.8" x14ac:dyDescent="0.25">
      <c r="A361" s="63" t="s">
        <v>255</v>
      </c>
      <c r="B361" s="63" t="s">
        <v>1216</v>
      </c>
      <c r="C361" s="63" t="s">
        <v>1217</v>
      </c>
      <c r="D361" s="63" t="s">
        <v>1218</v>
      </c>
      <c r="E361" s="64" t="s">
        <v>20</v>
      </c>
      <c r="F361" s="64" t="s">
        <v>21</v>
      </c>
      <c r="G361" s="64">
        <v>1</v>
      </c>
      <c r="H361" s="64">
        <v>1</v>
      </c>
      <c r="I361" s="64" t="s">
        <v>21</v>
      </c>
      <c r="J361" s="63" t="s">
        <v>292</v>
      </c>
      <c r="K361" s="63" t="s">
        <v>56</v>
      </c>
      <c r="L361" s="69">
        <v>241.53</v>
      </c>
      <c r="M361" s="69">
        <v>241.53</v>
      </c>
      <c r="N361" s="119" t="s">
        <v>1219</v>
      </c>
      <c r="O361" s="64">
        <v>85381000</v>
      </c>
      <c r="P361" s="64" t="s">
        <v>698</v>
      </c>
    </row>
    <row r="362" spans="1:16" s="85" customFormat="1" ht="13.8" x14ac:dyDescent="0.25">
      <c r="A362" s="63" t="s">
        <v>255</v>
      </c>
      <c r="B362" s="63" t="s">
        <v>1220</v>
      </c>
      <c r="C362" s="63" t="s">
        <v>1221</v>
      </c>
      <c r="D362" s="63" t="s">
        <v>1222</v>
      </c>
      <c r="E362" s="64" t="s">
        <v>20</v>
      </c>
      <c r="F362" s="64" t="s">
        <v>21</v>
      </c>
      <c r="G362" s="64">
        <v>1</v>
      </c>
      <c r="H362" s="64">
        <v>1</v>
      </c>
      <c r="I362" s="64" t="s">
        <v>21</v>
      </c>
      <c r="J362" s="63" t="s">
        <v>292</v>
      </c>
      <c r="K362" s="63" t="s">
        <v>56</v>
      </c>
      <c r="L362" s="69">
        <v>322.48</v>
      </c>
      <c r="M362" s="69">
        <v>322.48</v>
      </c>
      <c r="N362" s="120" t="s">
        <v>1223</v>
      </c>
      <c r="O362" s="64" t="s">
        <v>697</v>
      </c>
      <c r="P362" s="64" t="s">
        <v>698</v>
      </c>
    </row>
    <row r="363" spans="1:16" s="85" customFormat="1" ht="13.8" x14ac:dyDescent="0.25">
      <c r="A363" s="63" t="s">
        <v>255</v>
      </c>
      <c r="B363" s="63" t="s">
        <v>1224</v>
      </c>
      <c r="C363" s="63" t="s">
        <v>1225</v>
      </c>
      <c r="D363" s="63" t="s">
        <v>1226</v>
      </c>
      <c r="E363" s="64" t="s">
        <v>20</v>
      </c>
      <c r="F363" s="64" t="s">
        <v>21</v>
      </c>
      <c r="G363" s="64">
        <v>1</v>
      </c>
      <c r="H363" s="64">
        <v>1</v>
      </c>
      <c r="I363" s="64" t="s">
        <v>21</v>
      </c>
      <c r="J363" s="63" t="s">
        <v>292</v>
      </c>
      <c r="K363" s="63" t="s">
        <v>56</v>
      </c>
      <c r="L363" s="69">
        <v>386.35</v>
      </c>
      <c r="M363" s="69">
        <v>386.35</v>
      </c>
      <c r="N363" s="120" t="s">
        <v>1227</v>
      </c>
      <c r="O363" s="64">
        <v>85381000</v>
      </c>
      <c r="P363" s="64" t="s">
        <v>698</v>
      </c>
    </row>
    <row r="364" spans="1:16" s="85" customFormat="1" ht="13.8" x14ac:dyDescent="0.25">
      <c r="A364" s="63" t="s">
        <v>255</v>
      </c>
      <c r="B364" s="63" t="s">
        <v>1228</v>
      </c>
      <c r="C364" s="63" t="s">
        <v>1229</v>
      </c>
      <c r="D364" s="63" t="s">
        <v>1230</v>
      </c>
      <c r="E364" s="64" t="s">
        <v>20</v>
      </c>
      <c r="F364" s="64" t="s">
        <v>21</v>
      </c>
      <c r="G364" s="64">
        <v>1</v>
      </c>
      <c r="H364" s="64">
        <v>1</v>
      </c>
      <c r="I364" s="64" t="s">
        <v>21</v>
      </c>
      <c r="J364" s="63" t="s">
        <v>292</v>
      </c>
      <c r="K364" s="63" t="s">
        <v>56</v>
      </c>
      <c r="L364" s="69">
        <v>631.42999999999995</v>
      </c>
      <c r="M364" s="69">
        <v>631.42999999999995</v>
      </c>
      <c r="N364" s="122" t="s">
        <v>1231</v>
      </c>
      <c r="O364" s="64">
        <v>85381000</v>
      </c>
      <c r="P364" s="64" t="s">
        <v>698</v>
      </c>
    </row>
    <row r="365" spans="1:16" s="85" customFormat="1" ht="13.8" x14ac:dyDescent="0.25">
      <c r="A365" s="63" t="s">
        <v>255</v>
      </c>
      <c r="B365" s="63" t="s">
        <v>1232</v>
      </c>
      <c r="C365" s="63" t="s">
        <v>1233</v>
      </c>
      <c r="D365" s="63" t="s">
        <v>1234</v>
      </c>
      <c r="E365" s="64" t="s">
        <v>20</v>
      </c>
      <c r="F365" s="64" t="s">
        <v>21</v>
      </c>
      <c r="G365" s="64">
        <v>1</v>
      </c>
      <c r="H365" s="64">
        <v>1</v>
      </c>
      <c r="I365" s="64" t="s">
        <v>21</v>
      </c>
      <c r="J365" s="63" t="s">
        <v>292</v>
      </c>
      <c r="K365" s="63" t="s">
        <v>56</v>
      </c>
      <c r="L365" s="69">
        <v>386.35</v>
      </c>
      <c r="M365" s="69">
        <v>386.35</v>
      </c>
      <c r="N365" s="120" t="s">
        <v>1235</v>
      </c>
      <c r="O365" s="64">
        <v>85381000</v>
      </c>
      <c r="P365" s="64" t="s">
        <v>698</v>
      </c>
    </row>
    <row r="366" spans="1:16" s="85" customFormat="1" ht="13.8" x14ac:dyDescent="0.25">
      <c r="A366" s="63" t="s">
        <v>255</v>
      </c>
      <c r="B366" s="63" t="s">
        <v>1236</v>
      </c>
      <c r="C366" s="63" t="s">
        <v>1237</v>
      </c>
      <c r="D366" s="63" t="s">
        <v>1238</v>
      </c>
      <c r="E366" s="64" t="s">
        <v>20</v>
      </c>
      <c r="F366" s="64" t="s">
        <v>21</v>
      </c>
      <c r="G366" s="64">
        <v>1</v>
      </c>
      <c r="H366" s="64">
        <v>1</v>
      </c>
      <c r="I366" s="64" t="s">
        <v>21</v>
      </c>
      <c r="J366" s="63" t="s">
        <v>292</v>
      </c>
      <c r="K366" s="63" t="s">
        <v>56</v>
      </c>
      <c r="L366" s="69">
        <v>631.42999999999995</v>
      </c>
      <c r="M366" s="69">
        <v>631.42999999999995</v>
      </c>
      <c r="N366" s="119" t="s">
        <v>1239</v>
      </c>
      <c r="O366" s="64">
        <v>85381000</v>
      </c>
      <c r="P366" s="64" t="s">
        <v>698</v>
      </c>
    </row>
    <row r="367" spans="1:16" s="85" customFormat="1" ht="13.8" x14ac:dyDescent="0.25">
      <c r="A367" s="63" t="s">
        <v>255</v>
      </c>
      <c r="B367" s="63" t="s">
        <v>1240</v>
      </c>
      <c r="C367" s="63" t="s">
        <v>1241</v>
      </c>
      <c r="D367" s="63" t="s">
        <v>1242</v>
      </c>
      <c r="E367" s="64" t="s">
        <v>20</v>
      </c>
      <c r="F367" s="64" t="s">
        <v>21</v>
      </c>
      <c r="G367" s="64">
        <v>1</v>
      </c>
      <c r="H367" s="64">
        <v>1</v>
      </c>
      <c r="I367" s="64" t="s">
        <v>21</v>
      </c>
      <c r="J367" s="63" t="s">
        <v>292</v>
      </c>
      <c r="K367" s="63" t="s">
        <v>56</v>
      </c>
      <c r="L367" s="69">
        <v>386.35</v>
      </c>
      <c r="M367" s="69">
        <v>386.35</v>
      </c>
      <c r="N367" s="119" t="s">
        <v>1243</v>
      </c>
      <c r="O367" s="64">
        <v>85381000</v>
      </c>
      <c r="P367" s="64" t="s">
        <v>698</v>
      </c>
    </row>
    <row r="368" spans="1:16" s="85" customFormat="1" ht="13.8" x14ac:dyDescent="0.25">
      <c r="A368" s="63" t="s">
        <v>255</v>
      </c>
      <c r="B368" s="63" t="s">
        <v>1244</v>
      </c>
      <c r="C368" s="63" t="s">
        <v>1245</v>
      </c>
      <c r="D368" s="63" t="s">
        <v>1246</v>
      </c>
      <c r="E368" s="64" t="s">
        <v>20</v>
      </c>
      <c r="F368" s="64" t="s">
        <v>21</v>
      </c>
      <c r="G368" s="64">
        <v>1</v>
      </c>
      <c r="H368" s="64">
        <v>1</v>
      </c>
      <c r="I368" s="64" t="s">
        <v>21</v>
      </c>
      <c r="J368" s="63" t="s">
        <v>292</v>
      </c>
      <c r="K368" s="63" t="s">
        <v>56</v>
      </c>
      <c r="L368" s="69">
        <v>631.42999999999995</v>
      </c>
      <c r="M368" s="69">
        <v>631.42999999999995</v>
      </c>
      <c r="N368" s="121" t="s">
        <v>1247</v>
      </c>
      <c r="O368" s="64">
        <v>85381000</v>
      </c>
      <c r="P368" s="64" t="s">
        <v>698</v>
      </c>
    </row>
    <row r="369" spans="1:16" s="85" customFormat="1" ht="13.8" x14ac:dyDescent="0.25">
      <c r="A369" s="63" t="s">
        <v>255</v>
      </c>
      <c r="B369" s="68" t="s">
        <v>1248</v>
      </c>
      <c r="C369" s="68" t="s">
        <v>1249</v>
      </c>
      <c r="D369" s="63" t="s">
        <v>1250</v>
      </c>
      <c r="E369" s="64" t="s">
        <v>20</v>
      </c>
      <c r="F369" s="64" t="s">
        <v>21</v>
      </c>
      <c r="G369" s="64">
        <v>10</v>
      </c>
      <c r="H369" s="64">
        <v>10</v>
      </c>
      <c r="I369" s="64">
        <v>250</v>
      </c>
      <c r="J369" s="63" t="s">
        <v>292</v>
      </c>
      <c r="K369" s="63" t="s">
        <v>56</v>
      </c>
      <c r="L369" s="69">
        <v>4.3</v>
      </c>
      <c r="M369" s="69">
        <v>43</v>
      </c>
      <c r="N369" s="120" t="s">
        <v>1251</v>
      </c>
      <c r="O369" s="64">
        <v>39269097</v>
      </c>
      <c r="P369" s="64" t="s">
        <v>102</v>
      </c>
    </row>
    <row r="370" spans="1:16" s="85" customFormat="1" ht="13.8" x14ac:dyDescent="0.25">
      <c r="A370" s="63" t="s">
        <v>255</v>
      </c>
      <c r="B370" s="63" t="s">
        <v>1252</v>
      </c>
      <c r="C370" s="63" t="s">
        <v>1253</v>
      </c>
      <c r="D370" s="63" t="s">
        <v>1254</v>
      </c>
      <c r="E370" s="64" t="s">
        <v>20</v>
      </c>
      <c r="F370" s="64" t="s">
        <v>21</v>
      </c>
      <c r="G370" s="64">
        <v>10</v>
      </c>
      <c r="H370" s="64">
        <v>10</v>
      </c>
      <c r="I370" s="64">
        <v>200</v>
      </c>
      <c r="J370" s="63" t="s">
        <v>292</v>
      </c>
      <c r="K370" s="63" t="s">
        <v>56</v>
      </c>
      <c r="L370" s="69">
        <v>4.57</v>
      </c>
      <c r="M370" s="69">
        <v>45.7</v>
      </c>
      <c r="N370" s="120" t="s">
        <v>1255</v>
      </c>
      <c r="O370" s="64">
        <v>39269097</v>
      </c>
      <c r="P370" s="64" t="s">
        <v>102</v>
      </c>
    </row>
    <row r="371" spans="1:16" s="85" customFormat="1" ht="13.8" x14ac:dyDescent="0.25">
      <c r="A371" s="63" t="s">
        <v>255</v>
      </c>
      <c r="B371" s="63" t="s">
        <v>1256</v>
      </c>
      <c r="C371" s="63" t="s">
        <v>1257</v>
      </c>
      <c r="D371" s="63" t="s">
        <v>1258</v>
      </c>
      <c r="E371" s="64" t="s">
        <v>20</v>
      </c>
      <c r="F371" s="65" t="s">
        <v>21</v>
      </c>
      <c r="G371" s="64">
        <v>10</v>
      </c>
      <c r="H371" s="64">
        <v>10</v>
      </c>
      <c r="I371" s="64">
        <v>150</v>
      </c>
      <c r="J371" s="63" t="s">
        <v>292</v>
      </c>
      <c r="K371" s="63" t="s">
        <v>56</v>
      </c>
      <c r="L371" s="69">
        <v>5.44</v>
      </c>
      <c r="M371" s="69">
        <v>54.4</v>
      </c>
      <c r="N371" s="120" t="s">
        <v>1259</v>
      </c>
      <c r="O371" s="64">
        <v>39269097</v>
      </c>
      <c r="P371" s="64" t="s">
        <v>102</v>
      </c>
    </row>
    <row r="372" spans="1:16" s="85" customFormat="1" ht="13.8" x14ac:dyDescent="0.25">
      <c r="A372" s="63" t="s">
        <v>255</v>
      </c>
      <c r="B372" s="68" t="s">
        <v>1260</v>
      </c>
      <c r="C372" s="68" t="s">
        <v>1261</v>
      </c>
      <c r="D372" s="63" t="s">
        <v>1262</v>
      </c>
      <c r="E372" s="64" t="s">
        <v>20</v>
      </c>
      <c r="F372" s="64" t="s">
        <v>21</v>
      </c>
      <c r="G372" s="64">
        <v>10</v>
      </c>
      <c r="H372" s="64">
        <v>10</v>
      </c>
      <c r="I372" s="64">
        <v>100</v>
      </c>
      <c r="J372" s="63" t="s">
        <v>292</v>
      </c>
      <c r="K372" s="63" t="s">
        <v>56</v>
      </c>
      <c r="L372" s="69">
        <v>6.65</v>
      </c>
      <c r="M372" s="69">
        <v>66.5</v>
      </c>
      <c r="N372" s="120" t="s">
        <v>1263</v>
      </c>
      <c r="O372" s="64">
        <v>39269097</v>
      </c>
      <c r="P372" s="64" t="s">
        <v>102</v>
      </c>
    </row>
    <row r="373" spans="1:16" s="85" customFormat="1" ht="13.8" x14ac:dyDescent="0.25">
      <c r="A373" s="63" t="s">
        <v>255</v>
      </c>
      <c r="B373" s="63" t="s">
        <v>1264</v>
      </c>
      <c r="C373" s="63" t="s">
        <v>1265</v>
      </c>
      <c r="D373" s="63" t="s">
        <v>1266</v>
      </c>
      <c r="E373" s="64" t="s">
        <v>20</v>
      </c>
      <c r="F373" s="64" t="s">
        <v>21</v>
      </c>
      <c r="G373" s="64">
        <v>5</v>
      </c>
      <c r="H373" s="64">
        <v>5</v>
      </c>
      <c r="I373" s="64">
        <v>50</v>
      </c>
      <c r="J373" s="63" t="s">
        <v>292</v>
      </c>
      <c r="K373" s="63" t="s">
        <v>56</v>
      </c>
      <c r="L373" s="69">
        <v>11.5</v>
      </c>
      <c r="M373" s="69">
        <v>57.5</v>
      </c>
      <c r="N373" s="120" t="s">
        <v>1267</v>
      </c>
      <c r="O373" s="64">
        <v>39269097</v>
      </c>
      <c r="P373" s="64" t="s">
        <v>102</v>
      </c>
    </row>
    <row r="374" spans="1:16" s="85" customFormat="1" ht="13.8" x14ac:dyDescent="0.25">
      <c r="A374" s="63" t="s">
        <v>255</v>
      </c>
      <c r="B374" s="63" t="s">
        <v>1268</v>
      </c>
      <c r="C374" s="63" t="s">
        <v>1269</v>
      </c>
      <c r="D374" s="63" t="s">
        <v>1270</v>
      </c>
      <c r="E374" s="64" t="s">
        <v>20</v>
      </c>
      <c r="F374" s="64" t="s">
        <v>21</v>
      </c>
      <c r="G374" s="64">
        <v>5</v>
      </c>
      <c r="H374" s="64">
        <v>5</v>
      </c>
      <c r="I374" s="64">
        <v>40</v>
      </c>
      <c r="J374" s="63" t="s">
        <v>357</v>
      </c>
      <c r="K374" s="63" t="s">
        <v>56</v>
      </c>
      <c r="L374" s="69">
        <v>12.3</v>
      </c>
      <c r="M374" s="69">
        <v>61.5</v>
      </c>
      <c r="N374" s="120" t="s">
        <v>1271</v>
      </c>
      <c r="O374" s="64">
        <v>39269097</v>
      </c>
      <c r="P374" s="64" t="s">
        <v>102</v>
      </c>
    </row>
    <row r="375" spans="1:16" s="85" customFormat="1" ht="13.8" x14ac:dyDescent="0.25">
      <c r="A375" s="81" t="s">
        <v>255</v>
      </c>
      <c r="B375" s="81" t="s">
        <v>10304</v>
      </c>
      <c r="C375" s="81" t="s">
        <v>10305</v>
      </c>
      <c r="D375" s="81" t="s">
        <v>10306</v>
      </c>
      <c r="E375" s="64" t="s">
        <v>20</v>
      </c>
      <c r="F375" s="82" t="s">
        <v>21</v>
      </c>
      <c r="G375" s="64">
        <v>10</v>
      </c>
      <c r="H375" s="64">
        <v>10</v>
      </c>
      <c r="I375" s="64">
        <v>350</v>
      </c>
      <c r="J375" s="63" t="s">
        <v>292</v>
      </c>
      <c r="K375" s="63" t="s">
        <v>56</v>
      </c>
      <c r="L375" s="84">
        <v>5.44</v>
      </c>
      <c r="M375" s="90">
        <v>70.833333333333314</v>
      </c>
      <c r="N375" s="120" t="s">
        <v>10307</v>
      </c>
      <c r="O375" s="64">
        <v>39269097</v>
      </c>
      <c r="P375" s="64" t="s">
        <v>102</v>
      </c>
    </row>
    <row r="376" spans="1:16" s="85" customFormat="1" ht="13.8" x14ac:dyDescent="0.25">
      <c r="A376" s="81" t="s">
        <v>255</v>
      </c>
      <c r="B376" s="68" t="s">
        <v>10308</v>
      </c>
      <c r="C376" s="68" t="s">
        <v>10309</v>
      </c>
      <c r="D376" s="63" t="s">
        <v>10310</v>
      </c>
      <c r="E376" s="64" t="s">
        <v>20</v>
      </c>
      <c r="F376" s="82" t="s">
        <v>21</v>
      </c>
      <c r="G376" s="83">
        <v>10</v>
      </c>
      <c r="H376" s="83">
        <v>10</v>
      </c>
      <c r="I376" s="83">
        <v>350</v>
      </c>
      <c r="J376" s="63" t="s">
        <v>292</v>
      </c>
      <c r="K376" s="63" t="s">
        <v>56</v>
      </c>
      <c r="L376" s="84">
        <v>6.06</v>
      </c>
      <c r="M376" s="90">
        <v>62.552083333333343</v>
      </c>
      <c r="N376" s="119" t="s">
        <v>10311</v>
      </c>
      <c r="O376" s="64">
        <v>39269097</v>
      </c>
      <c r="P376" s="64" t="s">
        <v>102</v>
      </c>
    </row>
    <row r="377" spans="1:16" s="85" customFormat="1" ht="13.8" x14ac:dyDescent="0.25">
      <c r="A377" s="63" t="s">
        <v>255</v>
      </c>
      <c r="B377" s="63" t="s">
        <v>1272</v>
      </c>
      <c r="C377" s="63" t="s">
        <v>1273</v>
      </c>
      <c r="D377" s="63" t="s">
        <v>1274</v>
      </c>
      <c r="E377" s="64" t="s">
        <v>20</v>
      </c>
      <c r="F377" s="64" t="s">
        <v>21</v>
      </c>
      <c r="G377" s="64">
        <v>10</v>
      </c>
      <c r="H377" s="64">
        <v>10</v>
      </c>
      <c r="I377" s="64">
        <v>200</v>
      </c>
      <c r="J377" s="63" t="s">
        <v>292</v>
      </c>
      <c r="K377" s="63" t="s">
        <v>56</v>
      </c>
      <c r="L377" s="69">
        <v>6.81</v>
      </c>
      <c r="M377" s="69">
        <v>68.099999999999994</v>
      </c>
      <c r="N377" s="120" t="s">
        <v>1275</v>
      </c>
      <c r="O377" s="64">
        <v>39269097</v>
      </c>
      <c r="P377" s="64" t="s">
        <v>102</v>
      </c>
    </row>
    <row r="378" spans="1:16" s="85" customFormat="1" ht="13.8" x14ac:dyDescent="0.25">
      <c r="A378" s="81" t="s">
        <v>255</v>
      </c>
      <c r="B378" s="81" t="s">
        <v>10312</v>
      </c>
      <c r="C378" s="91" t="s">
        <v>10313</v>
      </c>
      <c r="D378" s="91" t="s">
        <v>10314</v>
      </c>
      <c r="E378" s="92" t="s">
        <v>20</v>
      </c>
      <c r="F378" s="64" t="s">
        <v>21</v>
      </c>
      <c r="G378" s="64">
        <v>10</v>
      </c>
      <c r="H378" s="64">
        <v>10</v>
      </c>
      <c r="I378" s="64">
        <v>100</v>
      </c>
      <c r="J378" s="63" t="s">
        <v>292</v>
      </c>
      <c r="K378" s="63" t="s">
        <v>56</v>
      </c>
      <c r="L378" s="84">
        <v>8.68</v>
      </c>
      <c r="M378" s="90">
        <v>54.375</v>
      </c>
      <c r="N378" s="120" t="s">
        <v>10315</v>
      </c>
      <c r="O378" s="64">
        <v>39269097</v>
      </c>
      <c r="P378" s="64" t="s">
        <v>102</v>
      </c>
    </row>
    <row r="379" spans="1:16" s="85" customFormat="1" ht="13.8" x14ac:dyDescent="0.25">
      <c r="A379" s="81" t="s">
        <v>255</v>
      </c>
      <c r="B379" s="68" t="s">
        <v>10316</v>
      </c>
      <c r="C379" s="68" t="s">
        <v>10317</v>
      </c>
      <c r="D379" s="63" t="s">
        <v>10318</v>
      </c>
      <c r="E379" s="64" t="s">
        <v>20</v>
      </c>
      <c r="F379" s="64" t="s">
        <v>21</v>
      </c>
      <c r="G379" s="64">
        <v>5</v>
      </c>
      <c r="H379" s="64">
        <v>5</v>
      </c>
      <c r="I379" s="64">
        <v>80</v>
      </c>
      <c r="J379" s="63" t="s">
        <v>292</v>
      </c>
      <c r="K379" s="63" t="s">
        <v>56</v>
      </c>
      <c r="L379" s="84">
        <v>12.51</v>
      </c>
      <c r="M379" s="90">
        <v>60.625000000000007</v>
      </c>
      <c r="N379" s="119" t="s">
        <v>10319</v>
      </c>
      <c r="O379" s="64">
        <v>39269097</v>
      </c>
      <c r="P379" s="64" t="s">
        <v>102</v>
      </c>
    </row>
    <row r="380" spans="1:16" s="85" customFormat="1" ht="13.8" x14ac:dyDescent="0.25">
      <c r="A380" s="81" t="s">
        <v>255</v>
      </c>
      <c r="B380" s="88" t="s">
        <v>10320</v>
      </c>
      <c r="C380" s="81" t="s">
        <v>10321</v>
      </c>
      <c r="D380" s="63" t="s">
        <v>10322</v>
      </c>
      <c r="E380" s="64" t="s">
        <v>20</v>
      </c>
      <c r="F380" s="83" t="s">
        <v>21</v>
      </c>
      <c r="G380" s="83">
        <v>5</v>
      </c>
      <c r="H380" s="83">
        <v>5</v>
      </c>
      <c r="I380" s="83">
        <v>40</v>
      </c>
      <c r="J380" s="63" t="s">
        <v>292</v>
      </c>
      <c r="K380" s="63" t="s">
        <v>56</v>
      </c>
      <c r="L380" s="84">
        <v>14.17</v>
      </c>
      <c r="M380" s="90">
        <v>86.770833333333343</v>
      </c>
      <c r="N380" s="121" t="s">
        <v>10323</v>
      </c>
      <c r="O380" s="64">
        <v>39269097</v>
      </c>
      <c r="P380" s="64" t="s">
        <v>102</v>
      </c>
    </row>
    <row r="381" spans="1:16" s="85" customFormat="1" ht="13.8" x14ac:dyDescent="0.25">
      <c r="A381" s="81" t="s">
        <v>255</v>
      </c>
      <c r="B381" s="63" t="s">
        <v>10349</v>
      </c>
      <c r="C381" s="63" t="s">
        <v>10350</v>
      </c>
      <c r="D381" s="63" t="s">
        <v>10351</v>
      </c>
      <c r="E381" s="64" t="s">
        <v>20</v>
      </c>
      <c r="F381" s="64" t="s">
        <v>21</v>
      </c>
      <c r="G381" s="64">
        <v>10</v>
      </c>
      <c r="H381" s="64">
        <v>10</v>
      </c>
      <c r="I381" s="64">
        <v>350</v>
      </c>
      <c r="J381" s="63" t="s">
        <v>292</v>
      </c>
      <c r="K381" s="63" t="s">
        <v>56</v>
      </c>
      <c r="L381" s="84">
        <v>4.57</v>
      </c>
      <c r="M381" s="90">
        <v>45.7</v>
      </c>
      <c r="N381" s="120" t="s">
        <v>10352</v>
      </c>
      <c r="O381" s="64">
        <v>39269097</v>
      </c>
      <c r="P381" s="64" t="s">
        <v>102</v>
      </c>
    </row>
    <row r="382" spans="1:16" s="85" customFormat="1" ht="13.8" x14ac:dyDescent="0.25">
      <c r="A382" s="81" t="s">
        <v>255</v>
      </c>
      <c r="B382" s="68" t="s">
        <v>10353</v>
      </c>
      <c r="C382" s="68" t="s">
        <v>10354</v>
      </c>
      <c r="D382" s="63" t="s">
        <v>10355</v>
      </c>
      <c r="E382" s="64" t="s">
        <v>20</v>
      </c>
      <c r="F382" s="82" t="s">
        <v>21</v>
      </c>
      <c r="G382" s="83">
        <v>10</v>
      </c>
      <c r="H382" s="83">
        <v>10</v>
      </c>
      <c r="I382" s="83">
        <v>250</v>
      </c>
      <c r="J382" s="63" t="s">
        <v>292</v>
      </c>
      <c r="K382" s="63" t="s">
        <v>56</v>
      </c>
      <c r="L382" s="84">
        <v>4.7300000000000004</v>
      </c>
      <c r="M382" s="90">
        <v>47.291666666666671</v>
      </c>
      <c r="N382" s="120" t="s">
        <v>10356</v>
      </c>
      <c r="O382" s="64">
        <v>39269097</v>
      </c>
      <c r="P382" s="64" t="s">
        <v>102</v>
      </c>
    </row>
    <row r="383" spans="1:16" s="85" customFormat="1" ht="13.8" x14ac:dyDescent="0.25">
      <c r="A383" s="81" t="s">
        <v>255</v>
      </c>
      <c r="B383" s="63" t="s">
        <v>10357</v>
      </c>
      <c r="C383" s="63" t="s">
        <v>10358</v>
      </c>
      <c r="D383" s="63" t="s">
        <v>10359</v>
      </c>
      <c r="E383" s="64" t="s">
        <v>20</v>
      </c>
      <c r="F383" s="64" t="s">
        <v>21</v>
      </c>
      <c r="G383" s="64">
        <v>10</v>
      </c>
      <c r="H383" s="64">
        <v>10</v>
      </c>
      <c r="I383" s="64">
        <v>200</v>
      </c>
      <c r="J383" s="63" t="s">
        <v>292</v>
      </c>
      <c r="K383" s="63" t="s">
        <v>56</v>
      </c>
      <c r="L383" s="84">
        <v>5.0599999999999996</v>
      </c>
      <c r="M383" s="90">
        <v>50.625000000000014</v>
      </c>
      <c r="N383" s="120" t="s">
        <v>10360</v>
      </c>
      <c r="O383" s="64">
        <v>39269097</v>
      </c>
      <c r="P383" s="64" t="s">
        <v>102</v>
      </c>
    </row>
    <row r="384" spans="1:16" s="85" customFormat="1" ht="13.8" x14ac:dyDescent="0.25">
      <c r="A384" s="81" t="s">
        <v>255</v>
      </c>
      <c r="B384" s="81" t="s">
        <v>10361</v>
      </c>
      <c r="C384" s="81" t="s">
        <v>10362</v>
      </c>
      <c r="D384" s="81" t="s">
        <v>10363</v>
      </c>
      <c r="E384" s="83" t="s">
        <v>20</v>
      </c>
      <c r="F384" s="64" t="s">
        <v>21</v>
      </c>
      <c r="G384" s="64">
        <v>10</v>
      </c>
      <c r="H384" s="64">
        <v>10</v>
      </c>
      <c r="I384" s="64">
        <v>100</v>
      </c>
      <c r="J384" s="63" t="s">
        <v>292</v>
      </c>
      <c r="K384" s="63" t="s">
        <v>56</v>
      </c>
      <c r="L384" s="84">
        <v>7.35</v>
      </c>
      <c r="M384" s="90">
        <v>73.5</v>
      </c>
      <c r="N384" s="121" t="s">
        <v>10364</v>
      </c>
      <c r="O384" s="64">
        <v>39269097</v>
      </c>
      <c r="P384" s="64" t="s">
        <v>102</v>
      </c>
    </row>
    <row r="385" spans="1:16" s="85" customFormat="1" ht="13.8" x14ac:dyDescent="0.25">
      <c r="A385" s="81" t="s">
        <v>255</v>
      </c>
      <c r="B385" s="63" t="s">
        <v>10365</v>
      </c>
      <c r="C385" s="63" t="s">
        <v>10366</v>
      </c>
      <c r="D385" s="63" t="s">
        <v>10367</v>
      </c>
      <c r="E385" s="64" t="s">
        <v>20</v>
      </c>
      <c r="F385" s="82" t="s">
        <v>21</v>
      </c>
      <c r="G385" s="64">
        <v>5</v>
      </c>
      <c r="H385" s="64">
        <v>5</v>
      </c>
      <c r="I385" s="64">
        <v>80</v>
      </c>
      <c r="J385" s="63" t="s">
        <v>292</v>
      </c>
      <c r="K385" s="63" t="s">
        <v>56</v>
      </c>
      <c r="L385" s="84">
        <v>11.04</v>
      </c>
      <c r="M385" s="90">
        <v>55.208333333333343</v>
      </c>
      <c r="N385" s="120" t="s">
        <v>10368</v>
      </c>
      <c r="O385" s="64">
        <v>39269097</v>
      </c>
      <c r="P385" s="64" t="s">
        <v>102</v>
      </c>
    </row>
    <row r="386" spans="1:16" s="85" customFormat="1" ht="13.8" x14ac:dyDescent="0.25">
      <c r="A386" s="63" t="s">
        <v>255</v>
      </c>
      <c r="B386" s="63" t="s">
        <v>1276</v>
      </c>
      <c r="C386" s="63" t="s">
        <v>1277</v>
      </c>
      <c r="D386" s="63" t="s">
        <v>1278</v>
      </c>
      <c r="E386" s="64" t="s">
        <v>20</v>
      </c>
      <c r="F386" s="64" t="s">
        <v>21</v>
      </c>
      <c r="G386" s="64">
        <v>5</v>
      </c>
      <c r="H386" s="64">
        <v>5</v>
      </c>
      <c r="I386" s="64">
        <v>40</v>
      </c>
      <c r="J386" s="63" t="s">
        <v>292</v>
      </c>
      <c r="K386" s="63" t="s">
        <v>56</v>
      </c>
      <c r="L386" s="69">
        <v>12.72</v>
      </c>
      <c r="M386" s="69">
        <v>63.6</v>
      </c>
      <c r="N386" s="121" t="s">
        <v>1279</v>
      </c>
      <c r="O386" s="64">
        <v>39269097</v>
      </c>
      <c r="P386" s="64" t="s">
        <v>102</v>
      </c>
    </row>
    <row r="387" spans="1:16" s="85" customFormat="1" ht="13.8" x14ac:dyDescent="0.25">
      <c r="A387" s="63" t="s">
        <v>255</v>
      </c>
      <c r="B387" s="63" t="s">
        <v>1280</v>
      </c>
      <c r="C387" s="63" t="s">
        <v>1281</v>
      </c>
      <c r="D387" s="63" t="s">
        <v>1282</v>
      </c>
      <c r="E387" s="64" t="s">
        <v>20</v>
      </c>
      <c r="F387" s="64" t="s">
        <v>21</v>
      </c>
      <c r="G387" s="64">
        <v>10</v>
      </c>
      <c r="H387" s="64">
        <v>10</v>
      </c>
      <c r="I387" s="64">
        <v>150</v>
      </c>
      <c r="J387" s="63" t="s">
        <v>292</v>
      </c>
      <c r="K387" s="63" t="s">
        <v>56</v>
      </c>
      <c r="L387" s="69">
        <v>8.9499999999999993</v>
      </c>
      <c r="M387" s="69">
        <v>89.5</v>
      </c>
      <c r="N387" s="120" t="s">
        <v>1283</v>
      </c>
      <c r="O387" s="64">
        <v>39269097</v>
      </c>
      <c r="P387" s="64" t="s">
        <v>102</v>
      </c>
    </row>
    <row r="388" spans="1:16" s="85" customFormat="1" ht="13.8" x14ac:dyDescent="0.25">
      <c r="A388" s="63" t="s">
        <v>255</v>
      </c>
      <c r="B388" s="63" t="s">
        <v>1284</v>
      </c>
      <c r="C388" s="63" t="s">
        <v>1285</v>
      </c>
      <c r="D388" s="63" t="s">
        <v>1286</v>
      </c>
      <c r="E388" s="64" t="s">
        <v>20</v>
      </c>
      <c r="F388" s="65" t="s">
        <v>21</v>
      </c>
      <c r="G388" s="64">
        <v>10</v>
      </c>
      <c r="H388" s="64">
        <v>10</v>
      </c>
      <c r="I388" s="64">
        <v>100</v>
      </c>
      <c r="J388" s="63" t="s">
        <v>292</v>
      </c>
      <c r="K388" s="63" t="s">
        <v>56</v>
      </c>
      <c r="L388" s="69">
        <v>9.48</v>
      </c>
      <c r="M388" s="69">
        <v>94.8</v>
      </c>
      <c r="N388" s="119" t="s">
        <v>1287</v>
      </c>
      <c r="O388" s="64">
        <v>39269097</v>
      </c>
      <c r="P388" s="64" t="s">
        <v>102</v>
      </c>
    </row>
    <row r="389" spans="1:16" s="85" customFormat="1" ht="13.8" x14ac:dyDescent="0.25">
      <c r="A389" s="63" t="s">
        <v>255</v>
      </c>
      <c r="B389" s="63" t="s">
        <v>1288</v>
      </c>
      <c r="C389" s="63" t="s">
        <v>1289</v>
      </c>
      <c r="D389" s="63" t="s">
        <v>1290</v>
      </c>
      <c r="E389" s="64" t="s">
        <v>20</v>
      </c>
      <c r="F389" s="64" t="s">
        <v>21</v>
      </c>
      <c r="G389" s="64">
        <v>10</v>
      </c>
      <c r="H389" s="64">
        <v>10</v>
      </c>
      <c r="I389" s="64">
        <v>100</v>
      </c>
      <c r="J389" s="63" t="s">
        <v>292</v>
      </c>
      <c r="K389" s="63" t="s">
        <v>56</v>
      </c>
      <c r="L389" s="69">
        <v>11.9</v>
      </c>
      <c r="M389" s="69">
        <v>119</v>
      </c>
      <c r="N389" s="120" t="s">
        <v>1291</v>
      </c>
      <c r="O389" s="64">
        <v>39269097</v>
      </c>
      <c r="P389" s="64" t="s">
        <v>102</v>
      </c>
    </row>
    <row r="390" spans="1:16" s="85" customFormat="1" ht="13.8" x14ac:dyDescent="0.25">
      <c r="A390" s="63" t="s">
        <v>255</v>
      </c>
      <c r="B390" s="63" t="s">
        <v>1292</v>
      </c>
      <c r="C390" s="63" t="s">
        <v>1293</v>
      </c>
      <c r="D390" s="63" t="s">
        <v>1294</v>
      </c>
      <c r="E390" s="64" t="s">
        <v>20</v>
      </c>
      <c r="F390" s="64" t="s">
        <v>21</v>
      </c>
      <c r="G390" s="64">
        <v>10</v>
      </c>
      <c r="H390" s="64">
        <v>10</v>
      </c>
      <c r="I390" s="64">
        <v>50</v>
      </c>
      <c r="J390" s="63" t="s">
        <v>292</v>
      </c>
      <c r="K390" s="63" t="s">
        <v>56</v>
      </c>
      <c r="L390" s="69">
        <v>15.36</v>
      </c>
      <c r="M390" s="69">
        <v>153.6</v>
      </c>
      <c r="N390" s="120" t="s">
        <v>1295</v>
      </c>
      <c r="O390" s="64">
        <v>39269097</v>
      </c>
      <c r="P390" s="64" t="s">
        <v>102</v>
      </c>
    </row>
    <row r="391" spans="1:16" s="85" customFormat="1" ht="13.8" x14ac:dyDescent="0.25">
      <c r="A391" s="63" t="s">
        <v>255</v>
      </c>
      <c r="B391" s="63" t="s">
        <v>1296</v>
      </c>
      <c r="C391" s="63" t="s">
        <v>1297</v>
      </c>
      <c r="D391" s="63" t="s">
        <v>1298</v>
      </c>
      <c r="E391" s="64" t="s">
        <v>20</v>
      </c>
      <c r="F391" s="64" t="s">
        <v>21</v>
      </c>
      <c r="G391" s="64">
        <v>5</v>
      </c>
      <c r="H391" s="64">
        <v>5</v>
      </c>
      <c r="I391" s="64">
        <v>20</v>
      </c>
      <c r="J391" s="63" t="s">
        <v>292</v>
      </c>
      <c r="K391" s="63" t="s">
        <v>56</v>
      </c>
      <c r="L391" s="69">
        <v>24.42</v>
      </c>
      <c r="M391" s="69">
        <v>122.1</v>
      </c>
      <c r="N391" s="120" t="s">
        <v>1299</v>
      </c>
      <c r="O391" s="64">
        <v>39269097</v>
      </c>
      <c r="P391" s="64" t="s">
        <v>102</v>
      </c>
    </row>
    <row r="392" spans="1:16" s="85" customFormat="1" ht="13.8" x14ac:dyDescent="0.25">
      <c r="A392" s="63" t="s">
        <v>255</v>
      </c>
      <c r="B392" s="63" t="s">
        <v>1300</v>
      </c>
      <c r="C392" s="63" t="s">
        <v>1301</v>
      </c>
      <c r="D392" s="63" t="s">
        <v>1302</v>
      </c>
      <c r="E392" s="64" t="s">
        <v>20</v>
      </c>
      <c r="F392" s="64" t="s">
        <v>21</v>
      </c>
      <c r="G392" s="64">
        <v>5</v>
      </c>
      <c r="H392" s="64">
        <v>5</v>
      </c>
      <c r="I392" s="64">
        <v>15</v>
      </c>
      <c r="J392" s="63" t="s">
        <v>292</v>
      </c>
      <c r="K392" s="63" t="s">
        <v>56</v>
      </c>
      <c r="L392" s="69">
        <v>27.23</v>
      </c>
      <c r="M392" s="69">
        <v>136.15</v>
      </c>
      <c r="N392" s="119" t="s">
        <v>1303</v>
      </c>
      <c r="O392" s="119">
        <v>39269097</v>
      </c>
      <c r="P392" s="119" t="s">
        <v>102</v>
      </c>
    </row>
    <row r="393" spans="1:16" s="85" customFormat="1" ht="13.8" x14ac:dyDescent="0.25">
      <c r="A393" s="63" t="s">
        <v>255</v>
      </c>
      <c r="B393" s="63" t="s">
        <v>1304</v>
      </c>
      <c r="C393" s="63" t="s">
        <v>1305</v>
      </c>
      <c r="D393" s="63" t="s">
        <v>1306</v>
      </c>
      <c r="E393" s="64" t="s">
        <v>1307</v>
      </c>
      <c r="F393" s="71">
        <v>2</v>
      </c>
      <c r="G393" s="64">
        <v>16</v>
      </c>
      <c r="H393" s="64">
        <v>16</v>
      </c>
      <c r="I393" s="64" t="s">
        <v>21</v>
      </c>
      <c r="J393" s="63" t="s">
        <v>1308</v>
      </c>
      <c r="K393" s="63" t="s">
        <v>56</v>
      </c>
      <c r="L393" s="69">
        <v>45.83</v>
      </c>
      <c r="M393" s="69">
        <v>733.28</v>
      </c>
      <c r="N393" s="120" t="s">
        <v>1309</v>
      </c>
      <c r="O393" s="64">
        <v>39269097</v>
      </c>
      <c r="P393" s="64" t="s">
        <v>102</v>
      </c>
    </row>
    <row r="394" spans="1:16" s="85" customFormat="1" ht="13.8" x14ac:dyDescent="0.25">
      <c r="A394" s="63" t="s">
        <v>255</v>
      </c>
      <c r="B394" s="63" t="s">
        <v>1310</v>
      </c>
      <c r="C394" s="63" t="s">
        <v>1311</v>
      </c>
      <c r="D394" s="63" t="s">
        <v>1312</v>
      </c>
      <c r="E394" s="64" t="s">
        <v>1307</v>
      </c>
      <c r="F394" s="64">
        <v>2</v>
      </c>
      <c r="G394" s="64">
        <v>24</v>
      </c>
      <c r="H394" s="64">
        <v>24</v>
      </c>
      <c r="I394" s="64" t="s">
        <v>21</v>
      </c>
      <c r="J394" s="63" t="s">
        <v>1308</v>
      </c>
      <c r="K394" s="63" t="s">
        <v>56</v>
      </c>
      <c r="L394" s="69">
        <v>30.78</v>
      </c>
      <c r="M394" s="69">
        <v>738.72</v>
      </c>
      <c r="N394" s="120" t="s">
        <v>1313</v>
      </c>
      <c r="O394" s="64">
        <v>39269097</v>
      </c>
      <c r="P394" s="64" t="s">
        <v>102</v>
      </c>
    </row>
    <row r="395" spans="1:16" s="85" customFormat="1" ht="13.8" x14ac:dyDescent="0.25">
      <c r="A395" s="63" t="s">
        <v>255</v>
      </c>
      <c r="B395" s="63" t="s">
        <v>1314</v>
      </c>
      <c r="C395" s="63" t="s">
        <v>1315</v>
      </c>
      <c r="D395" s="63" t="s">
        <v>1316</v>
      </c>
      <c r="E395" s="64" t="s">
        <v>1307</v>
      </c>
      <c r="F395" s="64">
        <v>2</v>
      </c>
      <c r="G395" s="64">
        <v>16</v>
      </c>
      <c r="H395" s="64">
        <v>16</v>
      </c>
      <c r="I395" s="64" t="s">
        <v>21</v>
      </c>
      <c r="J395" s="63" t="s">
        <v>1308</v>
      </c>
      <c r="K395" s="63" t="s">
        <v>56</v>
      </c>
      <c r="L395" s="69">
        <v>37.15</v>
      </c>
      <c r="M395" s="69">
        <v>594.4</v>
      </c>
      <c r="N395" s="120" t="s">
        <v>1317</v>
      </c>
      <c r="O395" s="64">
        <v>39269097</v>
      </c>
      <c r="P395" s="64" t="s">
        <v>102</v>
      </c>
    </row>
    <row r="396" spans="1:16" s="85" customFormat="1" ht="13.8" x14ac:dyDescent="0.25">
      <c r="A396" s="63" t="s">
        <v>255</v>
      </c>
      <c r="B396" s="63" t="s">
        <v>1318</v>
      </c>
      <c r="C396" s="63" t="s">
        <v>1319</v>
      </c>
      <c r="D396" s="63" t="s">
        <v>1320</v>
      </c>
      <c r="E396" s="64" t="s">
        <v>1307</v>
      </c>
      <c r="F396" s="64">
        <v>2</v>
      </c>
      <c r="G396" s="64">
        <v>16</v>
      </c>
      <c r="H396" s="64">
        <v>16</v>
      </c>
      <c r="I396" s="64" t="s">
        <v>21</v>
      </c>
      <c r="J396" s="63" t="s">
        <v>1308</v>
      </c>
      <c r="K396" s="63" t="s">
        <v>56</v>
      </c>
      <c r="L396" s="69">
        <v>41.6</v>
      </c>
      <c r="M396" s="69">
        <v>665.6</v>
      </c>
      <c r="N396" s="120" t="s">
        <v>1321</v>
      </c>
      <c r="O396" s="64">
        <v>39269097</v>
      </c>
      <c r="P396" s="64" t="s">
        <v>102</v>
      </c>
    </row>
    <row r="397" spans="1:16" s="85" customFormat="1" ht="13.8" x14ac:dyDescent="0.25">
      <c r="A397" s="63" t="s">
        <v>255</v>
      </c>
      <c r="B397" s="63" t="s">
        <v>1322</v>
      </c>
      <c r="C397" s="63" t="s">
        <v>1323</v>
      </c>
      <c r="D397" s="63" t="s">
        <v>1324</v>
      </c>
      <c r="E397" s="64" t="s">
        <v>20</v>
      </c>
      <c r="F397" s="64" t="s">
        <v>21</v>
      </c>
      <c r="G397" s="64">
        <v>10</v>
      </c>
      <c r="H397" s="64">
        <v>10</v>
      </c>
      <c r="I397" s="64" t="s">
        <v>21</v>
      </c>
      <c r="J397" s="63" t="s">
        <v>292</v>
      </c>
      <c r="K397" s="63" t="s">
        <v>56</v>
      </c>
      <c r="L397" s="69">
        <v>24.02</v>
      </c>
      <c r="M397" s="69">
        <v>240.2</v>
      </c>
      <c r="N397" s="119" t="s">
        <v>1325</v>
      </c>
      <c r="O397" s="64">
        <v>39269097</v>
      </c>
      <c r="P397" s="64" t="s">
        <v>102</v>
      </c>
    </row>
    <row r="398" spans="1:16" s="85" customFormat="1" ht="13.8" x14ac:dyDescent="0.25">
      <c r="A398" s="63" t="s">
        <v>255</v>
      </c>
      <c r="B398" s="63" t="s">
        <v>1326</v>
      </c>
      <c r="C398" s="63" t="s">
        <v>1327</v>
      </c>
      <c r="D398" s="63" t="s">
        <v>1328</v>
      </c>
      <c r="E398" s="64" t="s">
        <v>20</v>
      </c>
      <c r="F398" s="64" t="s">
        <v>21</v>
      </c>
      <c r="G398" s="64">
        <v>10</v>
      </c>
      <c r="H398" s="64">
        <v>10</v>
      </c>
      <c r="I398" s="64" t="s">
        <v>21</v>
      </c>
      <c r="J398" s="63" t="s">
        <v>292</v>
      </c>
      <c r="K398" s="63" t="s">
        <v>56</v>
      </c>
      <c r="L398" s="69">
        <v>21.47</v>
      </c>
      <c r="M398" s="69">
        <v>214.7</v>
      </c>
      <c r="N398" s="120" t="s">
        <v>1329</v>
      </c>
      <c r="O398" s="64">
        <v>39269097</v>
      </c>
      <c r="P398" s="64" t="s">
        <v>102</v>
      </c>
    </row>
    <row r="399" spans="1:16" s="85" customFormat="1" ht="13.8" x14ac:dyDescent="0.25">
      <c r="A399" s="63" t="s">
        <v>255</v>
      </c>
      <c r="B399" s="68" t="s">
        <v>1330</v>
      </c>
      <c r="C399" s="68" t="s">
        <v>1331</v>
      </c>
      <c r="D399" s="63" t="s">
        <v>1332</v>
      </c>
      <c r="E399" s="64" t="s">
        <v>20</v>
      </c>
      <c r="F399" s="64" t="s">
        <v>21</v>
      </c>
      <c r="G399" s="64">
        <v>10</v>
      </c>
      <c r="H399" s="64">
        <v>10</v>
      </c>
      <c r="I399" s="64" t="s">
        <v>21</v>
      </c>
      <c r="J399" s="63" t="s">
        <v>292</v>
      </c>
      <c r="K399" s="63" t="s">
        <v>56</v>
      </c>
      <c r="L399" s="69">
        <v>22.39</v>
      </c>
      <c r="M399" s="69">
        <v>223.9</v>
      </c>
      <c r="N399" s="120" t="s">
        <v>1333</v>
      </c>
      <c r="O399" s="64">
        <v>39269097</v>
      </c>
      <c r="P399" s="64" t="s">
        <v>102</v>
      </c>
    </row>
    <row r="400" spans="1:16" s="85" customFormat="1" ht="13.8" x14ac:dyDescent="0.25">
      <c r="A400" s="63" t="s">
        <v>255</v>
      </c>
      <c r="B400" s="63" t="s">
        <v>1334</v>
      </c>
      <c r="C400" s="63" t="s">
        <v>1335</v>
      </c>
      <c r="D400" s="63" t="s">
        <v>1336</v>
      </c>
      <c r="E400" s="64" t="s">
        <v>20</v>
      </c>
      <c r="F400" s="65" t="s">
        <v>21</v>
      </c>
      <c r="G400" s="64">
        <v>10</v>
      </c>
      <c r="H400" s="64">
        <v>10</v>
      </c>
      <c r="I400" s="64" t="s">
        <v>21</v>
      </c>
      <c r="J400" s="63" t="s">
        <v>292</v>
      </c>
      <c r="K400" s="63" t="s">
        <v>56</v>
      </c>
      <c r="L400" s="69">
        <v>23.03</v>
      </c>
      <c r="M400" s="69">
        <v>230.3</v>
      </c>
      <c r="N400" s="120" t="s">
        <v>1337</v>
      </c>
      <c r="O400" s="64">
        <v>39269097</v>
      </c>
      <c r="P400" s="64" t="s">
        <v>102</v>
      </c>
    </row>
    <row r="401" spans="1:16" s="85" customFormat="1" ht="13.8" x14ac:dyDescent="0.25">
      <c r="A401" s="63" t="s">
        <v>255</v>
      </c>
      <c r="B401" s="63" t="s">
        <v>1338</v>
      </c>
      <c r="C401" s="63" t="s">
        <v>1339</v>
      </c>
      <c r="D401" s="63" t="s">
        <v>1340</v>
      </c>
      <c r="E401" s="64" t="s">
        <v>20</v>
      </c>
      <c r="F401" s="64" t="s">
        <v>21</v>
      </c>
      <c r="G401" s="64">
        <v>10</v>
      </c>
      <c r="H401" s="64">
        <v>10</v>
      </c>
      <c r="I401" s="64" t="s">
        <v>21</v>
      </c>
      <c r="J401" s="63" t="s">
        <v>292</v>
      </c>
      <c r="K401" s="63" t="s">
        <v>56</v>
      </c>
      <c r="L401" s="69">
        <v>24.02</v>
      </c>
      <c r="M401" s="69">
        <v>240.2</v>
      </c>
      <c r="N401" s="119" t="s">
        <v>1341</v>
      </c>
      <c r="O401" s="64">
        <v>39269097</v>
      </c>
      <c r="P401" s="64" t="s">
        <v>102</v>
      </c>
    </row>
    <row r="402" spans="1:16" s="85" customFormat="1" ht="13.8" x14ac:dyDescent="0.25">
      <c r="A402" s="63" t="s">
        <v>255</v>
      </c>
      <c r="B402" s="63" t="s">
        <v>1342</v>
      </c>
      <c r="C402" s="63" t="s">
        <v>1343</v>
      </c>
      <c r="D402" s="63" t="s">
        <v>1344</v>
      </c>
      <c r="E402" s="64" t="s">
        <v>20</v>
      </c>
      <c r="F402" s="65" t="s">
        <v>21</v>
      </c>
      <c r="G402" s="64">
        <v>10</v>
      </c>
      <c r="H402" s="65">
        <v>10</v>
      </c>
      <c r="I402" s="64" t="s">
        <v>21</v>
      </c>
      <c r="J402" s="63" t="s">
        <v>292</v>
      </c>
      <c r="K402" s="63" t="s">
        <v>56</v>
      </c>
      <c r="L402" s="69">
        <v>21.47</v>
      </c>
      <c r="M402" s="69">
        <v>214.7</v>
      </c>
      <c r="N402" s="120" t="s">
        <v>1345</v>
      </c>
      <c r="O402" s="64">
        <v>39269097</v>
      </c>
      <c r="P402" s="64" t="s">
        <v>102</v>
      </c>
    </row>
    <row r="403" spans="1:16" s="85" customFormat="1" ht="13.8" x14ac:dyDescent="0.25">
      <c r="A403" s="63" t="s">
        <v>255</v>
      </c>
      <c r="B403" s="68" t="s">
        <v>1346</v>
      </c>
      <c r="C403" s="63" t="s">
        <v>1347</v>
      </c>
      <c r="D403" s="68" t="s">
        <v>1348</v>
      </c>
      <c r="E403" s="70" t="s">
        <v>20</v>
      </c>
      <c r="F403" s="64" t="s">
        <v>21</v>
      </c>
      <c r="G403" s="64">
        <v>10</v>
      </c>
      <c r="H403" s="64">
        <v>10</v>
      </c>
      <c r="I403" s="64" t="s">
        <v>21</v>
      </c>
      <c r="J403" s="63" t="s">
        <v>292</v>
      </c>
      <c r="K403" s="63" t="s">
        <v>56</v>
      </c>
      <c r="L403" s="69">
        <v>22.39</v>
      </c>
      <c r="M403" s="69">
        <v>223.9</v>
      </c>
      <c r="N403" s="120" t="s">
        <v>1349</v>
      </c>
      <c r="O403" s="64">
        <v>39269097</v>
      </c>
      <c r="P403" s="64" t="s">
        <v>102</v>
      </c>
    </row>
    <row r="404" spans="1:16" s="85" customFormat="1" ht="13.8" x14ac:dyDescent="0.25">
      <c r="A404" s="63" t="s">
        <v>255</v>
      </c>
      <c r="B404" s="63" t="s">
        <v>1350</v>
      </c>
      <c r="C404" s="63" t="s">
        <v>1351</v>
      </c>
      <c r="D404" s="63" t="s">
        <v>1352</v>
      </c>
      <c r="E404" s="64" t="s">
        <v>20</v>
      </c>
      <c r="F404" s="64" t="s">
        <v>21</v>
      </c>
      <c r="G404" s="64">
        <v>10</v>
      </c>
      <c r="H404" s="64">
        <v>10</v>
      </c>
      <c r="I404" s="64" t="s">
        <v>21</v>
      </c>
      <c r="J404" s="63" t="s">
        <v>292</v>
      </c>
      <c r="K404" s="63" t="s">
        <v>56</v>
      </c>
      <c r="L404" s="69">
        <v>23.03</v>
      </c>
      <c r="M404" s="69">
        <v>230.3</v>
      </c>
      <c r="N404" s="119" t="s">
        <v>1353</v>
      </c>
      <c r="O404" s="64">
        <v>39269097</v>
      </c>
      <c r="P404" s="64" t="s">
        <v>102</v>
      </c>
    </row>
    <row r="405" spans="1:16" s="85" customFormat="1" ht="13.8" customHeight="1" x14ac:dyDescent="0.3">
      <c r="A405" s="63" t="s">
        <v>255</v>
      </c>
      <c r="B405" s="63" t="s">
        <v>1354</v>
      </c>
      <c r="C405" s="75" t="s">
        <v>1355</v>
      </c>
      <c r="D405" s="63" t="s">
        <v>1356</v>
      </c>
      <c r="E405" s="64" t="s">
        <v>20</v>
      </c>
      <c r="F405" s="64" t="s">
        <v>21</v>
      </c>
      <c r="G405" s="64">
        <v>10</v>
      </c>
      <c r="H405" s="64">
        <v>10</v>
      </c>
      <c r="I405" s="64" t="s">
        <v>21</v>
      </c>
      <c r="J405" s="63" t="s">
        <v>292</v>
      </c>
      <c r="K405" s="63" t="s">
        <v>56</v>
      </c>
      <c r="L405" s="69">
        <v>24.02</v>
      </c>
      <c r="M405" s="69">
        <v>240.2</v>
      </c>
      <c r="N405" s="120" t="s">
        <v>1357</v>
      </c>
      <c r="O405" s="64">
        <v>39269097</v>
      </c>
      <c r="P405" s="64" t="s">
        <v>102</v>
      </c>
    </row>
    <row r="406" spans="1:16" s="85" customFormat="1" ht="13.8" x14ac:dyDescent="0.25">
      <c r="A406" s="63" t="s">
        <v>255</v>
      </c>
      <c r="B406" s="63" t="s">
        <v>1358</v>
      </c>
      <c r="C406" s="63" t="s">
        <v>1359</v>
      </c>
      <c r="D406" s="63" t="s">
        <v>1360</v>
      </c>
      <c r="E406" s="64" t="s">
        <v>20</v>
      </c>
      <c r="F406" s="64" t="s">
        <v>21</v>
      </c>
      <c r="G406" s="64">
        <v>10</v>
      </c>
      <c r="H406" s="64">
        <v>10</v>
      </c>
      <c r="I406" s="64" t="s">
        <v>21</v>
      </c>
      <c r="J406" s="63" t="s">
        <v>292</v>
      </c>
      <c r="K406" s="63" t="s">
        <v>56</v>
      </c>
      <c r="L406" s="69">
        <v>21.47</v>
      </c>
      <c r="M406" s="69">
        <v>214.7</v>
      </c>
      <c r="N406" s="119" t="s">
        <v>1361</v>
      </c>
      <c r="O406" s="64">
        <v>39269097</v>
      </c>
      <c r="P406" s="64" t="s">
        <v>102</v>
      </c>
    </row>
    <row r="407" spans="1:16" s="85" customFormat="1" ht="13.8" x14ac:dyDescent="0.25">
      <c r="A407" s="63" t="s">
        <v>255</v>
      </c>
      <c r="B407" s="63" t="s">
        <v>1362</v>
      </c>
      <c r="C407" s="63" t="s">
        <v>1363</v>
      </c>
      <c r="D407" s="63" t="s">
        <v>1364</v>
      </c>
      <c r="E407" s="64" t="s">
        <v>20</v>
      </c>
      <c r="F407" s="64" t="s">
        <v>21</v>
      </c>
      <c r="G407" s="64">
        <v>10</v>
      </c>
      <c r="H407" s="64">
        <v>10</v>
      </c>
      <c r="I407" s="64" t="s">
        <v>21</v>
      </c>
      <c r="J407" s="63" t="s">
        <v>292</v>
      </c>
      <c r="K407" s="63" t="s">
        <v>56</v>
      </c>
      <c r="L407" s="69">
        <v>22.39</v>
      </c>
      <c r="M407" s="69">
        <v>223.9</v>
      </c>
      <c r="N407" s="120" t="s">
        <v>1365</v>
      </c>
      <c r="O407" s="64">
        <v>39269097</v>
      </c>
      <c r="P407" s="64" t="s">
        <v>102</v>
      </c>
    </row>
    <row r="408" spans="1:16" s="85" customFormat="1" ht="13.8" x14ac:dyDescent="0.25">
      <c r="A408" s="63" t="s">
        <v>255</v>
      </c>
      <c r="B408" s="63" t="s">
        <v>1366</v>
      </c>
      <c r="C408" s="63" t="s">
        <v>1367</v>
      </c>
      <c r="D408" s="63" t="s">
        <v>1368</v>
      </c>
      <c r="E408" s="64" t="s">
        <v>20</v>
      </c>
      <c r="F408" s="64" t="s">
        <v>21</v>
      </c>
      <c r="G408" s="64">
        <v>10</v>
      </c>
      <c r="H408" s="64">
        <v>10</v>
      </c>
      <c r="I408" s="64" t="s">
        <v>21</v>
      </c>
      <c r="J408" s="63" t="s">
        <v>292</v>
      </c>
      <c r="K408" s="63" t="s">
        <v>56</v>
      </c>
      <c r="L408" s="69">
        <v>23.03</v>
      </c>
      <c r="M408" s="69">
        <v>230.3</v>
      </c>
      <c r="N408" s="121" t="s">
        <v>1369</v>
      </c>
      <c r="O408" s="64">
        <v>39269097</v>
      </c>
      <c r="P408" s="64" t="s">
        <v>102</v>
      </c>
    </row>
    <row r="409" spans="1:16" s="85" customFormat="1" ht="13.8" x14ac:dyDescent="0.25">
      <c r="A409" s="63" t="s">
        <v>255</v>
      </c>
      <c r="B409" s="63" t="s">
        <v>1370</v>
      </c>
      <c r="C409" s="63" t="s">
        <v>1371</v>
      </c>
      <c r="D409" s="63" t="s">
        <v>1372</v>
      </c>
      <c r="E409" s="64" t="s">
        <v>20</v>
      </c>
      <c r="F409" s="64" t="s">
        <v>21</v>
      </c>
      <c r="G409" s="64">
        <v>20</v>
      </c>
      <c r="H409" s="64">
        <v>20</v>
      </c>
      <c r="I409" s="64" t="s">
        <v>21</v>
      </c>
      <c r="J409" s="63" t="s">
        <v>292</v>
      </c>
      <c r="K409" s="63" t="s">
        <v>56</v>
      </c>
      <c r="L409" s="69">
        <v>19.059999999999999</v>
      </c>
      <c r="M409" s="69">
        <v>381.2</v>
      </c>
      <c r="N409" s="120" t="s">
        <v>1373</v>
      </c>
      <c r="O409" s="64">
        <v>39269097</v>
      </c>
      <c r="P409" s="64" t="s">
        <v>102</v>
      </c>
    </row>
    <row r="410" spans="1:16" s="85" customFormat="1" ht="13.8" x14ac:dyDescent="0.25">
      <c r="A410" s="63" t="s">
        <v>255</v>
      </c>
      <c r="B410" s="68" t="s">
        <v>1374</v>
      </c>
      <c r="C410" s="68" t="s">
        <v>1375</v>
      </c>
      <c r="D410" s="63" t="s">
        <v>1376</v>
      </c>
      <c r="E410" s="64" t="s">
        <v>20</v>
      </c>
      <c r="F410" s="64" t="s">
        <v>21</v>
      </c>
      <c r="G410" s="64">
        <v>20</v>
      </c>
      <c r="H410" s="64">
        <v>20</v>
      </c>
      <c r="I410" s="64" t="s">
        <v>21</v>
      </c>
      <c r="J410" s="63" t="s">
        <v>292</v>
      </c>
      <c r="K410" s="63" t="s">
        <v>56</v>
      </c>
      <c r="L410" s="69">
        <v>17.7</v>
      </c>
      <c r="M410" s="69">
        <v>354</v>
      </c>
      <c r="N410" s="120" t="s">
        <v>1377</v>
      </c>
      <c r="O410" s="64">
        <v>39269097</v>
      </c>
      <c r="P410" s="64" t="s">
        <v>102</v>
      </c>
    </row>
    <row r="411" spans="1:16" s="85" customFormat="1" ht="13.8" x14ac:dyDescent="0.25">
      <c r="A411" s="63" t="s">
        <v>255</v>
      </c>
      <c r="B411" s="63" t="s">
        <v>1378</v>
      </c>
      <c r="C411" s="63" t="s">
        <v>1379</v>
      </c>
      <c r="D411" s="63" t="s">
        <v>1380</v>
      </c>
      <c r="E411" s="64" t="s">
        <v>20</v>
      </c>
      <c r="F411" s="64" t="s">
        <v>21</v>
      </c>
      <c r="G411" s="64">
        <v>20</v>
      </c>
      <c r="H411" s="64">
        <v>20</v>
      </c>
      <c r="I411" s="64" t="s">
        <v>21</v>
      </c>
      <c r="J411" s="63" t="s">
        <v>292</v>
      </c>
      <c r="K411" s="63" t="s">
        <v>56</v>
      </c>
      <c r="L411" s="69">
        <v>17.91</v>
      </c>
      <c r="M411" s="69">
        <v>358.2</v>
      </c>
      <c r="N411" s="119" t="s">
        <v>1381</v>
      </c>
      <c r="O411" s="64">
        <v>39269097</v>
      </c>
      <c r="P411" s="64" t="s">
        <v>102</v>
      </c>
    </row>
    <row r="412" spans="1:16" s="85" customFormat="1" ht="13.8" x14ac:dyDescent="0.25">
      <c r="A412" s="63" t="s">
        <v>255</v>
      </c>
      <c r="B412" s="63" t="s">
        <v>1382</v>
      </c>
      <c r="C412" s="63" t="s">
        <v>1383</v>
      </c>
      <c r="D412" s="63" t="s">
        <v>1384</v>
      </c>
      <c r="E412" s="64" t="s">
        <v>20</v>
      </c>
      <c r="F412" s="64" t="s">
        <v>21</v>
      </c>
      <c r="G412" s="64">
        <v>20</v>
      </c>
      <c r="H412" s="64">
        <v>20</v>
      </c>
      <c r="I412" s="64" t="s">
        <v>21</v>
      </c>
      <c r="J412" s="63" t="s">
        <v>292</v>
      </c>
      <c r="K412" s="63" t="s">
        <v>56</v>
      </c>
      <c r="L412" s="69">
        <v>18.63</v>
      </c>
      <c r="M412" s="69">
        <v>372.6</v>
      </c>
      <c r="N412" s="122" t="s">
        <v>1385</v>
      </c>
      <c r="O412" s="64">
        <v>39269097</v>
      </c>
      <c r="P412" s="64" t="s">
        <v>102</v>
      </c>
    </row>
    <row r="413" spans="1:16" s="85" customFormat="1" ht="13.8" x14ac:dyDescent="0.25">
      <c r="A413" s="63" t="s">
        <v>255</v>
      </c>
      <c r="B413" s="63" t="s">
        <v>1386</v>
      </c>
      <c r="C413" s="63" t="s">
        <v>1387</v>
      </c>
      <c r="D413" s="63" t="s">
        <v>1388</v>
      </c>
      <c r="E413" s="64" t="s">
        <v>20</v>
      </c>
      <c r="F413" s="64" t="s">
        <v>21</v>
      </c>
      <c r="G413" s="64">
        <v>10</v>
      </c>
      <c r="H413" s="64">
        <v>10</v>
      </c>
      <c r="I413" s="64" t="s">
        <v>21</v>
      </c>
      <c r="J413" s="63" t="s">
        <v>292</v>
      </c>
      <c r="K413" s="63" t="s">
        <v>56</v>
      </c>
      <c r="L413" s="69">
        <v>29.8</v>
      </c>
      <c r="M413" s="69">
        <v>298</v>
      </c>
      <c r="N413" s="120" t="s">
        <v>1389</v>
      </c>
      <c r="O413" s="64">
        <v>39269097</v>
      </c>
      <c r="P413" s="64" t="s">
        <v>102</v>
      </c>
    </row>
    <row r="414" spans="1:16" s="85" customFormat="1" ht="13.8" x14ac:dyDescent="0.25">
      <c r="A414" s="63" t="s">
        <v>255</v>
      </c>
      <c r="B414" s="68" t="s">
        <v>1390</v>
      </c>
      <c r="C414" s="68" t="s">
        <v>1391</v>
      </c>
      <c r="D414" s="63" t="s">
        <v>1392</v>
      </c>
      <c r="E414" s="64" t="s">
        <v>20</v>
      </c>
      <c r="F414" s="64" t="s">
        <v>21</v>
      </c>
      <c r="G414" s="64">
        <v>10</v>
      </c>
      <c r="H414" s="64">
        <v>10</v>
      </c>
      <c r="I414" s="64" t="s">
        <v>21</v>
      </c>
      <c r="J414" s="63" t="s">
        <v>292</v>
      </c>
      <c r="K414" s="63" t="s">
        <v>56</v>
      </c>
      <c r="L414" s="69">
        <v>25.94</v>
      </c>
      <c r="M414" s="69">
        <v>259.39999999999998</v>
      </c>
      <c r="N414" s="119" t="s">
        <v>1393</v>
      </c>
      <c r="O414" s="64">
        <v>39269097</v>
      </c>
      <c r="P414" s="64" t="s">
        <v>102</v>
      </c>
    </row>
    <row r="415" spans="1:16" s="85" customFormat="1" ht="13.8" x14ac:dyDescent="0.25">
      <c r="A415" s="63" t="s">
        <v>255</v>
      </c>
      <c r="B415" s="63" t="s">
        <v>1394</v>
      </c>
      <c r="C415" s="63" t="s">
        <v>1395</v>
      </c>
      <c r="D415" s="63" t="s">
        <v>1396</v>
      </c>
      <c r="E415" s="64" t="s">
        <v>20</v>
      </c>
      <c r="F415" s="64" t="s">
        <v>21</v>
      </c>
      <c r="G415" s="64">
        <v>10</v>
      </c>
      <c r="H415" s="64">
        <v>10</v>
      </c>
      <c r="I415" s="64" t="s">
        <v>21</v>
      </c>
      <c r="J415" s="63" t="s">
        <v>292</v>
      </c>
      <c r="K415" s="63" t="s">
        <v>56</v>
      </c>
      <c r="L415" s="69">
        <v>27.28</v>
      </c>
      <c r="M415" s="69">
        <v>272.8</v>
      </c>
      <c r="N415" s="120" t="s">
        <v>1397</v>
      </c>
      <c r="O415" s="64">
        <v>39269097</v>
      </c>
      <c r="P415" s="64" t="s">
        <v>102</v>
      </c>
    </row>
    <row r="416" spans="1:16" s="85" customFormat="1" ht="13.8" x14ac:dyDescent="0.25">
      <c r="A416" s="63" t="s">
        <v>255</v>
      </c>
      <c r="B416" s="63" t="s">
        <v>1398</v>
      </c>
      <c r="C416" s="63" t="s">
        <v>1399</v>
      </c>
      <c r="D416" s="63" t="s">
        <v>1400</v>
      </c>
      <c r="E416" s="64" t="s">
        <v>20</v>
      </c>
      <c r="F416" s="64" t="s">
        <v>21</v>
      </c>
      <c r="G416" s="64">
        <v>10</v>
      </c>
      <c r="H416" s="64">
        <v>10</v>
      </c>
      <c r="I416" s="64" t="s">
        <v>21</v>
      </c>
      <c r="J416" s="63" t="s">
        <v>292</v>
      </c>
      <c r="K416" s="63" t="s">
        <v>56</v>
      </c>
      <c r="L416" s="69">
        <v>28.7</v>
      </c>
      <c r="M416" s="69">
        <v>287</v>
      </c>
      <c r="N416" s="120" t="s">
        <v>1401</v>
      </c>
      <c r="O416" s="64">
        <v>39269097</v>
      </c>
      <c r="P416" s="64" t="s">
        <v>102</v>
      </c>
    </row>
    <row r="417" spans="1:16" s="85" customFormat="1" ht="13.8" x14ac:dyDescent="0.25">
      <c r="A417" s="63" t="s">
        <v>255</v>
      </c>
      <c r="B417" s="63" t="s">
        <v>1402</v>
      </c>
      <c r="C417" s="63" t="s">
        <v>1403</v>
      </c>
      <c r="D417" s="63" t="s">
        <v>1404</v>
      </c>
      <c r="E417" s="64" t="s">
        <v>20</v>
      </c>
      <c r="F417" s="64" t="s">
        <v>21</v>
      </c>
      <c r="G417" s="64">
        <v>20</v>
      </c>
      <c r="H417" s="64">
        <v>20</v>
      </c>
      <c r="I417" s="64" t="s">
        <v>21</v>
      </c>
      <c r="J417" s="63" t="s">
        <v>292</v>
      </c>
      <c r="K417" s="63" t="s">
        <v>56</v>
      </c>
      <c r="L417" s="69">
        <v>19.059999999999999</v>
      </c>
      <c r="M417" s="69">
        <v>381.2</v>
      </c>
      <c r="N417" s="121" t="s">
        <v>1405</v>
      </c>
      <c r="O417" s="64">
        <v>39269097</v>
      </c>
      <c r="P417" s="64" t="s">
        <v>102</v>
      </c>
    </row>
    <row r="418" spans="1:16" s="85" customFormat="1" ht="13.8" x14ac:dyDescent="0.25">
      <c r="A418" s="63" t="s">
        <v>255</v>
      </c>
      <c r="B418" s="63" t="s">
        <v>1406</v>
      </c>
      <c r="C418" s="63" t="s">
        <v>1407</v>
      </c>
      <c r="D418" s="63" t="s">
        <v>1408</v>
      </c>
      <c r="E418" s="64" t="s">
        <v>20</v>
      </c>
      <c r="F418" s="64" t="s">
        <v>21</v>
      </c>
      <c r="G418" s="64">
        <v>20</v>
      </c>
      <c r="H418" s="64">
        <v>20</v>
      </c>
      <c r="I418" s="64" t="s">
        <v>21</v>
      </c>
      <c r="J418" s="63" t="s">
        <v>292</v>
      </c>
      <c r="K418" s="63" t="s">
        <v>56</v>
      </c>
      <c r="L418" s="69">
        <v>17.7</v>
      </c>
      <c r="M418" s="69">
        <v>354</v>
      </c>
      <c r="N418" s="120" t="s">
        <v>1409</v>
      </c>
      <c r="O418" s="64">
        <v>39269097</v>
      </c>
      <c r="P418" s="64" t="s">
        <v>102</v>
      </c>
    </row>
    <row r="419" spans="1:16" s="85" customFormat="1" ht="13.8" x14ac:dyDescent="0.25">
      <c r="A419" s="63" t="s">
        <v>255</v>
      </c>
      <c r="B419" s="68" t="s">
        <v>1410</v>
      </c>
      <c r="C419" s="68" t="s">
        <v>1411</v>
      </c>
      <c r="D419" s="63" t="s">
        <v>1412</v>
      </c>
      <c r="E419" s="64" t="s">
        <v>20</v>
      </c>
      <c r="F419" s="64" t="s">
        <v>21</v>
      </c>
      <c r="G419" s="64">
        <v>20</v>
      </c>
      <c r="H419" s="64">
        <v>20</v>
      </c>
      <c r="I419" s="64" t="s">
        <v>21</v>
      </c>
      <c r="J419" s="63" t="s">
        <v>292</v>
      </c>
      <c r="K419" s="63" t="s">
        <v>56</v>
      </c>
      <c r="L419" s="69">
        <v>17.91</v>
      </c>
      <c r="M419" s="69">
        <v>358.2</v>
      </c>
      <c r="N419" s="120" t="s">
        <v>1413</v>
      </c>
      <c r="O419" s="64">
        <v>39269097</v>
      </c>
      <c r="P419" s="64" t="s">
        <v>102</v>
      </c>
    </row>
    <row r="420" spans="1:16" s="85" customFormat="1" ht="13.8" x14ac:dyDescent="0.25">
      <c r="A420" s="63" t="s">
        <v>255</v>
      </c>
      <c r="B420" s="63" t="s">
        <v>1414</v>
      </c>
      <c r="C420" s="63" t="s">
        <v>1415</v>
      </c>
      <c r="D420" s="63" t="s">
        <v>1416</v>
      </c>
      <c r="E420" s="64" t="s">
        <v>20</v>
      </c>
      <c r="F420" s="64" t="s">
        <v>21</v>
      </c>
      <c r="G420" s="64">
        <v>20</v>
      </c>
      <c r="H420" s="64">
        <v>20</v>
      </c>
      <c r="I420" s="64" t="s">
        <v>21</v>
      </c>
      <c r="J420" s="63" t="s">
        <v>292</v>
      </c>
      <c r="K420" s="63" t="s">
        <v>56</v>
      </c>
      <c r="L420" s="69">
        <v>18.63</v>
      </c>
      <c r="M420" s="69">
        <v>372.6</v>
      </c>
      <c r="N420" s="120" t="s">
        <v>1417</v>
      </c>
      <c r="O420" s="64">
        <v>39269097</v>
      </c>
      <c r="P420" s="64" t="s">
        <v>102</v>
      </c>
    </row>
    <row r="421" spans="1:16" s="85" customFormat="1" ht="13.8" x14ac:dyDescent="0.25">
      <c r="A421" s="63" t="s">
        <v>255</v>
      </c>
      <c r="B421" s="63" t="s">
        <v>1418</v>
      </c>
      <c r="C421" s="63" t="s">
        <v>1419</v>
      </c>
      <c r="D421" s="63" t="s">
        <v>1420</v>
      </c>
      <c r="E421" s="64" t="s">
        <v>20</v>
      </c>
      <c r="F421" s="64" t="s">
        <v>21</v>
      </c>
      <c r="G421" s="64">
        <v>20</v>
      </c>
      <c r="H421" s="64">
        <v>20</v>
      </c>
      <c r="I421" s="64" t="s">
        <v>21</v>
      </c>
      <c r="J421" s="63" t="s">
        <v>292</v>
      </c>
      <c r="K421" s="63" t="s">
        <v>56</v>
      </c>
      <c r="L421" s="69">
        <v>19.059999999999999</v>
      </c>
      <c r="M421" s="69">
        <v>381.2</v>
      </c>
      <c r="N421" s="120" t="s">
        <v>1421</v>
      </c>
      <c r="O421" s="64">
        <v>39269097</v>
      </c>
      <c r="P421" s="64" t="s">
        <v>102</v>
      </c>
    </row>
    <row r="422" spans="1:16" s="85" customFormat="1" ht="13.8" x14ac:dyDescent="0.25">
      <c r="A422" s="63" t="s">
        <v>255</v>
      </c>
      <c r="B422" s="63" t="s">
        <v>1422</v>
      </c>
      <c r="C422" s="63" t="s">
        <v>1423</v>
      </c>
      <c r="D422" s="63" t="s">
        <v>1424</v>
      </c>
      <c r="E422" s="64" t="s">
        <v>20</v>
      </c>
      <c r="F422" s="64" t="s">
        <v>21</v>
      </c>
      <c r="G422" s="64">
        <v>20</v>
      </c>
      <c r="H422" s="64">
        <v>20</v>
      </c>
      <c r="I422" s="64" t="s">
        <v>21</v>
      </c>
      <c r="J422" s="63" t="s">
        <v>292</v>
      </c>
      <c r="K422" s="63" t="s">
        <v>56</v>
      </c>
      <c r="L422" s="69">
        <v>17.7</v>
      </c>
      <c r="M422" s="69">
        <v>354</v>
      </c>
      <c r="N422" s="119" t="s">
        <v>1425</v>
      </c>
      <c r="O422" s="64">
        <v>39269097</v>
      </c>
      <c r="P422" s="64" t="s">
        <v>102</v>
      </c>
    </row>
    <row r="423" spans="1:16" s="85" customFormat="1" ht="13.8" x14ac:dyDescent="0.25">
      <c r="A423" s="63" t="s">
        <v>255</v>
      </c>
      <c r="B423" s="63" t="s">
        <v>1426</v>
      </c>
      <c r="C423" s="63" t="s">
        <v>1427</v>
      </c>
      <c r="D423" s="63" t="s">
        <v>1428</v>
      </c>
      <c r="E423" s="64" t="s">
        <v>20</v>
      </c>
      <c r="F423" s="64" t="s">
        <v>21</v>
      </c>
      <c r="G423" s="64">
        <v>20</v>
      </c>
      <c r="H423" s="64">
        <v>20</v>
      </c>
      <c r="I423" s="64" t="s">
        <v>21</v>
      </c>
      <c r="J423" s="63" t="s">
        <v>292</v>
      </c>
      <c r="K423" s="63" t="s">
        <v>56</v>
      </c>
      <c r="L423" s="69">
        <v>17.91</v>
      </c>
      <c r="M423" s="69">
        <v>358.2</v>
      </c>
      <c r="N423" s="120" t="s">
        <v>1429</v>
      </c>
      <c r="O423" s="64">
        <v>39269097</v>
      </c>
      <c r="P423" s="64" t="s">
        <v>102</v>
      </c>
    </row>
    <row r="424" spans="1:16" s="85" customFormat="1" ht="13.8" x14ac:dyDescent="0.25">
      <c r="A424" s="63" t="s">
        <v>255</v>
      </c>
      <c r="B424" s="63" t="s">
        <v>1430</v>
      </c>
      <c r="C424" s="63" t="s">
        <v>1431</v>
      </c>
      <c r="D424" s="63" t="s">
        <v>1432</v>
      </c>
      <c r="E424" s="64" t="s">
        <v>20</v>
      </c>
      <c r="F424" s="64" t="s">
        <v>21</v>
      </c>
      <c r="G424" s="64">
        <v>20</v>
      </c>
      <c r="H424" s="64">
        <v>20</v>
      </c>
      <c r="I424" s="64" t="s">
        <v>21</v>
      </c>
      <c r="J424" s="63" t="s">
        <v>292</v>
      </c>
      <c r="K424" s="63" t="s">
        <v>56</v>
      </c>
      <c r="L424" s="69">
        <v>18.63</v>
      </c>
      <c r="M424" s="69">
        <v>372.6</v>
      </c>
      <c r="N424" s="121" t="s">
        <v>1433</v>
      </c>
      <c r="O424" s="64">
        <v>39269097</v>
      </c>
      <c r="P424" s="64" t="s">
        <v>102</v>
      </c>
    </row>
    <row r="425" spans="1:16" s="85" customFormat="1" ht="13.8" x14ac:dyDescent="0.25">
      <c r="A425" s="63" t="s">
        <v>255</v>
      </c>
      <c r="B425" s="63" t="s">
        <v>1434</v>
      </c>
      <c r="C425" s="63" t="s">
        <v>1435</v>
      </c>
      <c r="D425" s="63" t="s">
        <v>1436</v>
      </c>
      <c r="E425" s="64" t="s">
        <v>20</v>
      </c>
      <c r="F425" s="64" t="s">
        <v>21</v>
      </c>
      <c r="G425" s="64">
        <v>10</v>
      </c>
      <c r="H425" s="64">
        <v>10</v>
      </c>
      <c r="I425" s="64" t="s">
        <v>21</v>
      </c>
      <c r="J425" s="63" t="s">
        <v>292</v>
      </c>
      <c r="K425" s="63" t="s">
        <v>56</v>
      </c>
      <c r="L425" s="69">
        <v>24.02</v>
      </c>
      <c r="M425" s="69">
        <v>240.2</v>
      </c>
      <c r="N425" s="120" t="s">
        <v>1437</v>
      </c>
      <c r="O425" s="64">
        <v>39269097</v>
      </c>
      <c r="P425" s="64" t="s">
        <v>102</v>
      </c>
    </row>
    <row r="426" spans="1:16" s="85" customFormat="1" ht="13.8" x14ac:dyDescent="0.25">
      <c r="A426" s="63" t="s">
        <v>255</v>
      </c>
      <c r="B426" s="68" t="s">
        <v>1438</v>
      </c>
      <c r="C426" s="68" t="s">
        <v>1439</v>
      </c>
      <c r="D426" s="63" t="s">
        <v>1440</v>
      </c>
      <c r="E426" s="64" t="s">
        <v>20</v>
      </c>
      <c r="F426" s="64" t="s">
        <v>21</v>
      </c>
      <c r="G426" s="64">
        <v>10</v>
      </c>
      <c r="H426" s="64">
        <v>10</v>
      </c>
      <c r="I426" s="64" t="s">
        <v>21</v>
      </c>
      <c r="J426" s="63" t="s">
        <v>292</v>
      </c>
      <c r="K426" s="63" t="s">
        <v>56</v>
      </c>
      <c r="L426" s="69">
        <v>21.47</v>
      </c>
      <c r="M426" s="69">
        <v>214.7</v>
      </c>
      <c r="N426" s="120" t="s">
        <v>1441</v>
      </c>
      <c r="O426" s="64">
        <v>39269097</v>
      </c>
      <c r="P426" s="64" t="s">
        <v>102</v>
      </c>
    </row>
    <row r="427" spans="1:16" s="85" customFormat="1" ht="13.8" x14ac:dyDescent="0.25">
      <c r="A427" s="63" t="s">
        <v>255</v>
      </c>
      <c r="B427" s="63" t="s">
        <v>1442</v>
      </c>
      <c r="C427" s="63" t="s">
        <v>1443</v>
      </c>
      <c r="D427" s="63" t="s">
        <v>1444</v>
      </c>
      <c r="E427" s="64" t="s">
        <v>20</v>
      </c>
      <c r="F427" s="65" t="s">
        <v>21</v>
      </c>
      <c r="G427" s="64">
        <v>10</v>
      </c>
      <c r="H427" s="65">
        <v>10</v>
      </c>
      <c r="I427" s="64" t="s">
        <v>21</v>
      </c>
      <c r="J427" s="63" t="s">
        <v>292</v>
      </c>
      <c r="K427" s="63" t="s">
        <v>56</v>
      </c>
      <c r="L427" s="69">
        <v>22.39</v>
      </c>
      <c r="M427" s="69">
        <v>223.9</v>
      </c>
      <c r="N427" s="119" t="s">
        <v>1445</v>
      </c>
      <c r="O427" s="64">
        <v>39269097</v>
      </c>
      <c r="P427" s="64" t="s">
        <v>102</v>
      </c>
    </row>
    <row r="428" spans="1:16" s="85" customFormat="1" ht="13.8" x14ac:dyDescent="0.25">
      <c r="A428" s="63" t="s">
        <v>255</v>
      </c>
      <c r="B428" s="63" t="s">
        <v>1446</v>
      </c>
      <c r="C428" s="63" t="s">
        <v>1447</v>
      </c>
      <c r="D428" s="63" t="s">
        <v>1448</v>
      </c>
      <c r="E428" s="64" t="s">
        <v>20</v>
      </c>
      <c r="F428" s="64" t="s">
        <v>21</v>
      </c>
      <c r="G428" s="64">
        <v>10</v>
      </c>
      <c r="H428" s="64">
        <v>10</v>
      </c>
      <c r="I428" s="64" t="s">
        <v>21</v>
      </c>
      <c r="J428" s="63" t="s">
        <v>292</v>
      </c>
      <c r="K428" s="63" t="s">
        <v>56</v>
      </c>
      <c r="L428" s="69">
        <v>23.03</v>
      </c>
      <c r="M428" s="69">
        <v>230.3</v>
      </c>
      <c r="N428" s="121" t="s">
        <v>1449</v>
      </c>
      <c r="O428" s="64">
        <v>39269097</v>
      </c>
      <c r="P428" s="64" t="s">
        <v>102</v>
      </c>
    </row>
    <row r="429" spans="1:16" s="85" customFormat="1" ht="13.8" x14ac:dyDescent="0.25">
      <c r="A429" s="63" t="s">
        <v>255</v>
      </c>
      <c r="B429" s="63" t="s">
        <v>1450</v>
      </c>
      <c r="C429" s="63" t="s">
        <v>1451</v>
      </c>
      <c r="D429" s="63" t="s">
        <v>1452</v>
      </c>
      <c r="E429" s="64" t="s">
        <v>1307</v>
      </c>
      <c r="F429" s="64">
        <v>2</v>
      </c>
      <c r="G429" s="64">
        <v>16</v>
      </c>
      <c r="H429" s="64">
        <v>16</v>
      </c>
      <c r="I429" s="64" t="s">
        <v>21</v>
      </c>
      <c r="J429" s="63" t="s">
        <v>259</v>
      </c>
      <c r="K429" s="63" t="s">
        <v>56</v>
      </c>
      <c r="L429" s="69">
        <v>89.64</v>
      </c>
      <c r="M429" s="69">
        <v>1434.24</v>
      </c>
      <c r="N429" s="120" t="s">
        <v>1453</v>
      </c>
      <c r="O429" s="64">
        <v>39269097</v>
      </c>
      <c r="P429" s="64" t="s">
        <v>102</v>
      </c>
    </row>
    <row r="430" spans="1:16" s="85" customFormat="1" ht="13.8" x14ac:dyDescent="0.25">
      <c r="A430" s="63" t="s">
        <v>255</v>
      </c>
      <c r="B430" s="68" t="s">
        <v>1454</v>
      </c>
      <c r="C430" s="68" t="s">
        <v>1455</v>
      </c>
      <c r="D430" s="63" t="s">
        <v>1456</v>
      </c>
      <c r="E430" s="64" t="s">
        <v>1307</v>
      </c>
      <c r="F430" s="64">
        <v>2</v>
      </c>
      <c r="G430" s="64">
        <v>28</v>
      </c>
      <c r="H430" s="64">
        <v>28</v>
      </c>
      <c r="I430" s="64" t="s">
        <v>21</v>
      </c>
      <c r="J430" s="63" t="s">
        <v>259</v>
      </c>
      <c r="K430" s="63" t="s">
        <v>56</v>
      </c>
      <c r="L430" s="69">
        <v>39.090000000000003</v>
      </c>
      <c r="M430" s="69">
        <v>1094.52</v>
      </c>
      <c r="N430" s="120" t="s">
        <v>1457</v>
      </c>
      <c r="O430" s="64">
        <v>39269097</v>
      </c>
      <c r="P430" s="64" t="s">
        <v>102</v>
      </c>
    </row>
    <row r="431" spans="1:16" s="85" customFormat="1" ht="13.8" customHeight="1" x14ac:dyDescent="0.25">
      <c r="A431" s="63" t="s">
        <v>255</v>
      </c>
      <c r="B431" s="63" t="s">
        <v>1458</v>
      </c>
      <c r="C431" s="63" t="s">
        <v>1459</v>
      </c>
      <c r="D431" s="63" t="s">
        <v>1460</v>
      </c>
      <c r="E431" s="64" t="s">
        <v>1307</v>
      </c>
      <c r="F431" s="64">
        <v>2</v>
      </c>
      <c r="G431" s="64">
        <v>20</v>
      </c>
      <c r="H431" s="64">
        <v>20</v>
      </c>
      <c r="I431" s="64" t="s">
        <v>21</v>
      </c>
      <c r="J431" s="63" t="s">
        <v>259</v>
      </c>
      <c r="K431" s="63" t="s">
        <v>56</v>
      </c>
      <c r="L431" s="69">
        <v>48.49</v>
      </c>
      <c r="M431" s="69">
        <v>969.8</v>
      </c>
      <c r="N431" s="120" t="s">
        <v>1461</v>
      </c>
      <c r="O431" s="64">
        <v>39269097</v>
      </c>
      <c r="P431" s="64" t="s">
        <v>102</v>
      </c>
    </row>
    <row r="432" spans="1:16" s="85" customFormat="1" ht="13.8" x14ac:dyDescent="0.25">
      <c r="A432" s="63" t="s">
        <v>255</v>
      </c>
      <c r="B432" s="63" t="s">
        <v>1462</v>
      </c>
      <c r="C432" s="63" t="s">
        <v>1463</v>
      </c>
      <c r="D432" s="63" t="s">
        <v>1464</v>
      </c>
      <c r="E432" s="64" t="s">
        <v>1307</v>
      </c>
      <c r="F432" s="64">
        <v>2</v>
      </c>
      <c r="G432" s="64">
        <v>24</v>
      </c>
      <c r="H432" s="64">
        <v>24</v>
      </c>
      <c r="I432" s="64" t="s">
        <v>21</v>
      </c>
      <c r="J432" s="63" t="s">
        <v>259</v>
      </c>
      <c r="K432" s="63" t="s">
        <v>56</v>
      </c>
      <c r="L432" s="69">
        <v>63.43</v>
      </c>
      <c r="M432" s="69">
        <v>1522.32</v>
      </c>
      <c r="N432" s="119" t="s">
        <v>1465</v>
      </c>
      <c r="O432" s="64">
        <v>39269097</v>
      </c>
      <c r="P432" s="64" t="s">
        <v>102</v>
      </c>
    </row>
    <row r="433" spans="1:16" s="85" customFormat="1" ht="13.8" x14ac:dyDescent="0.25">
      <c r="A433" s="63" t="s">
        <v>255</v>
      </c>
      <c r="B433" s="63" t="s">
        <v>1466</v>
      </c>
      <c r="C433" s="63" t="s">
        <v>1467</v>
      </c>
      <c r="D433" s="63" t="s">
        <v>1468</v>
      </c>
      <c r="E433" s="64" t="s">
        <v>1307</v>
      </c>
      <c r="F433" s="64">
        <v>2</v>
      </c>
      <c r="G433" s="64">
        <v>24</v>
      </c>
      <c r="H433" s="64">
        <v>24</v>
      </c>
      <c r="I433" s="64" t="s">
        <v>21</v>
      </c>
      <c r="J433" s="63" t="s">
        <v>259</v>
      </c>
      <c r="K433" s="63" t="s">
        <v>56</v>
      </c>
      <c r="L433" s="69">
        <v>48.49</v>
      </c>
      <c r="M433" s="69">
        <v>1163.76</v>
      </c>
      <c r="N433" s="120" t="s">
        <v>1469</v>
      </c>
      <c r="O433" s="64">
        <v>39269097</v>
      </c>
      <c r="P433" s="64" t="s">
        <v>102</v>
      </c>
    </row>
    <row r="434" spans="1:16" s="85" customFormat="1" ht="13.8" x14ac:dyDescent="0.25">
      <c r="A434" s="63" t="s">
        <v>255</v>
      </c>
      <c r="B434" s="63" t="s">
        <v>1470</v>
      </c>
      <c r="C434" s="63" t="s">
        <v>1471</v>
      </c>
      <c r="D434" s="63" t="s">
        <v>1472</v>
      </c>
      <c r="E434" s="64" t="s">
        <v>1307</v>
      </c>
      <c r="F434" s="64">
        <v>2</v>
      </c>
      <c r="G434" s="64">
        <v>20</v>
      </c>
      <c r="H434" s="64">
        <v>20</v>
      </c>
      <c r="I434" s="64" t="s">
        <v>21</v>
      </c>
      <c r="J434" s="63" t="s">
        <v>259</v>
      </c>
      <c r="K434" s="63" t="s">
        <v>56</v>
      </c>
      <c r="L434" s="69">
        <v>59.34</v>
      </c>
      <c r="M434" s="69">
        <v>1186.8</v>
      </c>
      <c r="N434" s="120" t="s">
        <v>1473</v>
      </c>
      <c r="O434" s="64">
        <v>39269097</v>
      </c>
      <c r="P434" s="64" t="s">
        <v>102</v>
      </c>
    </row>
    <row r="435" spans="1:16" s="85" customFormat="1" ht="13.8" x14ac:dyDescent="0.25">
      <c r="A435" s="63" t="s">
        <v>255</v>
      </c>
      <c r="B435" s="63" t="s">
        <v>1474</v>
      </c>
      <c r="C435" s="63" t="s">
        <v>1475</v>
      </c>
      <c r="D435" s="63" t="s">
        <v>1476</v>
      </c>
      <c r="E435" s="64" t="s">
        <v>1307</v>
      </c>
      <c r="F435" s="64">
        <v>2</v>
      </c>
      <c r="G435" s="64">
        <v>16</v>
      </c>
      <c r="H435" s="64">
        <v>16</v>
      </c>
      <c r="I435" s="64" t="s">
        <v>21</v>
      </c>
      <c r="J435" s="63" t="s">
        <v>259</v>
      </c>
      <c r="K435" s="63" t="s">
        <v>56</v>
      </c>
      <c r="L435" s="69">
        <v>75.45</v>
      </c>
      <c r="M435" s="69">
        <v>1207.2</v>
      </c>
      <c r="N435" s="120" t="s">
        <v>1477</v>
      </c>
      <c r="O435" s="64">
        <v>39269097</v>
      </c>
      <c r="P435" s="64" t="s">
        <v>102</v>
      </c>
    </row>
    <row r="436" spans="1:16" s="85" customFormat="1" ht="13.8" x14ac:dyDescent="0.25">
      <c r="A436" s="63" t="s">
        <v>255</v>
      </c>
      <c r="B436" s="63" t="s">
        <v>1478</v>
      </c>
      <c r="C436" s="63" t="s">
        <v>1479</v>
      </c>
      <c r="D436" s="63" t="s">
        <v>1480</v>
      </c>
      <c r="E436" s="64" t="s">
        <v>1307</v>
      </c>
      <c r="F436" s="64">
        <v>2</v>
      </c>
      <c r="G436" s="64">
        <v>100</v>
      </c>
      <c r="H436" s="64">
        <v>100</v>
      </c>
      <c r="I436" s="64" t="s">
        <v>21</v>
      </c>
      <c r="J436" s="63" t="s">
        <v>259</v>
      </c>
      <c r="K436" s="63" t="s">
        <v>56</v>
      </c>
      <c r="L436" s="69">
        <v>11.24</v>
      </c>
      <c r="M436" s="69">
        <v>1124</v>
      </c>
      <c r="N436" s="120" t="s">
        <v>1481</v>
      </c>
      <c r="O436" s="64">
        <v>39269097</v>
      </c>
      <c r="P436" s="64" t="s">
        <v>102</v>
      </c>
    </row>
    <row r="437" spans="1:16" s="85" customFormat="1" ht="13.8" x14ac:dyDescent="0.25">
      <c r="A437" s="63" t="s">
        <v>255</v>
      </c>
      <c r="B437" s="63" t="s">
        <v>1482</v>
      </c>
      <c r="C437" s="63" t="s">
        <v>1483</v>
      </c>
      <c r="D437" s="63" t="s">
        <v>1484</v>
      </c>
      <c r="E437" s="64" t="s">
        <v>1307</v>
      </c>
      <c r="F437" s="64">
        <v>2</v>
      </c>
      <c r="G437" s="64">
        <v>100</v>
      </c>
      <c r="H437" s="64">
        <v>100</v>
      </c>
      <c r="I437" s="64" t="s">
        <v>21</v>
      </c>
      <c r="J437" s="63" t="s">
        <v>259</v>
      </c>
      <c r="K437" s="63" t="s">
        <v>56</v>
      </c>
      <c r="L437" s="69">
        <v>13.22</v>
      </c>
      <c r="M437" s="69">
        <v>1322</v>
      </c>
      <c r="N437" s="120" t="s">
        <v>1485</v>
      </c>
      <c r="O437" s="64">
        <v>39269097</v>
      </c>
      <c r="P437" s="64" t="s">
        <v>102</v>
      </c>
    </row>
    <row r="438" spans="1:16" s="85" customFormat="1" ht="13.8" x14ac:dyDescent="0.25">
      <c r="A438" s="63" t="s">
        <v>255</v>
      </c>
      <c r="B438" s="63" t="s">
        <v>1486</v>
      </c>
      <c r="C438" s="63" t="s">
        <v>1487</v>
      </c>
      <c r="D438" s="63" t="s">
        <v>1488</v>
      </c>
      <c r="E438" s="64" t="s">
        <v>1307</v>
      </c>
      <c r="F438" s="71">
        <v>2</v>
      </c>
      <c r="G438" s="64">
        <v>70</v>
      </c>
      <c r="H438" s="64">
        <v>70</v>
      </c>
      <c r="I438" s="64" t="s">
        <v>21</v>
      </c>
      <c r="J438" s="63" t="s">
        <v>259</v>
      </c>
      <c r="K438" s="63" t="s">
        <v>56</v>
      </c>
      <c r="L438" s="69">
        <v>19.16</v>
      </c>
      <c r="M438" s="69">
        <v>1341.2</v>
      </c>
      <c r="N438" s="120" t="s">
        <v>1489</v>
      </c>
      <c r="O438" s="64">
        <v>39269097</v>
      </c>
      <c r="P438" s="64" t="s">
        <v>102</v>
      </c>
    </row>
    <row r="439" spans="1:16" s="85" customFormat="1" ht="13.8" x14ac:dyDescent="0.25">
      <c r="A439" s="63" t="s">
        <v>255</v>
      </c>
      <c r="B439" s="63" t="s">
        <v>1490</v>
      </c>
      <c r="C439" s="63" t="s">
        <v>1491</v>
      </c>
      <c r="D439" s="63" t="s">
        <v>1492</v>
      </c>
      <c r="E439" s="64" t="s">
        <v>1307</v>
      </c>
      <c r="F439" s="64">
        <v>2</v>
      </c>
      <c r="G439" s="64">
        <v>56</v>
      </c>
      <c r="H439" s="64">
        <v>56</v>
      </c>
      <c r="I439" s="64" t="s">
        <v>21</v>
      </c>
      <c r="J439" s="63" t="s">
        <v>259</v>
      </c>
      <c r="K439" s="63" t="s">
        <v>56</v>
      </c>
      <c r="L439" s="69">
        <v>26.86</v>
      </c>
      <c r="M439" s="69">
        <v>1504.16</v>
      </c>
      <c r="N439" s="120" t="s">
        <v>1493</v>
      </c>
      <c r="O439" s="64">
        <v>39269097</v>
      </c>
      <c r="P439" s="64" t="s">
        <v>102</v>
      </c>
    </row>
    <row r="440" spans="1:16" s="85" customFormat="1" ht="13.8" customHeight="1" x14ac:dyDescent="0.3">
      <c r="A440" s="63" t="s">
        <v>255</v>
      </c>
      <c r="B440" s="63" t="s">
        <v>1494</v>
      </c>
      <c r="C440" s="75" t="s">
        <v>1495</v>
      </c>
      <c r="D440" s="63" t="s">
        <v>1496</v>
      </c>
      <c r="E440" s="64" t="s">
        <v>1307</v>
      </c>
      <c r="F440" s="64">
        <v>2</v>
      </c>
      <c r="G440" s="64">
        <v>32</v>
      </c>
      <c r="H440" s="64">
        <v>32</v>
      </c>
      <c r="I440" s="64" t="s">
        <v>21</v>
      </c>
      <c r="J440" s="63" t="s">
        <v>259</v>
      </c>
      <c r="K440" s="63" t="s">
        <v>56</v>
      </c>
      <c r="L440" s="69">
        <v>44.1</v>
      </c>
      <c r="M440" s="69">
        <v>1411.2</v>
      </c>
      <c r="N440" s="120" t="s">
        <v>1497</v>
      </c>
      <c r="O440" s="64">
        <v>39269097</v>
      </c>
      <c r="P440" s="64" t="s">
        <v>102</v>
      </c>
    </row>
    <row r="441" spans="1:16" s="85" customFormat="1" ht="13.8" x14ac:dyDescent="0.25">
      <c r="A441" s="63" t="s">
        <v>255</v>
      </c>
      <c r="B441" s="76" t="s">
        <v>1498</v>
      </c>
      <c r="C441" s="76" t="s">
        <v>1499</v>
      </c>
      <c r="D441" s="76" t="s">
        <v>1500</v>
      </c>
      <c r="E441" s="64" t="s">
        <v>1307</v>
      </c>
      <c r="F441" s="64">
        <v>2</v>
      </c>
      <c r="G441" s="64">
        <v>80</v>
      </c>
      <c r="H441" s="64">
        <v>80</v>
      </c>
      <c r="I441" s="64" t="s">
        <v>21</v>
      </c>
      <c r="J441" s="63" t="s">
        <v>259</v>
      </c>
      <c r="K441" s="63" t="s">
        <v>56</v>
      </c>
      <c r="L441" s="69">
        <v>17.920000000000002</v>
      </c>
      <c r="M441" s="69">
        <v>1433.6</v>
      </c>
      <c r="N441" s="120" t="s">
        <v>1501</v>
      </c>
      <c r="O441" s="64">
        <v>39269097</v>
      </c>
      <c r="P441" s="64" t="s">
        <v>102</v>
      </c>
    </row>
    <row r="442" spans="1:16" s="85" customFormat="1" ht="13.8" x14ac:dyDescent="0.25">
      <c r="A442" s="63" t="s">
        <v>255</v>
      </c>
      <c r="B442" s="63" t="s">
        <v>1502</v>
      </c>
      <c r="C442" s="63" t="s">
        <v>1503</v>
      </c>
      <c r="D442" s="63" t="s">
        <v>1504</v>
      </c>
      <c r="E442" s="64" t="s">
        <v>1307</v>
      </c>
      <c r="F442" s="64">
        <v>2</v>
      </c>
      <c r="G442" s="64">
        <v>70</v>
      </c>
      <c r="H442" s="64">
        <v>70</v>
      </c>
      <c r="I442" s="64" t="s">
        <v>21</v>
      </c>
      <c r="J442" s="63" t="s">
        <v>259</v>
      </c>
      <c r="K442" s="63" t="s">
        <v>56</v>
      </c>
      <c r="L442" s="69">
        <v>20.23</v>
      </c>
      <c r="M442" s="69">
        <v>1416.1</v>
      </c>
      <c r="N442" s="119" t="s">
        <v>1505</v>
      </c>
      <c r="O442" s="64">
        <v>39269097</v>
      </c>
      <c r="P442" s="64" t="s">
        <v>102</v>
      </c>
    </row>
    <row r="443" spans="1:16" s="85" customFormat="1" ht="13.8" x14ac:dyDescent="0.25">
      <c r="A443" s="63" t="s">
        <v>255</v>
      </c>
      <c r="B443" s="63" t="s">
        <v>1506</v>
      </c>
      <c r="C443" s="63" t="s">
        <v>1507</v>
      </c>
      <c r="D443" s="63" t="s">
        <v>1508</v>
      </c>
      <c r="E443" s="64" t="s">
        <v>1307</v>
      </c>
      <c r="F443" s="64">
        <v>2</v>
      </c>
      <c r="G443" s="64">
        <v>56</v>
      </c>
      <c r="H443" s="64">
        <v>56</v>
      </c>
      <c r="I443" s="64" t="s">
        <v>21</v>
      </c>
      <c r="J443" s="63" t="s">
        <v>259</v>
      </c>
      <c r="K443" s="63" t="s">
        <v>56</v>
      </c>
      <c r="L443" s="69">
        <v>25.87</v>
      </c>
      <c r="M443" s="69">
        <v>1448.72</v>
      </c>
      <c r="N443" s="119" t="s">
        <v>1509</v>
      </c>
      <c r="O443" s="64">
        <v>39269097</v>
      </c>
      <c r="P443" s="64" t="s">
        <v>102</v>
      </c>
    </row>
    <row r="444" spans="1:16" s="85" customFormat="1" ht="13.8" x14ac:dyDescent="0.25">
      <c r="A444" s="63" t="s">
        <v>255</v>
      </c>
      <c r="B444" s="63" t="s">
        <v>1510</v>
      </c>
      <c r="C444" s="63" t="s">
        <v>1511</v>
      </c>
      <c r="D444" s="63" t="s">
        <v>1512</v>
      </c>
      <c r="E444" s="64" t="s">
        <v>1307</v>
      </c>
      <c r="F444" s="64">
        <v>2</v>
      </c>
      <c r="G444" s="64">
        <v>40</v>
      </c>
      <c r="H444" s="64">
        <v>40</v>
      </c>
      <c r="I444" s="64" t="s">
        <v>21</v>
      </c>
      <c r="J444" s="63" t="s">
        <v>259</v>
      </c>
      <c r="K444" s="63" t="s">
        <v>56</v>
      </c>
      <c r="L444" s="69">
        <v>34.369999999999997</v>
      </c>
      <c r="M444" s="69">
        <v>1374.8</v>
      </c>
      <c r="N444" s="119" t="s">
        <v>1513</v>
      </c>
      <c r="O444" s="64">
        <v>39269097</v>
      </c>
      <c r="P444" s="64" t="s">
        <v>102</v>
      </c>
    </row>
    <row r="445" spans="1:16" s="85" customFormat="1" ht="13.8" x14ac:dyDescent="0.25">
      <c r="A445" s="63" t="s">
        <v>255</v>
      </c>
      <c r="B445" s="63" t="s">
        <v>1514</v>
      </c>
      <c r="C445" s="63" t="s">
        <v>1515</v>
      </c>
      <c r="D445" s="63" t="s">
        <v>1516</v>
      </c>
      <c r="E445" s="64" t="s">
        <v>1307</v>
      </c>
      <c r="F445" s="64">
        <v>2</v>
      </c>
      <c r="G445" s="64">
        <v>24</v>
      </c>
      <c r="H445" s="64">
        <v>24</v>
      </c>
      <c r="I445" s="64" t="s">
        <v>21</v>
      </c>
      <c r="J445" s="63" t="s">
        <v>259</v>
      </c>
      <c r="K445" s="63" t="s">
        <v>56</v>
      </c>
      <c r="L445" s="69">
        <v>46.62</v>
      </c>
      <c r="M445" s="69">
        <v>1118.8800000000001</v>
      </c>
      <c r="N445" s="120" t="s">
        <v>1517</v>
      </c>
      <c r="O445" s="64">
        <v>39269097</v>
      </c>
      <c r="P445" s="64" t="s">
        <v>102</v>
      </c>
    </row>
    <row r="446" spans="1:16" s="85" customFormat="1" ht="13.8" x14ac:dyDescent="0.25">
      <c r="A446" s="63" t="s">
        <v>255</v>
      </c>
      <c r="B446" s="63" t="s">
        <v>1518</v>
      </c>
      <c r="C446" s="63" t="s">
        <v>1519</v>
      </c>
      <c r="D446" s="63" t="s">
        <v>1520</v>
      </c>
      <c r="E446" s="64" t="s">
        <v>1307</v>
      </c>
      <c r="F446" s="64">
        <v>2</v>
      </c>
      <c r="G446" s="64">
        <v>50</v>
      </c>
      <c r="H446" s="64">
        <v>50</v>
      </c>
      <c r="I446" s="64" t="s">
        <v>21</v>
      </c>
      <c r="J446" s="63" t="s">
        <v>259</v>
      </c>
      <c r="K446" s="63" t="s">
        <v>56</v>
      </c>
      <c r="L446" s="69">
        <v>29.05</v>
      </c>
      <c r="M446" s="69">
        <v>1452.5</v>
      </c>
      <c r="N446" s="120" t="s">
        <v>1521</v>
      </c>
      <c r="O446" s="64">
        <v>39269097</v>
      </c>
      <c r="P446" s="64" t="s">
        <v>102</v>
      </c>
    </row>
    <row r="447" spans="1:16" s="85" customFormat="1" ht="13.8" x14ac:dyDescent="0.25">
      <c r="A447" s="63" t="s">
        <v>255</v>
      </c>
      <c r="B447" s="63" t="s">
        <v>1522</v>
      </c>
      <c r="C447" s="63" t="s">
        <v>1523</v>
      </c>
      <c r="D447" s="63" t="s">
        <v>1524</v>
      </c>
      <c r="E447" s="64" t="s">
        <v>1307</v>
      </c>
      <c r="F447" s="64">
        <v>2</v>
      </c>
      <c r="G447" s="64">
        <v>32</v>
      </c>
      <c r="H447" s="64">
        <v>32</v>
      </c>
      <c r="I447" s="64" t="s">
        <v>21</v>
      </c>
      <c r="J447" s="63" t="s">
        <v>259</v>
      </c>
      <c r="K447" s="63" t="s">
        <v>56</v>
      </c>
      <c r="L447" s="69">
        <v>33.450000000000003</v>
      </c>
      <c r="M447" s="69">
        <v>1070.4000000000001</v>
      </c>
      <c r="N447" s="119" t="s">
        <v>1525</v>
      </c>
      <c r="O447" s="64">
        <v>39269097</v>
      </c>
      <c r="P447" s="64" t="s">
        <v>102</v>
      </c>
    </row>
    <row r="448" spans="1:16" s="85" customFormat="1" ht="13.8" x14ac:dyDescent="0.25">
      <c r="A448" s="63" t="s">
        <v>255</v>
      </c>
      <c r="B448" s="63" t="s">
        <v>1526</v>
      </c>
      <c r="C448" s="63" t="s">
        <v>1527</v>
      </c>
      <c r="D448" s="63" t="s">
        <v>1528</v>
      </c>
      <c r="E448" s="64" t="s">
        <v>1307</v>
      </c>
      <c r="F448" s="64">
        <v>2</v>
      </c>
      <c r="G448" s="64">
        <v>36</v>
      </c>
      <c r="H448" s="64">
        <v>36</v>
      </c>
      <c r="I448" s="64" t="s">
        <v>21</v>
      </c>
      <c r="J448" s="63" t="s">
        <v>259</v>
      </c>
      <c r="K448" s="63" t="s">
        <v>56</v>
      </c>
      <c r="L448" s="69">
        <v>43.66</v>
      </c>
      <c r="M448" s="69">
        <v>1571.76</v>
      </c>
      <c r="N448" s="119" t="s">
        <v>1529</v>
      </c>
      <c r="O448" s="64">
        <v>39269097</v>
      </c>
      <c r="P448" s="64" t="s">
        <v>102</v>
      </c>
    </row>
    <row r="449" spans="1:16" s="85" customFormat="1" ht="13.8" x14ac:dyDescent="0.25">
      <c r="A449" s="63" t="s">
        <v>255</v>
      </c>
      <c r="B449" s="63" t="s">
        <v>1530</v>
      </c>
      <c r="C449" s="63" t="s">
        <v>1531</v>
      </c>
      <c r="D449" s="63" t="s">
        <v>1532</v>
      </c>
      <c r="E449" s="64" t="s">
        <v>1307</v>
      </c>
      <c r="F449" s="64">
        <v>2</v>
      </c>
      <c r="G449" s="64">
        <v>24</v>
      </c>
      <c r="H449" s="64">
        <v>24</v>
      </c>
      <c r="I449" s="64" t="s">
        <v>21</v>
      </c>
      <c r="J449" s="63" t="s">
        <v>259</v>
      </c>
      <c r="K449" s="63" t="s">
        <v>56</v>
      </c>
      <c r="L449" s="69">
        <v>56.36</v>
      </c>
      <c r="M449" s="69">
        <v>1352.64</v>
      </c>
      <c r="N449" s="122" t="s">
        <v>1533</v>
      </c>
      <c r="O449" s="64">
        <v>39269097</v>
      </c>
      <c r="P449" s="64" t="s">
        <v>102</v>
      </c>
    </row>
    <row r="450" spans="1:16" s="85" customFormat="1" ht="13.8" x14ac:dyDescent="0.25">
      <c r="A450" s="63" t="s">
        <v>255</v>
      </c>
      <c r="B450" s="63" t="s">
        <v>1534</v>
      </c>
      <c r="C450" s="63" t="s">
        <v>1535</v>
      </c>
      <c r="D450" s="63" t="s">
        <v>1536</v>
      </c>
      <c r="E450" s="64" t="s">
        <v>1307</v>
      </c>
      <c r="F450" s="64">
        <v>2</v>
      </c>
      <c r="G450" s="64">
        <v>40</v>
      </c>
      <c r="H450" s="64">
        <v>40</v>
      </c>
      <c r="I450" s="64" t="s">
        <v>21</v>
      </c>
      <c r="J450" s="63" t="s">
        <v>259</v>
      </c>
      <c r="K450" s="63" t="s">
        <v>56</v>
      </c>
      <c r="L450" s="69">
        <v>39.21</v>
      </c>
      <c r="M450" s="69">
        <v>1568.4</v>
      </c>
      <c r="N450" s="120" t="s">
        <v>1537</v>
      </c>
      <c r="O450" s="64">
        <v>39269097</v>
      </c>
      <c r="P450" s="64" t="s">
        <v>102</v>
      </c>
    </row>
    <row r="451" spans="1:16" s="85" customFormat="1" ht="13.8" x14ac:dyDescent="0.25">
      <c r="A451" s="63" t="s">
        <v>255</v>
      </c>
      <c r="B451" s="63" t="s">
        <v>1538</v>
      </c>
      <c r="C451" s="63" t="s">
        <v>1539</v>
      </c>
      <c r="D451" s="63" t="s">
        <v>1540</v>
      </c>
      <c r="E451" s="64" t="s">
        <v>1307</v>
      </c>
      <c r="F451" s="64">
        <v>2</v>
      </c>
      <c r="G451" s="64">
        <v>28</v>
      </c>
      <c r="H451" s="64">
        <v>28</v>
      </c>
      <c r="I451" s="64" t="s">
        <v>21</v>
      </c>
      <c r="J451" s="63" t="s">
        <v>259</v>
      </c>
      <c r="K451" s="63" t="s">
        <v>56</v>
      </c>
      <c r="L451" s="69">
        <v>44.17</v>
      </c>
      <c r="M451" s="69">
        <v>1236.76</v>
      </c>
      <c r="N451" s="119" t="s">
        <v>1541</v>
      </c>
      <c r="O451" s="64">
        <v>39269097</v>
      </c>
      <c r="P451" s="64" t="s">
        <v>102</v>
      </c>
    </row>
    <row r="452" spans="1:16" s="85" customFormat="1" ht="13.8" x14ac:dyDescent="0.25">
      <c r="A452" s="63" t="s">
        <v>255</v>
      </c>
      <c r="B452" s="63" t="s">
        <v>1542</v>
      </c>
      <c r="C452" s="63" t="s">
        <v>1543</v>
      </c>
      <c r="D452" s="63" t="s">
        <v>1544</v>
      </c>
      <c r="E452" s="64" t="s">
        <v>1307</v>
      </c>
      <c r="F452" s="64">
        <v>2</v>
      </c>
      <c r="G452" s="64">
        <v>30</v>
      </c>
      <c r="H452" s="64">
        <v>30</v>
      </c>
      <c r="I452" s="64" t="s">
        <v>21</v>
      </c>
      <c r="J452" s="63" t="s">
        <v>259</v>
      </c>
      <c r="K452" s="63" t="s">
        <v>56</v>
      </c>
      <c r="L452" s="69">
        <v>52.77</v>
      </c>
      <c r="M452" s="69">
        <v>1583.1</v>
      </c>
      <c r="N452" s="120" t="s">
        <v>1545</v>
      </c>
      <c r="O452" s="64">
        <v>39269097</v>
      </c>
      <c r="P452" s="64" t="s">
        <v>102</v>
      </c>
    </row>
    <row r="453" spans="1:16" s="85" customFormat="1" ht="13.8" x14ac:dyDescent="0.25">
      <c r="A453" s="63" t="s">
        <v>255</v>
      </c>
      <c r="B453" s="63" t="s">
        <v>1546</v>
      </c>
      <c r="C453" s="63" t="s">
        <v>1547</v>
      </c>
      <c r="D453" s="63" t="s">
        <v>1548</v>
      </c>
      <c r="E453" s="64" t="s">
        <v>20</v>
      </c>
      <c r="F453" s="64" t="s">
        <v>21</v>
      </c>
      <c r="G453" s="64">
        <v>1</v>
      </c>
      <c r="H453" s="64">
        <v>1</v>
      </c>
      <c r="I453" s="64" t="s">
        <v>21</v>
      </c>
      <c r="J453" s="63" t="s">
        <v>292</v>
      </c>
      <c r="K453" s="63" t="s">
        <v>56</v>
      </c>
      <c r="L453" s="69">
        <v>41.96</v>
      </c>
      <c r="M453" s="69">
        <v>41.96</v>
      </c>
      <c r="N453" s="119" t="s">
        <v>1549</v>
      </c>
      <c r="O453" s="64">
        <v>73209090</v>
      </c>
      <c r="P453" s="64" t="s">
        <v>1550</v>
      </c>
    </row>
    <row r="454" spans="1:16" s="85" customFormat="1" ht="13.8" x14ac:dyDescent="0.25">
      <c r="A454" s="63" t="s">
        <v>255</v>
      </c>
      <c r="B454" s="63" t="s">
        <v>1551</v>
      </c>
      <c r="C454" s="63" t="s">
        <v>1552</v>
      </c>
      <c r="D454" s="63" t="s">
        <v>1553</v>
      </c>
      <c r="E454" s="64" t="s">
        <v>20</v>
      </c>
      <c r="F454" s="64" t="s">
        <v>21</v>
      </c>
      <c r="G454" s="64">
        <v>1</v>
      </c>
      <c r="H454" s="64">
        <v>1</v>
      </c>
      <c r="I454" s="64" t="s">
        <v>21</v>
      </c>
      <c r="J454" s="63" t="s">
        <v>292</v>
      </c>
      <c r="K454" s="63" t="s">
        <v>56</v>
      </c>
      <c r="L454" s="69">
        <v>67.58</v>
      </c>
      <c r="M454" s="69">
        <v>67.58</v>
      </c>
      <c r="N454" s="120" t="s">
        <v>1554</v>
      </c>
      <c r="O454" s="64">
        <v>73209090</v>
      </c>
      <c r="P454" s="64" t="s">
        <v>1550</v>
      </c>
    </row>
    <row r="455" spans="1:16" s="85" customFormat="1" ht="13.8" x14ac:dyDescent="0.25">
      <c r="A455" s="63" t="s">
        <v>255</v>
      </c>
      <c r="B455" s="63" t="s">
        <v>1555</v>
      </c>
      <c r="C455" s="63" t="s">
        <v>1556</v>
      </c>
      <c r="D455" s="63" t="s">
        <v>1557</v>
      </c>
      <c r="E455" s="64" t="s">
        <v>20</v>
      </c>
      <c r="F455" s="64" t="s">
        <v>21</v>
      </c>
      <c r="G455" s="64">
        <v>1</v>
      </c>
      <c r="H455" s="64">
        <v>1</v>
      </c>
      <c r="I455" s="64" t="s">
        <v>21</v>
      </c>
      <c r="J455" s="63" t="s">
        <v>292</v>
      </c>
      <c r="K455" s="63" t="s">
        <v>56</v>
      </c>
      <c r="L455" s="69">
        <v>92.2</v>
      </c>
      <c r="M455" s="69">
        <v>92.2</v>
      </c>
      <c r="N455" s="120" t="s">
        <v>1558</v>
      </c>
      <c r="O455" s="64">
        <v>73209090</v>
      </c>
      <c r="P455" s="64" t="s">
        <v>1550</v>
      </c>
    </row>
    <row r="456" spans="1:16" s="85" customFormat="1" ht="13.8" x14ac:dyDescent="0.25">
      <c r="A456" s="63" t="s">
        <v>255</v>
      </c>
      <c r="B456" s="68" t="s">
        <v>1559</v>
      </c>
      <c r="C456" s="68" t="s">
        <v>1560</v>
      </c>
      <c r="D456" s="63" t="s">
        <v>1561</v>
      </c>
      <c r="E456" s="64" t="s">
        <v>20</v>
      </c>
      <c r="F456" s="64" t="s">
        <v>21</v>
      </c>
      <c r="G456" s="64">
        <v>1</v>
      </c>
      <c r="H456" s="64">
        <v>1</v>
      </c>
      <c r="I456" s="64" t="s">
        <v>21</v>
      </c>
      <c r="J456" s="63" t="s">
        <v>292</v>
      </c>
      <c r="K456" s="63" t="s">
        <v>56</v>
      </c>
      <c r="L456" s="69">
        <v>122.72</v>
      </c>
      <c r="M456" s="69">
        <v>122.72</v>
      </c>
      <c r="N456" s="119" t="s">
        <v>1562</v>
      </c>
      <c r="O456" s="64">
        <v>73209090</v>
      </c>
      <c r="P456" s="64" t="s">
        <v>1550</v>
      </c>
    </row>
    <row r="457" spans="1:16" s="85" customFormat="1" ht="13.8" x14ac:dyDescent="0.25">
      <c r="A457" s="63" t="s">
        <v>255</v>
      </c>
      <c r="B457" s="63" t="s">
        <v>1563</v>
      </c>
      <c r="C457" s="63" t="s">
        <v>1564</v>
      </c>
      <c r="D457" s="63" t="s">
        <v>1565</v>
      </c>
      <c r="E457" s="64" t="s">
        <v>20</v>
      </c>
      <c r="F457" s="64" t="s">
        <v>21</v>
      </c>
      <c r="G457" s="64">
        <v>4</v>
      </c>
      <c r="H457" s="64">
        <v>4</v>
      </c>
      <c r="I457" s="64" t="s">
        <v>21</v>
      </c>
      <c r="J457" s="63" t="s">
        <v>292</v>
      </c>
      <c r="K457" s="63" t="s">
        <v>56</v>
      </c>
      <c r="L457" s="69">
        <v>140.61000000000001</v>
      </c>
      <c r="M457" s="69">
        <v>562.44000000000005</v>
      </c>
      <c r="N457" s="121" t="s">
        <v>1566</v>
      </c>
      <c r="O457" s="64">
        <v>39269097</v>
      </c>
      <c r="P457" s="64" t="s">
        <v>102</v>
      </c>
    </row>
    <row r="458" spans="1:16" s="85" customFormat="1" ht="13.8" x14ac:dyDescent="0.25">
      <c r="A458" s="63" t="s">
        <v>255</v>
      </c>
      <c r="B458" s="63" t="s">
        <v>1567</v>
      </c>
      <c r="C458" s="63" t="s">
        <v>1568</v>
      </c>
      <c r="D458" s="63" t="s">
        <v>1569</v>
      </c>
      <c r="E458" s="64" t="s">
        <v>20</v>
      </c>
      <c r="F458" s="64" t="s">
        <v>21</v>
      </c>
      <c r="G458" s="64">
        <v>4</v>
      </c>
      <c r="H458" s="64">
        <v>4</v>
      </c>
      <c r="I458" s="64" t="s">
        <v>21</v>
      </c>
      <c r="J458" s="63" t="s">
        <v>292</v>
      </c>
      <c r="K458" s="63" t="s">
        <v>56</v>
      </c>
      <c r="L458" s="69">
        <v>164.12</v>
      </c>
      <c r="M458" s="69">
        <v>656.48</v>
      </c>
      <c r="N458" s="120" t="s">
        <v>1570</v>
      </c>
      <c r="O458" s="64">
        <v>39269097</v>
      </c>
      <c r="P458" s="64" t="s">
        <v>102</v>
      </c>
    </row>
    <row r="459" spans="1:16" s="85" customFormat="1" ht="13.8" x14ac:dyDescent="0.25">
      <c r="A459" s="63" t="s">
        <v>255</v>
      </c>
      <c r="B459" s="63" t="s">
        <v>1571</v>
      </c>
      <c r="C459" s="63" t="s">
        <v>1572</v>
      </c>
      <c r="D459" s="63" t="s">
        <v>1573</v>
      </c>
      <c r="E459" s="64" t="s">
        <v>20</v>
      </c>
      <c r="F459" s="64" t="s">
        <v>21</v>
      </c>
      <c r="G459" s="64">
        <v>2</v>
      </c>
      <c r="H459" s="64">
        <v>50</v>
      </c>
      <c r="I459" s="64" t="s">
        <v>21</v>
      </c>
      <c r="J459" s="63" t="s">
        <v>292</v>
      </c>
      <c r="K459" s="63" t="s">
        <v>56</v>
      </c>
      <c r="L459" s="69">
        <v>2.3199999999999998</v>
      </c>
      <c r="M459" s="69">
        <v>4.6399999999999997</v>
      </c>
      <c r="N459" s="121" t="s">
        <v>1574</v>
      </c>
      <c r="O459" s="64">
        <v>39269097</v>
      </c>
      <c r="P459" s="64" t="s">
        <v>102</v>
      </c>
    </row>
    <row r="460" spans="1:16" s="85" customFormat="1" ht="13.8" x14ac:dyDescent="0.25">
      <c r="A460" s="63" t="s">
        <v>255</v>
      </c>
      <c r="B460" s="63" t="s">
        <v>1575</v>
      </c>
      <c r="C460" s="63" t="s">
        <v>1576</v>
      </c>
      <c r="D460" s="63" t="s">
        <v>1577</v>
      </c>
      <c r="E460" s="64" t="s">
        <v>20</v>
      </c>
      <c r="F460" s="64" t="s">
        <v>21</v>
      </c>
      <c r="G460" s="64">
        <v>2</v>
      </c>
      <c r="H460" s="64">
        <v>50</v>
      </c>
      <c r="I460" s="64" t="s">
        <v>21</v>
      </c>
      <c r="J460" s="63" t="s">
        <v>292</v>
      </c>
      <c r="K460" s="63" t="s">
        <v>56</v>
      </c>
      <c r="L460" s="69">
        <v>2.44</v>
      </c>
      <c r="M460" s="69">
        <v>4.88</v>
      </c>
      <c r="N460" s="119" t="s">
        <v>1578</v>
      </c>
      <c r="O460" s="64">
        <v>39269097</v>
      </c>
      <c r="P460" s="64" t="s">
        <v>102</v>
      </c>
    </row>
    <row r="461" spans="1:16" s="85" customFormat="1" ht="13.8" x14ac:dyDescent="0.25">
      <c r="A461" s="63" t="s">
        <v>255</v>
      </c>
      <c r="B461" s="68" t="s">
        <v>1579</v>
      </c>
      <c r="C461" s="68" t="s">
        <v>1580</v>
      </c>
      <c r="D461" s="63" t="s">
        <v>1581</v>
      </c>
      <c r="E461" s="64" t="s">
        <v>20</v>
      </c>
      <c r="F461" s="65" t="s">
        <v>21</v>
      </c>
      <c r="G461" s="64">
        <v>2</v>
      </c>
      <c r="H461" s="64">
        <v>50</v>
      </c>
      <c r="I461" s="64" t="s">
        <v>21</v>
      </c>
      <c r="J461" s="63" t="s">
        <v>292</v>
      </c>
      <c r="K461" s="63" t="s">
        <v>56</v>
      </c>
      <c r="L461" s="69">
        <v>2.68</v>
      </c>
      <c r="M461" s="69">
        <v>5.36</v>
      </c>
      <c r="N461" s="122" t="s">
        <v>1582</v>
      </c>
      <c r="O461" s="64">
        <v>39269097</v>
      </c>
      <c r="P461" s="64" t="s">
        <v>102</v>
      </c>
    </row>
    <row r="462" spans="1:16" s="85" customFormat="1" ht="13.8" x14ac:dyDescent="0.25">
      <c r="A462" s="63" t="s">
        <v>255</v>
      </c>
      <c r="B462" s="63" t="s">
        <v>1583</v>
      </c>
      <c r="C462" s="63" t="s">
        <v>1584</v>
      </c>
      <c r="D462" s="63" t="s">
        <v>1585</v>
      </c>
      <c r="E462" s="64" t="s">
        <v>20</v>
      </c>
      <c r="F462" s="64" t="s">
        <v>21</v>
      </c>
      <c r="G462" s="64">
        <v>2</v>
      </c>
      <c r="H462" s="64">
        <v>50</v>
      </c>
      <c r="I462" s="64" t="s">
        <v>21</v>
      </c>
      <c r="J462" s="63" t="s">
        <v>292</v>
      </c>
      <c r="K462" s="63" t="s">
        <v>56</v>
      </c>
      <c r="L462" s="69">
        <v>2.94</v>
      </c>
      <c r="M462" s="69">
        <v>5.88</v>
      </c>
      <c r="N462" s="120" t="s">
        <v>1586</v>
      </c>
      <c r="O462" s="64">
        <v>39269097</v>
      </c>
      <c r="P462" s="64" t="s">
        <v>102</v>
      </c>
    </row>
    <row r="463" spans="1:16" s="85" customFormat="1" ht="13.8" x14ac:dyDescent="0.25">
      <c r="A463" s="63" t="s">
        <v>255</v>
      </c>
      <c r="B463" s="63" t="s">
        <v>1587</v>
      </c>
      <c r="C463" s="63" t="s">
        <v>1588</v>
      </c>
      <c r="D463" s="63" t="s">
        <v>1589</v>
      </c>
      <c r="E463" s="64" t="s">
        <v>20</v>
      </c>
      <c r="F463" s="64" t="s">
        <v>21</v>
      </c>
      <c r="G463" s="64">
        <v>2</v>
      </c>
      <c r="H463" s="64">
        <v>50</v>
      </c>
      <c r="I463" s="64" t="s">
        <v>21</v>
      </c>
      <c r="J463" s="63" t="s">
        <v>292</v>
      </c>
      <c r="K463" s="63" t="s">
        <v>56</v>
      </c>
      <c r="L463" s="69">
        <v>3.27</v>
      </c>
      <c r="M463" s="69">
        <v>6.54</v>
      </c>
      <c r="N463" s="119" t="s">
        <v>1590</v>
      </c>
      <c r="O463" s="64">
        <v>39269097</v>
      </c>
      <c r="P463" s="64" t="s">
        <v>102</v>
      </c>
    </row>
    <row r="464" spans="1:16" s="85" customFormat="1" ht="13.8" x14ac:dyDescent="0.25">
      <c r="A464" s="63" t="s">
        <v>255</v>
      </c>
      <c r="B464" s="63" t="s">
        <v>1591</v>
      </c>
      <c r="C464" s="63" t="s">
        <v>1592</v>
      </c>
      <c r="D464" s="63" t="s">
        <v>1593</v>
      </c>
      <c r="E464" s="64" t="s">
        <v>20</v>
      </c>
      <c r="F464" s="65" t="s">
        <v>21</v>
      </c>
      <c r="G464" s="64">
        <v>2</v>
      </c>
      <c r="H464" s="64">
        <v>50</v>
      </c>
      <c r="I464" s="64" t="s">
        <v>21</v>
      </c>
      <c r="J464" s="63" t="s">
        <v>292</v>
      </c>
      <c r="K464" s="63" t="s">
        <v>56</v>
      </c>
      <c r="L464" s="69">
        <v>4.58</v>
      </c>
      <c r="M464" s="69">
        <v>9.16</v>
      </c>
      <c r="N464" s="119" t="s">
        <v>1594</v>
      </c>
      <c r="O464" s="64">
        <v>39269097</v>
      </c>
      <c r="P464" s="64" t="s">
        <v>102</v>
      </c>
    </row>
    <row r="465" spans="1:16" s="85" customFormat="1" ht="13.8" x14ac:dyDescent="0.25">
      <c r="A465" s="63" t="s">
        <v>255</v>
      </c>
      <c r="B465" s="63" t="s">
        <v>1595</v>
      </c>
      <c r="C465" s="63" t="s">
        <v>1596</v>
      </c>
      <c r="D465" s="63" t="s">
        <v>1597</v>
      </c>
      <c r="E465" s="64" t="s">
        <v>20</v>
      </c>
      <c r="F465" s="64" t="s">
        <v>21</v>
      </c>
      <c r="G465" s="64">
        <v>2</v>
      </c>
      <c r="H465" s="64">
        <v>50</v>
      </c>
      <c r="I465" s="64" t="s">
        <v>21</v>
      </c>
      <c r="J465" s="63" t="s">
        <v>292</v>
      </c>
      <c r="K465" s="63" t="s">
        <v>56</v>
      </c>
      <c r="L465" s="69">
        <v>6.34</v>
      </c>
      <c r="M465" s="69">
        <v>12.68</v>
      </c>
      <c r="N465" s="121" t="s">
        <v>1598</v>
      </c>
      <c r="O465" s="64">
        <v>39269097</v>
      </c>
      <c r="P465" s="64" t="s">
        <v>102</v>
      </c>
    </row>
    <row r="466" spans="1:16" s="85" customFormat="1" ht="13.8" x14ac:dyDescent="0.25">
      <c r="A466" s="63" t="s">
        <v>255</v>
      </c>
      <c r="B466" s="63" t="s">
        <v>1599</v>
      </c>
      <c r="C466" s="63" t="s">
        <v>1600</v>
      </c>
      <c r="D466" s="63" t="s">
        <v>1601</v>
      </c>
      <c r="E466" s="64" t="s">
        <v>20</v>
      </c>
      <c r="F466" s="64" t="s">
        <v>21</v>
      </c>
      <c r="G466" s="64">
        <v>10</v>
      </c>
      <c r="H466" s="64">
        <v>10</v>
      </c>
      <c r="I466" s="64" t="s">
        <v>21</v>
      </c>
      <c r="J466" s="63" t="s">
        <v>292</v>
      </c>
      <c r="K466" s="63" t="s">
        <v>56</v>
      </c>
      <c r="L466" s="69">
        <v>12.37</v>
      </c>
      <c r="M466" s="69">
        <v>123.7</v>
      </c>
      <c r="N466" s="120" t="s">
        <v>1602</v>
      </c>
      <c r="O466" s="64">
        <v>39269097</v>
      </c>
      <c r="P466" s="64" t="s">
        <v>102</v>
      </c>
    </row>
    <row r="467" spans="1:16" s="85" customFormat="1" ht="13.8" x14ac:dyDescent="0.25">
      <c r="A467" s="63" t="s">
        <v>255</v>
      </c>
      <c r="B467" s="63" t="s">
        <v>1603</v>
      </c>
      <c r="C467" s="63" t="s">
        <v>1604</v>
      </c>
      <c r="D467" s="63" t="s">
        <v>1605</v>
      </c>
      <c r="E467" s="64" t="s">
        <v>20</v>
      </c>
      <c r="F467" s="64" t="s">
        <v>21</v>
      </c>
      <c r="G467" s="64">
        <v>10</v>
      </c>
      <c r="H467" s="64">
        <v>10</v>
      </c>
      <c r="I467" s="64" t="s">
        <v>21</v>
      </c>
      <c r="J467" s="63" t="s">
        <v>292</v>
      </c>
      <c r="K467" s="63" t="s">
        <v>56</v>
      </c>
      <c r="L467" s="69">
        <v>41.95</v>
      </c>
      <c r="M467" s="69">
        <v>419.5</v>
      </c>
      <c r="N467" s="120" t="s">
        <v>1606</v>
      </c>
      <c r="O467" s="64">
        <v>39269097</v>
      </c>
      <c r="P467" s="64" t="s">
        <v>102</v>
      </c>
    </row>
    <row r="468" spans="1:16" s="85" customFormat="1" ht="13.8" x14ac:dyDescent="0.25">
      <c r="A468" s="63" t="s">
        <v>255</v>
      </c>
      <c r="B468" s="63" t="s">
        <v>1607</v>
      </c>
      <c r="C468" s="63" t="s">
        <v>1608</v>
      </c>
      <c r="D468" s="63" t="s">
        <v>1609</v>
      </c>
      <c r="E468" s="64" t="s">
        <v>20</v>
      </c>
      <c r="F468" s="64" t="s">
        <v>21</v>
      </c>
      <c r="G468" s="64">
        <v>5</v>
      </c>
      <c r="H468" s="64">
        <v>5</v>
      </c>
      <c r="I468" s="64" t="s">
        <v>21</v>
      </c>
      <c r="J468" s="63" t="s">
        <v>292</v>
      </c>
      <c r="K468" s="63" t="s">
        <v>56</v>
      </c>
      <c r="L468" s="69">
        <v>140.61000000000001</v>
      </c>
      <c r="M468" s="69">
        <v>703.05</v>
      </c>
      <c r="N468" s="119" t="s">
        <v>1610</v>
      </c>
      <c r="O468" s="64">
        <v>39269097</v>
      </c>
      <c r="P468" s="64" t="s">
        <v>102</v>
      </c>
    </row>
    <row r="469" spans="1:16" s="85" customFormat="1" ht="13.8" x14ac:dyDescent="0.25">
      <c r="A469" s="63" t="s">
        <v>255</v>
      </c>
      <c r="B469" s="63" t="s">
        <v>1611</v>
      </c>
      <c r="C469" s="63" t="s">
        <v>1612</v>
      </c>
      <c r="D469" s="63" t="s">
        <v>1613</v>
      </c>
      <c r="E469" s="64" t="s">
        <v>20</v>
      </c>
      <c r="F469" s="64" t="s">
        <v>21</v>
      </c>
      <c r="G469" s="64">
        <v>5</v>
      </c>
      <c r="H469" s="64">
        <v>5</v>
      </c>
      <c r="I469" s="64" t="s">
        <v>21</v>
      </c>
      <c r="J469" s="63" t="s">
        <v>292</v>
      </c>
      <c r="K469" s="63" t="s">
        <v>56</v>
      </c>
      <c r="L469" s="69">
        <v>164.12</v>
      </c>
      <c r="M469" s="69">
        <v>820.6</v>
      </c>
      <c r="N469" s="120" t="s">
        <v>1614</v>
      </c>
      <c r="O469" s="64">
        <v>39269097</v>
      </c>
      <c r="P469" s="64" t="s">
        <v>102</v>
      </c>
    </row>
    <row r="470" spans="1:16" s="85" customFormat="1" ht="13.8" x14ac:dyDescent="0.25">
      <c r="A470" s="63" t="s">
        <v>255</v>
      </c>
      <c r="B470" s="63" t="s">
        <v>1615</v>
      </c>
      <c r="C470" s="63" t="s">
        <v>1616</v>
      </c>
      <c r="D470" s="63" t="s">
        <v>1617</v>
      </c>
      <c r="E470" s="64" t="s">
        <v>20</v>
      </c>
      <c r="F470" s="64" t="s">
        <v>21</v>
      </c>
      <c r="G470" s="64">
        <v>2</v>
      </c>
      <c r="H470" s="64">
        <v>50</v>
      </c>
      <c r="I470" s="64" t="s">
        <v>21</v>
      </c>
      <c r="J470" s="63" t="s">
        <v>292</v>
      </c>
      <c r="K470" s="63" t="s">
        <v>56</v>
      </c>
      <c r="L470" s="69">
        <v>2.3199999999999998</v>
      </c>
      <c r="M470" s="69">
        <v>4.6399999999999997</v>
      </c>
      <c r="N470" s="119" t="s">
        <v>1618</v>
      </c>
      <c r="O470" s="64">
        <v>39269097</v>
      </c>
      <c r="P470" s="64" t="s">
        <v>102</v>
      </c>
    </row>
    <row r="471" spans="1:16" s="85" customFormat="1" ht="13.8" x14ac:dyDescent="0.25">
      <c r="A471" s="63" t="s">
        <v>255</v>
      </c>
      <c r="B471" s="68" t="s">
        <v>1619</v>
      </c>
      <c r="C471" s="68" t="s">
        <v>1620</v>
      </c>
      <c r="D471" s="63" t="s">
        <v>1621</v>
      </c>
      <c r="E471" s="64" t="s">
        <v>20</v>
      </c>
      <c r="F471" s="65" t="s">
        <v>21</v>
      </c>
      <c r="G471" s="64">
        <v>2</v>
      </c>
      <c r="H471" s="64">
        <v>50</v>
      </c>
      <c r="I471" s="64" t="s">
        <v>21</v>
      </c>
      <c r="J471" s="63" t="s">
        <v>292</v>
      </c>
      <c r="K471" s="63" t="s">
        <v>56</v>
      </c>
      <c r="L471" s="69">
        <v>2.44</v>
      </c>
      <c r="M471" s="69">
        <v>4.88</v>
      </c>
      <c r="N471" s="121" t="s">
        <v>1622</v>
      </c>
      <c r="O471" s="64">
        <v>39269097</v>
      </c>
      <c r="P471" s="64" t="s">
        <v>102</v>
      </c>
    </row>
    <row r="472" spans="1:16" s="85" customFormat="1" ht="13.8" x14ac:dyDescent="0.25">
      <c r="A472" s="63" t="s">
        <v>255</v>
      </c>
      <c r="B472" s="68" t="s">
        <v>1623</v>
      </c>
      <c r="C472" s="68" t="s">
        <v>1624</v>
      </c>
      <c r="D472" s="63" t="s">
        <v>1625</v>
      </c>
      <c r="E472" s="64" t="s">
        <v>20</v>
      </c>
      <c r="F472" s="64" t="s">
        <v>21</v>
      </c>
      <c r="G472" s="64">
        <v>2</v>
      </c>
      <c r="H472" s="64">
        <v>50</v>
      </c>
      <c r="I472" s="64" t="s">
        <v>21</v>
      </c>
      <c r="J472" s="63" t="s">
        <v>292</v>
      </c>
      <c r="K472" s="63" t="s">
        <v>56</v>
      </c>
      <c r="L472" s="69">
        <v>2.68</v>
      </c>
      <c r="M472" s="69">
        <v>5.36</v>
      </c>
      <c r="N472" s="120" t="s">
        <v>1626</v>
      </c>
      <c r="O472" s="64">
        <v>39269097</v>
      </c>
      <c r="P472" s="64" t="s">
        <v>102</v>
      </c>
    </row>
    <row r="473" spans="1:16" s="85" customFormat="1" ht="13.8" x14ac:dyDescent="0.25">
      <c r="A473" s="63" t="s">
        <v>255</v>
      </c>
      <c r="B473" s="63" t="s">
        <v>1627</v>
      </c>
      <c r="C473" s="63" t="s">
        <v>1628</v>
      </c>
      <c r="D473" s="63" t="s">
        <v>1629</v>
      </c>
      <c r="E473" s="64" t="s">
        <v>20</v>
      </c>
      <c r="F473" s="64" t="s">
        <v>21</v>
      </c>
      <c r="G473" s="64">
        <v>2</v>
      </c>
      <c r="H473" s="64">
        <v>50</v>
      </c>
      <c r="I473" s="64" t="s">
        <v>21</v>
      </c>
      <c r="J473" s="63" t="s">
        <v>292</v>
      </c>
      <c r="K473" s="63" t="s">
        <v>56</v>
      </c>
      <c r="L473" s="69">
        <v>2.94</v>
      </c>
      <c r="M473" s="69">
        <v>5.88</v>
      </c>
      <c r="N473" s="120" t="s">
        <v>1630</v>
      </c>
      <c r="O473" s="64">
        <v>39269097</v>
      </c>
      <c r="P473" s="64" t="s">
        <v>102</v>
      </c>
    </row>
    <row r="474" spans="1:16" s="85" customFormat="1" ht="13.8" x14ac:dyDescent="0.25">
      <c r="A474" s="63" t="s">
        <v>255</v>
      </c>
      <c r="B474" s="63" t="s">
        <v>1631</v>
      </c>
      <c r="C474" s="63" t="s">
        <v>1632</v>
      </c>
      <c r="D474" s="63" t="s">
        <v>1633</v>
      </c>
      <c r="E474" s="64" t="s">
        <v>20</v>
      </c>
      <c r="F474" s="64" t="s">
        <v>21</v>
      </c>
      <c r="G474" s="64">
        <v>2</v>
      </c>
      <c r="H474" s="64">
        <v>50</v>
      </c>
      <c r="I474" s="64" t="s">
        <v>21</v>
      </c>
      <c r="J474" s="63" t="s">
        <v>292</v>
      </c>
      <c r="K474" s="63" t="s">
        <v>56</v>
      </c>
      <c r="L474" s="69">
        <v>4.58</v>
      </c>
      <c r="M474" s="69">
        <v>9.16</v>
      </c>
      <c r="N474" s="119" t="s">
        <v>1634</v>
      </c>
      <c r="O474" s="64">
        <v>39269097</v>
      </c>
      <c r="P474" s="64" t="s">
        <v>102</v>
      </c>
    </row>
    <row r="475" spans="1:16" s="85" customFormat="1" ht="13.8" x14ac:dyDescent="0.25">
      <c r="A475" s="63" t="s">
        <v>255</v>
      </c>
      <c r="B475" s="63" t="s">
        <v>1635</v>
      </c>
      <c r="C475" s="63" t="s">
        <v>1636</v>
      </c>
      <c r="D475" s="63" t="s">
        <v>1637</v>
      </c>
      <c r="E475" s="64" t="s">
        <v>20</v>
      </c>
      <c r="F475" s="64" t="s">
        <v>21</v>
      </c>
      <c r="G475" s="64">
        <v>2</v>
      </c>
      <c r="H475" s="64">
        <v>50</v>
      </c>
      <c r="I475" s="64" t="s">
        <v>21</v>
      </c>
      <c r="J475" s="63" t="s">
        <v>292</v>
      </c>
      <c r="K475" s="63" t="s">
        <v>56</v>
      </c>
      <c r="L475" s="69">
        <v>6.34</v>
      </c>
      <c r="M475" s="69">
        <v>12.68</v>
      </c>
      <c r="N475" s="120" t="s">
        <v>1638</v>
      </c>
      <c r="O475" s="64">
        <v>39269097</v>
      </c>
      <c r="P475" s="64" t="s">
        <v>102</v>
      </c>
    </row>
    <row r="476" spans="1:16" s="85" customFormat="1" ht="13.8" x14ac:dyDescent="0.25">
      <c r="A476" s="63" t="s">
        <v>255</v>
      </c>
      <c r="B476" s="63" t="s">
        <v>1639</v>
      </c>
      <c r="C476" s="63" t="s">
        <v>1640</v>
      </c>
      <c r="D476" s="63" t="s">
        <v>1641</v>
      </c>
      <c r="E476" s="64" t="s">
        <v>20</v>
      </c>
      <c r="F476" s="64" t="s">
        <v>21</v>
      </c>
      <c r="G476" s="64">
        <v>8</v>
      </c>
      <c r="H476" s="64">
        <v>8</v>
      </c>
      <c r="I476" s="64" t="s">
        <v>21</v>
      </c>
      <c r="J476" s="63" t="s">
        <v>292</v>
      </c>
      <c r="K476" s="63" t="s">
        <v>56</v>
      </c>
      <c r="L476" s="69">
        <v>158.22</v>
      </c>
      <c r="M476" s="69">
        <v>1265.76</v>
      </c>
      <c r="N476" s="120" t="s">
        <v>1642</v>
      </c>
      <c r="O476" s="64">
        <v>39269097</v>
      </c>
      <c r="P476" s="64" t="s">
        <v>102</v>
      </c>
    </row>
    <row r="477" spans="1:16" s="85" customFormat="1" ht="13.8" x14ac:dyDescent="0.25">
      <c r="A477" s="63" t="s">
        <v>255</v>
      </c>
      <c r="B477" s="63" t="s">
        <v>1643</v>
      </c>
      <c r="C477" s="63" t="s">
        <v>1644</v>
      </c>
      <c r="D477" s="63" t="s">
        <v>1645</v>
      </c>
      <c r="E477" s="64" t="s">
        <v>20</v>
      </c>
      <c r="F477" s="64" t="s">
        <v>21</v>
      </c>
      <c r="G477" s="64">
        <v>6</v>
      </c>
      <c r="H477" s="64">
        <v>6</v>
      </c>
      <c r="I477" s="64" t="s">
        <v>21</v>
      </c>
      <c r="J477" s="63" t="s">
        <v>292</v>
      </c>
      <c r="K477" s="63" t="s">
        <v>56</v>
      </c>
      <c r="L477" s="69">
        <v>193.5</v>
      </c>
      <c r="M477" s="69">
        <v>1161</v>
      </c>
      <c r="N477" s="119" t="s">
        <v>1646</v>
      </c>
      <c r="O477" s="64">
        <v>39269097</v>
      </c>
      <c r="P477" s="64" t="s">
        <v>102</v>
      </c>
    </row>
    <row r="478" spans="1:16" s="85" customFormat="1" ht="13.8" x14ac:dyDescent="0.25">
      <c r="A478" s="63" t="s">
        <v>255</v>
      </c>
      <c r="B478" s="63" t="s">
        <v>1647</v>
      </c>
      <c r="C478" s="63" t="s">
        <v>1648</v>
      </c>
      <c r="D478" s="63" t="s">
        <v>1649</v>
      </c>
      <c r="E478" s="64" t="s">
        <v>20</v>
      </c>
      <c r="F478" s="64" t="s">
        <v>21</v>
      </c>
      <c r="G478" s="64">
        <v>2</v>
      </c>
      <c r="H478" s="64">
        <v>50</v>
      </c>
      <c r="I478" s="64" t="s">
        <v>21</v>
      </c>
      <c r="J478" s="63" t="s">
        <v>292</v>
      </c>
      <c r="K478" s="63" t="s">
        <v>56</v>
      </c>
      <c r="L478" s="69">
        <v>2.29</v>
      </c>
      <c r="M478" s="69">
        <v>4.58</v>
      </c>
      <c r="N478" s="119" t="s">
        <v>1650</v>
      </c>
      <c r="O478" s="64">
        <v>39269097</v>
      </c>
      <c r="P478" s="64" t="s">
        <v>102</v>
      </c>
    </row>
    <row r="479" spans="1:16" s="85" customFormat="1" ht="13.8" x14ac:dyDescent="0.25">
      <c r="A479" s="63" t="s">
        <v>255</v>
      </c>
      <c r="B479" s="68" t="s">
        <v>1651</v>
      </c>
      <c r="C479" s="68" t="s">
        <v>1652</v>
      </c>
      <c r="D479" s="63" t="s">
        <v>1653</v>
      </c>
      <c r="E479" s="64" t="s">
        <v>20</v>
      </c>
      <c r="F479" s="64" t="s">
        <v>21</v>
      </c>
      <c r="G479" s="64">
        <v>2</v>
      </c>
      <c r="H479" s="64">
        <v>50</v>
      </c>
      <c r="I479" s="64" t="s">
        <v>21</v>
      </c>
      <c r="J479" s="63" t="s">
        <v>292</v>
      </c>
      <c r="K479" s="63" t="s">
        <v>56</v>
      </c>
      <c r="L479" s="69">
        <v>2.3199999999999998</v>
      </c>
      <c r="M479" s="69">
        <v>4.6399999999999997</v>
      </c>
      <c r="N479" s="120" t="s">
        <v>1654</v>
      </c>
      <c r="O479" s="64">
        <v>39269097</v>
      </c>
      <c r="P479" s="64" t="s">
        <v>102</v>
      </c>
    </row>
    <row r="480" spans="1:16" s="85" customFormat="1" ht="13.8" x14ac:dyDescent="0.25">
      <c r="A480" s="63" t="s">
        <v>255</v>
      </c>
      <c r="B480" s="63" t="s">
        <v>1655</v>
      </c>
      <c r="C480" s="63" t="s">
        <v>1656</v>
      </c>
      <c r="D480" s="63" t="s">
        <v>1657</v>
      </c>
      <c r="E480" s="64" t="s">
        <v>20</v>
      </c>
      <c r="F480" s="64" t="s">
        <v>21</v>
      </c>
      <c r="G480" s="64">
        <v>2</v>
      </c>
      <c r="H480" s="64">
        <v>50</v>
      </c>
      <c r="I480" s="64" t="s">
        <v>21</v>
      </c>
      <c r="J480" s="63" t="s">
        <v>292</v>
      </c>
      <c r="K480" s="63" t="s">
        <v>56</v>
      </c>
      <c r="L480" s="69">
        <v>2.44</v>
      </c>
      <c r="M480" s="69">
        <v>4.88</v>
      </c>
      <c r="N480" s="119" t="s">
        <v>1658</v>
      </c>
      <c r="O480" s="64">
        <v>39269097</v>
      </c>
      <c r="P480" s="64" t="s">
        <v>102</v>
      </c>
    </row>
    <row r="481" spans="1:16" s="85" customFormat="1" ht="13.8" x14ac:dyDescent="0.25">
      <c r="A481" s="63" t="s">
        <v>255</v>
      </c>
      <c r="B481" s="63" t="s">
        <v>1659</v>
      </c>
      <c r="C481" s="63" t="s">
        <v>1660</v>
      </c>
      <c r="D481" s="63" t="s">
        <v>1661</v>
      </c>
      <c r="E481" s="64" t="s">
        <v>20</v>
      </c>
      <c r="F481" s="65" t="s">
        <v>21</v>
      </c>
      <c r="G481" s="64">
        <v>2</v>
      </c>
      <c r="H481" s="65">
        <v>50</v>
      </c>
      <c r="I481" s="64" t="s">
        <v>21</v>
      </c>
      <c r="J481" s="63" t="s">
        <v>292</v>
      </c>
      <c r="K481" s="63" t="s">
        <v>56</v>
      </c>
      <c r="L481" s="69">
        <v>2.44</v>
      </c>
      <c r="M481" s="69">
        <v>4.88</v>
      </c>
      <c r="N481" s="120" t="s">
        <v>1662</v>
      </c>
      <c r="O481" s="64">
        <v>39269097</v>
      </c>
      <c r="P481" s="64" t="s">
        <v>102</v>
      </c>
    </row>
    <row r="482" spans="1:16" s="85" customFormat="1" ht="13.8" x14ac:dyDescent="0.25">
      <c r="A482" s="63" t="s">
        <v>255</v>
      </c>
      <c r="B482" s="63" t="s">
        <v>1663</v>
      </c>
      <c r="C482" s="63" t="s">
        <v>1664</v>
      </c>
      <c r="D482" s="63" t="s">
        <v>1665</v>
      </c>
      <c r="E482" s="64" t="s">
        <v>20</v>
      </c>
      <c r="F482" s="64" t="s">
        <v>21</v>
      </c>
      <c r="G482" s="64">
        <v>2</v>
      </c>
      <c r="H482" s="64">
        <v>50</v>
      </c>
      <c r="I482" s="64" t="s">
        <v>21</v>
      </c>
      <c r="J482" s="63" t="s">
        <v>292</v>
      </c>
      <c r="K482" s="63" t="s">
        <v>56</v>
      </c>
      <c r="L482" s="69">
        <v>2.94</v>
      </c>
      <c r="M482" s="69">
        <v>5.88</v>
      </c>
      <c r="N482" s="120" t="s">
        <v>1666</v>
      </c>
      <c r="O482" s="64">
        <v>39269097</v>
      </c>
      <c r="P482" s="64" t="s">
        <v>102</v>
      </c>
    </row>
    <row r="483" spans="1:16" s="85" customFormat="1" ht="13.8" x14ac:dyDescent="0.25">
      <c r="A483" s="63" t="s">
        <v>255</v>
      </c>
      <c r="B483" s="63" t="s">
        <v>1667</v>
      </c>
      <c r="C483" s="63" t="s">
        <v>1668</v>
      </c>
      <c r="D483" s="63" t="s">
        <v>1669</v>
      </c>
      <c r="E483" s="64" t="s">
        <v>20</v>
      </c>
      <c r="F483" s="64" t="s">
        <v>21</v>
      </c>
      <c r="G483" s="64">
        <v>2</v>
      </c>
      <c r="H483" s="64">
        <v>50</v>
      </c>
      <c r="I483" s="64" t="s">
        <v>21</v>
      </c>
      <c r="J483" s="63" t="s">
        <v>292</v>
      </c>
      <c r="K483" s="63" t="s">
        <v>56</v>
      </c>
      <c r="L483" s="69">
        <v>3.27</v>
      </c>
      <c r="M483" s="69">
        <v>6.54</v>
      </c>
      <c r="N483" s="120" t="s">
        <v>1670</v>
      </c>
      <c r="O483" s="64">
        <v>39269097</v>
      </c>
      <c r="P483" s="64" t="s">
        <v>102</v>
      </c>
    </row>
    <row r="484" spans="1:16" s="85" customFormat="1" ht="13.8" x14ac:dyDescent="0.25">
      <c r="A484" s="63" t="s">
        <v>255</v>
      </c>
      <c r="B484" s="63" t="s">
        <v>1671</v>
      </c>
      <c r="C484" s="63" t="s">
        <v>1672</v>
      </c>
      <c r="D484" s="63" t="s">
        <v>1673</v>
      </c>
      <c r="E484" s="64" t="s">
        <v>20</v>
      </c>
      <c r="F484" s="64" t="s">
        <v>21</v>
      </c>
      <c r="G484" s="64">
        <v>2</v>
      </c>
      <c r="H484" s="64">
        <v>50</v>
      </c>
      <c r="I484" s="64" t="s">
        <v>21</v>
      </c>
      <c r="J484" s="63" t="s">
        <v>292</v>
      </c>
      <c r="K484" s="63" t="s">
        <v>56</v>
      </c>
      <c r="L484" s="69">
        <v>4.58</v>
      </c>
      <c r="M484" s="69">
        <v>9.16</v>
      </c>
      <c r="N484" s="121" t="s">
        <v>1674</v>
      </c>
      <c r="O484" s="64">
        <v>39269097</v>
      </c>
      <c r="P484" s="64" t="s">
        <v>102</v>
      </c>
    </row>
    <row r="485" spans="1:16" s="85" customFormat="1" ht="13.8" x14ac:dyDescent="0.25">
      <c r="A485" s="63" t="s">
        <v>255</v>
      </c>
      <c r="B485" s="63" t="s">
        <v>1675</v>
      </c>
      <c r="C485" s="63" t="s">
        <v>1676</v>
      </c>
      <c r="D485" s="63" t="s">
        <v>1677</v>
      </c>
      <c r="E485" s="64" t="s">
        <v>20</v>
      </c>
      <c r="F485" s="65" t="s">
        <v>21</v>
      </c>
      <c r="G485" s="64">
        <v>2</v>
      </c>
      <c r="H485" s="65">
        <v>50</v>
      </c>
      <c r="I485" s="64" t="s">
        <v>21</v>
      </c>
      <c r="J485" s="63" t="s">
        <v>292</v>
      </c>
      <c r="K485" s="63" t="s">
        <v>56</v>
      </c>
      <c r="L485" s="69">
        <v>6.34</v>
      </c>
      <c r="M485" s="69">
        <v>12.68</v>
      </c>
      <c r="N485" s="120" t="s">
        <v>1678</v>
      </c>
      <c r="O485" s="64">
        <v>39269097</v>
      </c>
      <c r="P485" s="64" t="s">
        <v>102</v>
      </c>
    </row>
    <row r="486" spans="1:16" s="85" customFormat="1" ht="13.8" x14ac:dyDescent="0.25">
      <c r="A486" s="63" t="s">
        <v>255</v>
      </c>
      <c r="B486" s="63" t="s">
        <v>1679</v>
      </c>
      <c r="C486" s="63" t="s">
        <v>1680</v>
      </c>
      <c r="D486" s="63" t="s">
        <v>1681</v>
      </c>
      <c r="E486" s="64" t="s">
        <v>20</v>
      </c>
      <c r="F486" s="64" t="s">
        <v>21</v>
      </c>
      <c r="G486" s="64">
        <v>10</v>
      </c>
      <c r="H486" s="64">
        <v>10</v>
      </c>
      <c r="I486" s="64" t="s">
        <v>21</v>
      </c>
      <c r="J486" s="63" t="s">
        <v>292</v>
      </c>
      <c r="K486" s="63" t="s">
        <v>56</v>
      </c>
      <c r="L486" s="69">
        <v>12.37</v>
      </c>
      <c r="M486" s="69">
        <v>123.7</v>
      </c>
      <c r="N486" s="119" t="s">
        <v>1682</v>
      </c>
      <c r="O486" s="64">
        <v>39269097</v>
      </c>
      <c r="P486" s="64" t="s">
        <v>102</v>
      </c>
    </row>
    <row r="487" spans="1:16" s="85" customFormat="1" ht="13.8" x14ac:dyDescent="0.25">
      <c r="A487" s="63" t="s">
        <v>255</v>
      </c>
      <c r="B487" s="63" t="s">
        <v>1683</v>
      </c>
      <c r="C487" s="63" t="s">
        <v>1684</v>
      </c>
      <c r="D487" s="63" t="s">
        <v>1685</v>
      </c>
      <c r="E487" s="64" t="s">
        <v>20</v>
      </c>
      <c r="F487" s="64" t="s">
        <v>21</v>
      </c>
      <c r="G487" s="64">
        <v>10</v>
      </c>
      <c r="H487" s="64">
        <v>10</v>
      </c>
      <c r="I487" s="64" t="s">
        <v>21</v>
      </c>
      <c r="J487" s="63" t="s">
        <v>292</v>
      </c>
      <c r="K487" s="63" t="s">
        <v>56</v>
      </c>
      <c r="L487" s="69">
        <v>32.020000000000003</v>
      </c>
      <c r="M487" s="69">
        <v>320.2</v>
      </c>
      <c r="N487" s="119" t="s">
        <v>1686</v>
      </c>
      <c r="O487" s="64">
        <v>39269097</v>
      </c>
      <c r="P487" s="64" t="s">
        <v>102</v>
      </c>
    </row>
    <row r="488" spans="1:16" s="85" customFormat="1" ht="13.8" x14ac:dyDescent="0.25">
      <c r="A488" s="63" t="s">
        <v>255</v>
      </c>
      <c r="B488" s="63" t="s">
        <v>1687</v>
      </c>
      <c r="C488" s="63" t="s">
        <v>1688</v>
      </c>
      <c r="D488" s="63" t="s">
        <v>1689</v>
      </c>
      <c r="E488" s="64" t="s">
        <v>1307</v>
      </c>
      <c r="F488" s="64">
        <v>2</v>
      </c>
      <c r="G488" s="64">
        <v>50</v>
      </c>
      <c r="H488" s="64">
        <v>50</v>
      </c>
      <c r="I488" s="64" t="s">
        <v>21</v>
      </c>
      <c r="J488" s="63" t="s">
        <v>292</v>
      </c>
      <c r="K488" s="63" t="s">
        <v>56</v>
      </c>
      <c r="L488" s="69">
        <v>30.54</v>
      </c>
      <c r="M488" s="69">
        <v>1527</v>
      </c>
      <c r="N488" s="121" t="s">
        <v>1690</v>
      </c>
      <c r="O488" s="64">
        <v>39269097</v>
      </c>
      <c r="P488" s="64" t="s">
        <v>102</v>
      </c>
    </row>
    <row r="489" spans="1:16" s="85" customFormat="1" ht="13.8" x14ac:dyDescent="0.25">
      <c r="A489" s="63" t="s">
        <v>255</v>
      </c>
      <c r="B489" s="63" t="s">
        <v>1691</v>
      </c>
      <c r="C489" s="63" t="s">
        <v>1692</v>
      </c>
      <c r="D489" s="63" t="s">
        <v>1693</v>
      </c>
      <c r="E489" s="64" t="s">
        <v>1307</v>
      </c>
      <c r="F489" s="65">
        <v>2</v>
      </c>
      <c r="G489" s="64">
        <v>50</v>
      </c>
      <c r="H489" s="65">
        <v>50</v>
      </c>
      <c r="I489" s="64" t="s">
        <v>21</v>
      </c>
      <c r="J489" s="63" t="s">
        <v>292</v>
      </c>
      <c r="K489" s="63" t="s">
        <v>56</v>
      </c>
      <c r="L489" s="69">
        <v>30.54</v>
      </c>
      <c r="M489" s="69">
        <v>1527</v>
      </c>
      <c r="N489" s="119" t="s">
        <v>1694</v>
      </c>
      <c r="O489" s="64">
        <v>39269097</v>
      </c>
      <c r="P489" s="64" t="s">
        <v>102</v>
      </c>
    </row>
    <row r="490" spans="1:16" s="85" customFormat="1" ht="13.8" x14ac:dyDescent="0.25">
      <c r="A490" s="63" t="s">
        <v>255</v>
      </c>
      <c r="B490" s="63" t="s">
        <v>1695</v>
      </c>
      <c r="C490" s="63" t="s">
        <v>1696</v>
      </c>
      <c r="D490" s="63" t="s">
        <v>1697</v>
      </c>
      <c r="E490" s="64" t="s">
        <v>1307</v>
      </c>
      <c r="F490" s="64">
        <v>2</v>
      </c>
      <c r="G490" s="64">
        <v>50</v>
      </c>
      <c r="H490" s="64">
        <v>50</v>
      </c>
      <c r="I490" s="64" t="s">
        <v>21</v>
      </c>
      <c r="J490" s="63" t="s">
        <v>292</v>
      </c>
      <c r="K490" s="63" t="s">
        <v>56</v>
      </c>
      <c r="L490" s="69">
        <v>38.659999999999997</v>
      </c>
      <c r="M490" s="69">
        <v>1933</v>
      </c>
      <c r="N490" s="120" t="s">
        <v>1698</v>
      </c>
      <c r="O490" s="64">
        <v>39269097</v>
      </c>
      <c r="P490" s="64" t="s">
        <v>102</v>
      </c>
    </row>
    <row r="491" spans="1:16" s="85" customFormat="1" ht="13.8" x14ac:dyDescent="0.25">
      <c r="A491" s="63" t="s">
        <v>255</v>
      </c>
      <c r="B491" s="63" t="s">
        <v>1699</v>
      </c>
      <c r="C491" s="63" t="s">
        <v>1700</v>
      </c>
      <c r="D491" s="63" t="s">
        <v>1701</v>
      </c>
      <c r="E491" s="64" t="s">
        <v>1307</v>
      </c>
      <c r="F491" s="64">
        <v>2</v>
      </c>
      <c r="G491" s="64">
        <v>50</v>
      </c>
      <c r="H491" s="64">
        <v>50</v>
      </c>
      <c r="I491" s="64" t="s">
        <v>21</v>
      </c>
      <c r="J491" s="63" t="s">
        <v>292</v>
      </c>
      <c r="K491" s="63" t="s">
        <v>56</v>
      </c>
      <c r="L491" s="69">
        <v>38.659999999999997</v>
      </c>
      <c r="M491" s="69">
        <v>1933</v>
      </c>
      <c r="N491" s="119" t="s">
        <v>1702</v>
      </c>
      <c r="O491" s="64">
        <v>39269097</v>
      </c>
      <c r="P491" s="64" t="s">
        <v>102</v>
      </c>
    </row>
    <row r="492" spans="1:16" s="85" customFormat="1" ht="13.8" x14ac:dyDescent="0.25">
      <c r="A492" s="63" t="s">
        <v>255</v>
      </c>
      <c r="B492" s="63" t="s">
        <v>1703</v>
      </c>
      <c r="C492" s="63" t="s">
        <v>1704</v>
      </c>
      <c r="D492" s="63" t="s">
        <v>1705</v>
      </c>
      <c r="E492" s="64" t="s">
        <v>1307</v>
      </c>
      <c r="F492" s="64">
        <v>2</v>
      </c>
      <c r="G492" s="64">
        <v>50</v>
      </c>
      <c r="H492" s="64">
        <v>50</v>
      </c>
      <c r="I492" s="64" t="s">
        <v>21</v>
      </c>
      <c r="J492" s="63" t="s">
        <v>292</v>
      </c>
      <c r="K492" s="63" t="s">
        <v>56</v>
      </c>
      <c r="L492" s="69">
        <v>38.659999999999997</v>
      </c>
      <c r="M492" s="69">
        <v>1933</v>
      </c>
      <c r="N492" s="119" t="s">
        <v>1706</v>
      </c>
      <c r="O492" s="64">
        <v>39269097</v>
      </c>
      <c r="P492" s="64" t="s">
        <v>102</v>
      </c>
    </row>
    <row r="493" spans="1:16" s="85" customFormat="1" ht="13.8" x14ac:dyDescent="0.25">
      <c r="A493" s="63" t="s">
        <v>255</v>
      </c>
      <c r="B493" s="63" t="s">
        <v>1707</v>
      </c>
      <c r="C493" s="63" t="s">
        <v>1708</v>
      </c>
      <c r="D493" s="63" t="s">
        <v>1709</v>
      </c>
      <c r="E493" s="64" t="s">
        <v>20</v>
      </c>
      <c r="F493" s="64" t="s">
        <v>21</v>
      </c>
      <c r="G493" s="64">
        <v>100</v>
      </c>
      <c r="H493" s="64">
        <v>100</v>
      </c>
      <c r="I493" s="64">
        <v>1500</v>
      </c>
      <c r="J493" s="63" t="s">
        <v>292</v>
      </c>
      <c r="K493" s="63" t="s">
        <v>56</v>
      </c>
      <c r="L493" s="69">
        <v>0.4</v>
      </c>
      <c r="M493" s="69">
        <v>40</v>
      </c>
      <c r="N493" s="120" t="s">
        <v>1710</v>
      </c>
      <c r="O493" s="64">
        <v>39269097</v>
      </c>
      <c r="P493" s="64" t="s">
        <v>102</v>
      </c>
    </row>
    <row r="494" spans="1:16" s="85" customFormat="1" ht="13.8" x14ac:dyDescent="0.25">
      <c r="A494" s="63" t="s">
        <v>255</v>
      </c>
      <c r="B494" s="63" t="s">
        <v>1711</v>
      </c>
      <c r="C494" s="63" t="s">
        <v>1712</v>
      </c>
      <c r="D494" s="63" t="s">
        <v>1713</v>
      </c>
      <c r="E494" s="64" t="s">
        <v>20</v>
      </c>
      <c r="F494" s="65" t="s">
        <v>21</v>
      </c>
      <c r="G494" s="64">
        <v>100</v>
      </c>
      <c r="H494" s="64">
        <v>100</v>
      </c>
      <c r="I494" s="64">
        <v>1000</v>
      </c>
      <c r="J494" s="63" t="s">
        <v>292</v>
      </c>
      <c r="K494" s="63" t="s">
        <v>56</v>
      </c>
      <c r="L494" s="69">
        <v>0.43</v>
      </c>
      <c r="M494" s="69">
        <v>43</v>
      </c>
      <c r="N494" s="119" t="s">
        <v>1714</v>
      </c>
      <c r="O494" s="64">
        <v>39269097</v>
      </c>
      <c r="P494" s="64" t="s">
        <v>102</v>
      </c>
    </row>
    <row r="495" spans="1:16" s="85" customFormat="1" ht="13.8" x14ac:dyDescent="0.25">
      <c r="A495" s="63" t="s">
        <v>255</v>
      </c>
      <c r="B495" s="63" t="s">
        <v>1715</v>
      </c>
      <c r="C495" s="63" t="s">
        <v>1716</v>
      </c>
      <c r="D495" s="63" t="s">
        <v>1717</v>
      </c>
      <c r="E495" s="64" t="s">
        <v>20</v>
      </c>
      <c r="F495" s="64" t="s">
        <v>21</v>
      </c>
      <c r="G495" s="64">
        <v>100</v>
      </c>
      <c r="H495" s="64">
        <v>100</v>
      </c>
      <c r="I495" s="64">
        <v>1000</v>
      </c>
      <c r="J495" s="63" t="s">
        <v>292</v>
      </c>
      <c r="K495" s="63" t="s">
        <v>56</v>
      </c>
      <c r="L495" s="69">
        <v>0.46</v>
      </c>
      <c r="M495" s="69">
        <v>46</v>
      </c>
      <c r="N495" s="120" t="s">
        <v>1718</v>
      </c>
      <c r="O495" s="64">
        <v>39269097</v>
      </c>
      <c r="P495" s="64" t="s">
        <v>102</v>
      </c>
    </row>
    <row r="496" spans="1:16" s="85" customFormat="1" ht="13.8" x14ac:dyDescent="0.25">
      <c r="A496" s="63" t="s">
        <v>255</v>
      </c>
      <c r="B496" s="63" t="s">
        <v>1719</v>
      </c>
      <c r="C496" s="63" t="s">
        <v>1720</v>
      </c>
      <c r="D496" s="63" t="s">
        <v>1721</v>
      </c>
      <c r="E496" s="64" t="s">
        <v>20</v>
      </c>
      <c r="F496" s="64" t="s">
        <v>21</v>
      </c>
      <c r="G496" s="64">
        <v>50</v>
      </c>
      <c r="H496" s="64">
        <v>50</v>
      </c>
      <c r="I496" s="64">
        <v>800</v>
      </c>
      <c r="J496" s="63" t="s">
        <v>292</v>
      </c>
      <c r="K496" s="63" t="s">
        <v>56</v>
      </c>
      <c r="L496" s="69">
        <v>0.68</v>
      </c>
      <c r="M496" s="69">
        <v>34</v>
      </c>
      <c r="N496" s="120" t="s">
        <v>1722</v>
      </c>
      <c r="O496" s="64">
        <v>39269097</v>
      </c>
      <c r="P496" s="64" t="s">
        <v>102</v>
      </c>
    </row>
    <row r="497" spans="1:16" s="85" customFormat="1" ht="13.8" x14ac:dyDescent="0.25">
      <c r="A497" s="63" t="s">
        <v>255</v>
      </c>
      <c r="B497" s="63" t="s">
        <v>1723</v>
      </c>
      <c r="C497" s="63" t="s">
        <v>1724</v>
      </c>
      <c r="D497" s="63" t="s">
        <v>1725</v>
      </c>
      <c r="E497" s="64" t="s">
        <v>20</v>
      </c>
      <c r="F497" s="64" t="s">
        <v>21</v>
      </c>
      <c r="G497" s="64">
        <v>50</v>
      </c>
      <c r="H497" s="64">
        <v>50</v>
      </c>
      <c r="I497" s="64">
        <v>400</v>
      </c>
      <c r="J497" s="63" t="s">
        <v>292</v>
      </c>
      <c r="K497" s="63" t="s">
        <v>56</v>
      </c>
      <c r="L497" s="69">
        <v>1.1399999999999999</v>
      </c>
      <c r="M497" s="69">
        <v>57</v>
      </c>
      <c r="N497" s="120" t="s">
        <v>1726</v>
      </c>
      <c r="O497" s="64">
        <v>39269097</v>
      </c>
      <c r="P497" s="64" t="s">
        <v>102</v>
      </c>
    </row>
    <row r="498" spans="1:16" s="85" customFormat="1" ht="13.8" x14ac:dyDescent="0.25">
      <c r="A498" s="63" t="s">
        <v>255</v>
      </c>
      <c r="B498" s="63" t="s">
        <v>1727</v>
      </c>
      <c r="C498" s="63" t="s">
        <v>1728</v>
      </c>
      <c r="D498" s="63" t="s">
        <v>1729</v>
      </c>
      <c r="E498" s="64" t="s">
        <v>20</v>
      </c>
      <c r="F498" s="64" t="s">
        <v>21</v>
      </c>
      <c r="G498" s="64">
        <v>25</v>
      </c>
      <c r="H498" s="64">
        <v>25</v>
      </c>
      <c r="I498" s="64">
        <v>250</v>
      </c>
      <c r="J498" s="63" t="s">
        <v>292</v>
      </c>
      <c r="K498" s="63" t="s">
        <v>56</v>
      </c>
      <c r="L498" s="69">
        <v>1.3</v>
      </c>
      <c r="M498" s="69">
        <v>32.5</v>
      </c>
      <c r="N498" s="119" t="s">
        <v>1730</v>
      </c>
      <c r="O498" s="64">
        <v>39269097</v>
      </c>
      <c r="P498" s="64" t="s">
        <v>102</v>
      </c>
    </row>
    <row r="499" spans="1:16" s="85" customFormat="1" ht="13.8" x14ac:dyDescent="0.25">
      <c r="A499" s="63" t="s">
        <v>255</v>
      </c>
      <c r="B499" s="63" t="s">
        <v>1731</v>
      </c>
      <c r="C499" s="63" t="s">
        <v>1732</v>
      </c>
      <c r="D499" s="63" t="s">
        <v>1733</v>
      </c>
      <c r="E499" s="64" t="s">
        <v>1307</v>
      </c>
      <c r="F499" s="64">
        <v>2</v>
      </c>
      <c r="G499" s="64">
        <v>16</v>
      </c>
      <c r="H499" s="64">
        <v>16</v>
      </c>
      <c r="I499" s="64" t="s">
        <v>21</v>
      </c>
      <c r="J499" s="63" t="s">
        <v>1308</v>
      </c>
      <c r="K499" s="63" t="s">
        <v>56</v>
      </c>
      <c r="L499" s="69">
        <v>99.08</v>
      </c>
      <c r="M499" s="69">
        <v>1585.28</v>
      </c>
      <c r="N499" s="120" t="s">
        <v>1734</v>
      </c>
      <c r="O499" s="64">
        <v>39269097</v>
      </c>
      <c r="P499" s="64" t="s">
        <v>102</v>
      </c>
    </row>
    <row r="500" spans="1:16" s="85" customFormat="1" ht="13.8" x14ac:dyDescent="0.25">
      <c r="A500" s="63" t="s">
        <v>255</v>
      </c>
      <c r="B500" s="63" t="s">
        <v>1735</v>
      </c>
      <c r="C500" s="63" t="s">
        <v>1736</v>
      </c>
      <c r="D500" s="63" t="s">
        <v>1737</v>
      </c>
      <c r="E500" s="64" t="s">
        <v>1307</v>
      </c>
      <c r="F500" s="64">
        <v>2</v>
      </c>
      <c r="G500" s="64">
        <v>28</v>
      </c>
      <c r="H500" s="64">
        <v>28</v>
      </c>
      <c r="I500" s="64" t="s">
        <v>21</v>
      </c>
      <c r="J500" s="63" t="s">
        <v>1308</v>
      </c>
      <c r="K500" s="63" t="s">
        <v>56</v>
      </c>
      <c r="L500" s="69">
        <v>34.82</v>
      </c>
      <c r="M500" s="69">
        <v>974.96</v>
      </c>
      <c r="N500" s="121" t="s">
        <v>1738</v>
      </c>
      <c r="O500" s="64">
        <v>39269097</v>
      </c>
      <c r="P500" s="64" t="s">
        <v>102</v>
      </c>
    </row>
    <row r="501" spans="1:16" s="85" customFormat="1" ht="13.8" x14ac:dyDescent="0.25">
      <c r="A501" s="63" t="s">
        <v>255</v>
      </c>
      <c r="B501" s="63" t="s">
        <v>1739</v>
      </c>
      <c r="C501" s="63" t="s">
        <v>1740</v>
      </c>
      <c r="D501" s="63" t="s">
        <v>1741</v>
      </c>
      <c r="E501" s="64" t="s">
        <v>1307</v>
      </c>
      <c r="F501" s="64">
        <v>2</v>
      </c>
      <c r="G501" s="64">
        <v>20</v>
      </c>
      <c r="H501" s="64">
        <v>20</v>
      </c>
      <c r="I501" s="64" t="s">
        <v>21</v>
      </c>
      <c r="J501" s="63" t="s">
        <v>1308</v>
      </c>
      <c r="K501" s="63" t="s">
        <v>56</v>
      </c>
      <c r="L501" s="69">
        <v>43.06</v>
      </c>
      <c r="M501" s="69">
        <v>861.2</v>
      </c>
      <c r="N501" s="119" t="s">
        <v>1742</v>
      </c>
      <c r="O501" s="64">
        <v>39269097</v>
      </c>
      <c r="P501" s="64" t="s">
        <v>102</v>
      </c>
    </row>
    <row r="502" spans="1:16" s="85" customFormat="1" ht="13.8" customHeight="1" x14ac:dyDescent="0.25">
      <c r="A502" s="63" t="s">
        <v>255</v>
      </c>
      <c r="B502" s="63" t="s">
        <v>1743</v>
      </c>
      <c r="C502" s="63" t="s">
        <v>1744</v>
      </c>
      <c r="D502" s="63" t="s">
        <v>1745</v>
      </c>
      <c r="E502" s="64" t="s">
        <v>1307</v>
      </c>
      <c r="F502" s="64">
        <v>2</v>
      </c>
      <c r="G502" s="64">
        <v>24</v>
      </c>
      <c r="H502" s="64">
        <v>24</v>
      </c>
      <c r="I502" s="64" t="s">
        <v>21</v>
      </c>
      <c r="J502" s="63" t="s">
        <v>1308</v>
      </c>
      <c r="K502" s="63" t="s">
        <v>56</v>
      </c>
      <c r="L502" s="69">
        <v>70.25</v>
      </c>
      <c r="M502" s="69">
        <v>1686</v>
      </c>
      <c r="N502" s="120" t="s">
        <v>1746</v>
      </c>
      <c r="O502" s="64">
        <v>39269097</v>
      </c>
      <c r="P502" s="64" t="s">
        <v>102</v>
      </c>
    </row>
    <row r="503" spans="1:16" s="85" customFormat="1" ht="13.8" x14ac:dyDescent="0.25">
      <c r="A503" s="63" t="s">
        <v>255</v>
      </c>
      <c r="B503" s="63" t="s">
        <v>1747</v>
      </c>
      <c r="C503" s="63" t="s">
        <v>1748</v>
      </c>
      <c r="D503" s="63" t="s">
        <v>1749</v>
      </c>
      <c r="E503" s="64" t="s">
        <v>1307</v>
      </c>
      <c r="F503" s="64">
        <v>2</v>
      </c>
      <c r="G503" s="64">
        <v>24</v>
      </c>
      <c r="H503" s="64">
        <v>24</v>
      </c>
      <c r="I503" s="64" t="s">
        <v>21</v>
      </c>
      <c r="J503" s="63" t="s">
        <v>1308</v>
      </c>
      <c r="K503" s="63" t="s">
        <v>56</v>
      </c>
      <c r="L503" s="69">
        <v>43.63</v>
      </c>
      <c r="M503" s="69">
        <v>1047.1199999999999</v>
      </c>
      <c r="N503" s="119" t="s">
        <v>1750</v>
      </c>
      <c r="O503" s="64">
        <v>39269097</v>
      </c>
      <c r="P503" s="64" t="s">
        <v>102</v>
      </c>
    </row>
    <row r="504" spans="1:16" s="85" customFormat="1" ht="13.8" x14ac:dyDescent="0.25">
      <c r="A504" s="63" t="s">
        <v>255</v>
      </c>
      <c r="B504" s="63" t="s">
        <v>1751</v>
      </c>
      <c r="C504" s="63" t="s">
        <v>1752</v>
      </c>
      <c r="D504" s="63" t="s">
        <v>1753</v>
      </c>
      <c r="E504" s="64" t="s">
        <v>1307</v>
      </c>
      <c r="F504" s="64">
        <v>2</v>
      </c>
      <c r="G504" s="64">
        <v>20</v>
      </c>
      <c r="H504" s="64">
        <v>20</v>
      </c>
      <c r="I504" s="64" t="s">
        <v>21</v>
      </c>
      <c r="J504" s="63" t="s">
        <v>1308</v>
      </c>
      <c r="K504" s="63" t="s">
        <v>56</v>
      </c>
      <c r="L504" s="69">
        <v>65.760000000000005</v>
      </c>
      <c r="M504" s="69">
        <v>1315.2</v>
      </c>
      <c r="N504" s="120" t="s">
        <v>1754</v>
      </c>
      <c r="O504" s="64">
        <v>39269097</v>
      </c>
      <c r="P504" s="64" t="s">
        <v>102</v>
      </c>
    </row>
    <row r="505" spans="1:16" s="85" customFormat="1" ht="13.8" x14ac:dyDescent="0.25">
      <c r="A505" s="63" t="s">
        <v>255</v>
      </c>
      <c r="B505" s="63" t="s">
        <v>1755</v>
      </c>
      <c r="C505" s="63" t="s">
        <v>1756</v>
      </c>
      <c r="D505" s="63" t="s">
        <v>1757</v>
      </c>
      <c r="E505" s="64" t="s">
        <v>1307</v>
      </c>
      <c r="F505" s="64">
        <v>2</v>
      </c>
      <c r="G505" s="64">
        <v>16</v>
      </c>
      <c r="H505" s="64">
        <v>16</v>
      </c>
      <c r="I505" s="64" t="s">
        <v>21</v>
      </c>
      <c r="J505" s="63" t="s">
        <v>1308</v>
      </c>
      <c r="K505" s="63" t="s">
        <v>56</v>
      </c>
      <c r="L505" s="69">
        <v>79.66</v>
      </c>
      <c r="M505" s="69">
        <v>1274.56</v>
      </c>
      <c r="N505" s="120" t="s">
        <v>1758</v>
      </c>
      <c r="O505" s="64">
        <v>39269097</v>
      </c>
      <c r="P505" s="64" t="s">
        <v>102</v>
      </c>
    </row>
    <row r="506" spans="1:16" s="85" customFormat="1" ht="13.8" x14ac:dyDescent="0.25">
      <c r="A506" s="63" t="s">
        <v>255</v>
      </c>
      <c r="B506" s="63" t="s">
        <v>1759</v>
      </c>
      <c r="C506" s="63" t="s">
        <v>1760</v>
      </c>
      <c r="D506" s="63" t="s">
        <v>1761</v>
      </c>
      <c r="E506" s="64" t="s">
        <v>1307</v>
      </c>
      <c r="F506" s="64">
        <v>2</v>
      </c>
      <c r="G506" s="64">
        <v>16</v>
      </c>
      <c r="H506" s="64">
        <v>16</v>
      </c>
      <c r="I506" s="64" t="s">
        <v>21</v>
      </c>
      <c r="J506" s="63" t="s">
        <v>1308</v>
      </c>
      <c r="K506" s="63" t="s">
        <v>56</v>
      </c>
      <c r="L506" s="69">
        <v>85.7</v>
      </c>
      <c r="M506" s="69">
        <v>1371.2</v>
      </c>
      <c r="N506" s="120" t="s">
        <v>1762</v>
      </c>
      <c r="O506" s="64">
        <v>39269097</v>
      </c>
      <c r="P506" s="64" t="s">
        <v>102</v>
      </c>
    </row>
    <row r="507" spans="1:16" s="85" customFormat="1" ht="13.8" x14ac:dyDescent="0.25">
      <c r="A507" s="63" t="s">
        <v>255</v>
      </c>
      <c r="B507" s="63" t="s">
        <v>1763</v>
      </c>
      <c r="C507" s="63" t="s">
        <v>1764</v>
      </c>
      <c r="D507" s="63" t="s">
        <v>1765</v>
      </c>
      <c r="E507" s="64" t="s">
        <v>1307</v>
      </c>
      <c r="F507" s="64">
        <v>2</v>
      </c>
      <c r="G507" s="64">
        <v>16</v>
      </c>
      <c r="H507" s="64">
        <v>16</v>
      </c>
      <c r="I507" s="64" t="s">
        <v>21</v>
      </c>
      <c r="J507" s="63" t="s">
        <v>1308</v>
      </c>
      <c r="K507" s="63" t="s">
        <v>56</v>
      </c>
      <c r="L507" s="69">
        <v>114.62</v>
      </c>
      <c r="M507" s="69">
        <v>1833.92</v>
      </c>
      <c r="N507" s="120" t="s">
        <v>1766</v>
      </c>
      <c r="O507" s="64">
        <v>39269097</v>
      </c>
      <c r="P507" s="64" t="s">
        <v>102</v>
      </c>
    </row>
    <row r="508" spans="1:16" s="85" customFormat="1" ht="13.8" x14ac:dyDescent="0.25">
      <c r="A508" s="63" t="s">
        <v>255</v>
      </c>
      <c r="B508" s="63" t="s">
        <v>1767</v>
      </c>
      <c r="C508" s="63" t="s">
        <v>1768</v>
      </c>
      <c r="D508" s="63" t="s">
        <v>1769</v>
      </c>
      <c r="E508" s="64" t="s">
        <v>1307</v>
      </c>
      <c r="F508" s="64">
        <v>2</v>
      </c>
      <c r="G508" s="64">
        <v>12</v>
      </c>
      <c r="H508" s="64">
        <v>12</v>
      </c>
      <c r="I508" s="64" t="s">
        <v>21</v>
      </c>
      <c r="J508" s="63" t="s">
        <v>1308</v>
      </c>
      <c r="K508" s="63" t="s">
        <v>56</v>
      </c>
      <c r="L508" s="69">
        <v>188.2</v>
      </c>
      <c r="M508" s="69">
        <v>2258.4</v>
      </c>
      <c r="N508" s="119" t="s">
        <v>1770</v>
      </c>
      <c r="O508" s="64">
        <v>39269097</v>
      </c>
      <c r="P508" s="64" t="s">
        <v>102</v>
      </c>
    </row>
    <row r="509" spans="1:16" s="85" customFormat="1" ht="13.8" x14ac:dyDescent="0.25">
      <c r="A509" s="63" t="s">
        <v>255</v>
      </c>
      <c r="B509" s="63" t="s">
        <v>1771</v>
      </c>
      <c r="C509" s="63" t="s">
        <v>1772</v>
      </c>
      <c r="D509" s="63" t="s">
        <v>1773</v>
      </c>
      <c r="E509" s="64" t="s">
        <v>1307</v>
      </c>
      <c r="F509" s="64">
        <v>2</v>
      </c>
      <c r="G509" s="64">
        <v>70</v>
      </c>
      <c r="H509" s="64">
        <v>70</v>
      </c>
      <c r="I509" s="64" t="s">
        <v>21</v>
      </c>
      <c r="J509" s="63" t="s">
        <v>1308</v>
      </c>
      <c r="K509" s="63" t="s">
        <v>56</v>
      </c>
      <c r="L509" s="69">
        <v>19.940000000000001</v>
      </c>
      <c r="M509" s="69">
        <v>1395.8</v>
      </c>
      <c r="N509" s="119" t="s">
        <v>1774</v>
      </c>
      <c r="O509" s="64">
        <v>39269097</v>
      </c>
      <c r="P509" s="64" t="s">
        <v>102</v>
      </c>
    </row>
    <row r="510" spans="1:16" s="85" customFormat="1" ht="13.8" x14ac:dyDescent="0.25">
      <c r="A510" s="63" t="s">
        <v>255</v>
      </c>
      <c r="B510" s="68" t="s">
        <v>1775</v>
      </c>
      <c r="C510" s="68" t="s">
        <v>1776</v>
      </c>
      <c r="D510" s="63" t="s">
        <v>1777</v>
      </c>
      <c r="E510" s="64" t="s">
        <v>1307</v>
      </c>
      <c r="F510" s="64">
        <v>2</v>
      </c>
      <c r="G510" s="64">
        <v>32</v>
      </c>
      <c r="H510" s="64">
        <v>32</v>
      </c>
      <c r="I510" s="64" t="s">
        <v>21</v>
      </c>
      <c r="J510" s="63" t="s">
        <v>1308</v>
      </c>
      <c r="K510" s="63" t="s">
        <v>56</v>
      </c>
      <c r="L510" s="69">
        <v>44.35</v>
      </c>
      <c r="M510" s="69">
        <v>1419.2</v>
      </c>
      <c r="N510" s="120" t="s">
        <v>1778</v>
      </c>
      <c r="O510" s="64">
        <v>39269097</v>
      </c>
      <c r="P510" s="64" t="s">
        <v>102</v>
      </c>
    </row>
    <row r="511" spans="1:16" s="85" customFormat="1" ht="13.8" x14ac:dyDescent="0.25">
      <c r="A511" s="63" t="s">
        <v>255</v>
      </c>
      <c r="B511" s="63" t="s">
        <v>1779</v>
      </c>
      <c r="C511" s="63" t="s">
        <v>1780</v>
      </c>
      <c r="D511" s="63" t="s">
        <v>1781</v>
      </c>
      <c r="E511" s="64" t="s">
        <v>1307</v>
      </c>
      <c r="F511" s="64">
        <v>2</v>
      </c>
      <c r="G511" s="64">
        <v>70</v>
      </c>
      <c r="H511" s="64">
        <v>70</v>
      </c>
      <c r="I511" s="64" t="s">
        <v>21</v>
      </c>
      <c r="J511" s="63" t="s">
        <v>1308</v>
      </c>
      <c r="K511" s="63" t="s">
        <v>56</v>
      </c>
      <c r="L511" s="69">
        <v>17.440000000000001</v>
      </c>
      <c r="M511" s="69">
        <v>1220.8</v>
      </c>
      <c r="N511" s="120" t="s">
        <v>1782</v>
      </c>
      <c r="O511" s="64">
        <v>39269097</v>
      </c>
      <c r="P511" s="64" t="s">
        <v>102</v>
      </c>
    </row>
    <row r="512" spans="1:16" s="85" customFormat="1" ht="13.8" x14ac:dyDescent="0.25">
      <c r="A512" s="63" t="s">
        <v>255</v>
      </c>
      <c r="B512" s="63" t="s">
        <v>1783</v>
      </c>
      <c r="C512" s="63" t="s">
        <v>1784</v>
      </c>
      <c r="D512" s="63" t="s">
        <v>1785</v>
      </c>
      <c r="E512" s="64" t="s">
        <v>1307</v>
      </c>
      <c r="F512" s="64">
        <v>2</v>
      </c>
      <c r="G512" s="64">
        <v>56</v>
      </c>
      <c r="H512" s="64">
        <v>56</v>
      </c>
      <c r="I512" s="64" t="s">
        <v>21</v>
      </c>
      <c r="J512" s="63" t="s">
        <v>1308</v>
      </c>
      <c r="K512" s="63" t="s">
        <v>56</v>
      </c>
      <c r="L512" s="69">
        <v>28.13</v>
      </c>
      <c r="M512" s="69">
        <v>1575.28</v>
      </c>
      <c r="N512" s="120" t="s">
        <v>1786</v>
      </c>
      <c r="O512" s="64">
        <v>39269097</v>
      </c>
      <c r="P512" s="64" t="s">
        <v>102</v>
      </c>
    </row>
    <row r="513" spans="1:16" s="85" customFormat="1" ht="13.8" x14ac:dyDescent="0.25">
      <c r="A513" s="63" t="s">
        <v>255</v>
      </c>
      <c r="B513" s="63" t="s">
        <v>1787</v>
      </c>
      <c r="C513" s="63" t="s">
        <v>1788</v>
      </c>
      <c r="D513" s="63" t="s">
        <v>1789</v>
      </c>
      <c r="E513" s="64" t="s">
        <v>1307</v>
      </c>
      <c r="F513" s="64">
        <v>2</v>
      </c>
      <c r="G513" s="64">
        <v>24</v>
      </c>
      <c r="H513" s="64">
        <v>24</v>
      </c>
      <c r="I513" s="64" t="s">
        <v>21</v>
      </c>
      <c r="J513" s="63" t="s">
        <v>1308</v>
      </c>
      <c r="K513" s="63" t="s">
        <v>56</v>
      </c>
      <c r="L513" s="69">
        <v>29.26</v>
      </c>
      <c r="M513" s="69">
        <v>702.24</v>
      </c>
      <c r="N513" s="120" t="s">
        <v>1790</v>
      </c>
      <c r="O513" s="64">
        <v>39269097</v>
      </c>
      <c r="P513" s="64" t="s">
        <v>102</v>
      </c>
    </row>
    <row r="514" spans="1:16" s="85" customFormat="1" ht="13.8" x14ac:dyDescent="0.25">
      <c r="A514" s="63" t="s">
        <v>255</v>
      </c>
      <c r="B514" s="63" t="s">
        <v>1791</v>
      </c>
      <c r="C514" s="63" t="s">
        <v>1792</v>
      </c>
      <c r="D514" s="63" t="s">
        <v>1793</v>
      </c>
      <c r="E514" s="64" t="s">
        <v>1307</v>
      </c>
      <c r="F514" s="64">
        <v>2</v>
      </c>
      <c r="G514" s="64">
        <v>24</v>
      </c>
      <c r="H514" s="64">
        <v>24</v>
      </c>
      <c r="I514" s="64" t="s">
        <v>21</v>
      </c>
      <c r="J514" s="63" t="s">
        <v>1308</v>
      </c>
      <c r="K514" s="63" t="s">
        <v>56</v>
      </c>
      <c r="L514" s="69">
        <v>30.43</v>
      </c>
      <c r="M514" s="69">
        <v>730.32</v>
      </c>
      <c r="N514" s="120" t="s">
        <v>1794</v>
      </c>
      <c r="O514" s="64">
        <v>39269097</v>
      </c>
      <c r="P514" s="64" t="s">
        <v>102</v>
      </c>
    </row>
    <row r="515" spans="1:16" s="85" customFormat="1" ht="13.8" x14ac:dyDescent="0.25">
      <c r="A515" s="63" t="s">
        <v>255</v>
      </c>
      <c r="B515" s="63" t="s">
        <v>1795</v>
      </c>
      <c r="C515" s="63" t="s">
        <v>1796</v>
      </c>
      <c r="D515" s="63" t="s">
        <v>1797</v>
      </c>
      <c r="E515" s="64" t="s">
        <v>1307</v>
      </c>
      <c r="F515" s="64">
        <v>2</v>
      </c>
      <c r="G515" s="64">
        <v>24</v>
      </c>
      <c r="H515" s="64">
        <v>24</v>
      </c>
      <c r="I515" s="64" t="s">
        <v>21</v>
      </c>
      <c r="J515" s="63" t="s">
        <v>1308</v>
      </c>
      <c r="K515" s="63" t="s">
        <v>56</v>
      </c>
      <c r="L515" s="69">
        <v>58.45</v>
      </c>
      <c r="M515" s="69">
        <v>1402.8</v>
      </c>
      <c r="N515" s="119" t="s">
        <v>1798</v>
      </c>
      <c r="O515" s="64">
        <v>39269097</v>
      </c>
      <c r="P515" s="64" t="s">
        <v>102</v>
      </c>
    </row>
    <row r="516" spans="1:16" s="85" customFormat="1" ht="13.8" x14ac:dyDescent="0.25">
      <c r="A516" s="63" t="s">
        <v>255</v>
      </c>
      <c r="B516" s="68" t="s">
        <v>1799</v>
      </c>
      <c r="C516" s="68" t="s">
        <v>1800</v>
      </c>
      <c r="D516" s="63" t="s">
        <v>1801</v>
      </c>
      <c r="E516" s="64" t="s">
        <v>1307</v>
      </c>
      <c r="F516" s="65">
        <v>2</v>
      </c>
      <c r="G516" s="64">
        <v>50</v>
      </c>
      <c r="H516" s="64">
        <v>50</v>
      </c>
      <c r="I516" s="64" t="s">
        <v>21</v>
      </c>
      <c r="J516" s="63" t="s">
        <v>1308</v>
      </c>
      <c r="K516" s="63" t="s">
        <v>56</v>
      </c>
      <c r="L516" s="69">
        <v>21.42</v>
      </c>
      <c r="M516" s="69">
        <v>1071</v>
      </c>
      <c r="N516" s="120" t="s">
        <v>1802</v>
      </c>
      <c r="O516" s="64">
        <v>39269097</v>
      </c>
      <c r="P516" s="64" t="s">
        <v>102</v>
      </c>
    </row>
    <row r="517" spans="1:16" s="85" customFormat="1" ht="13.8" x14ac:dyDescent="0.25">
      <c r="A517" s="63" t="s">
        <v>255</v>
      </c>
      <c r="B517" s="63" t="s">
        <v>1803</v>
      </c>
      <c r="C517" s="63" t="s">
        <v>1804</v>
      </c>
      <c r="D517" s="63" t="s">
        <v>1805</v>
      </c>
      <c r="E517" s="64" t="s">
        <v>1307</v>
      </c>
      <c r="F517" s="64">
        <v>2</v>
      </c>
      <c r="G517" s="64">
        <v>32</v>
      </c>
      <c r="H517" s="64">
        <v>32</v>
      </c>
      <c r="I517" s="64" t="s">
        <v>21</v>
      </c>
      <c r="J517" s="63" t="s">
        <v>1308</v>
      </c>
      <c r="K517" s="63" t="s">
        <v>56</v>
      </c>
      <c r="L517" s="69">
        <v>34.659999999999997</v>
      </c>
      <c r="M517" s="69">
        <v>1109.1199999999999</v>
      </c>
      <c r="N517" s="121" t="s">
        <v>1806</v>
      </c>
      <c r="O517" s="64">
        <v>39269097</v>
      </c>
      <c r="P517" s="64" t="s">
        <v>102</v>
      </c>
    </row>
    <row r="518" spans="1:16" s="85" customFormat="1" ht="13.8" customHeight="1" x14ac:dyDescent="0.25">
      <c r="A518" s="63" t="s">
        <v>255</v>
      </c>
      <c r="B518" s="63" t="s">
        <v>1807</v>
      </c>
      <c r="C518" s="63" t="s">
        <v>1808</v>
      </c>
      <c r="D518" s="63" t="s">
        <v>1809</v>
      </c>
      <c r="E518" s="64" t="s">
        <v>1307</v>
      </c>
      <c r="F518" s="64">
        <v>2</v>
      </c>
      <c r="G518" s="64">
        <v>40</v>
      </c>
      <c r="H518" s="64">
        <v>40</v>
      </c>
      <c r="I518" s="64" t="s">
        <v>21</v>
      </c>
      <c r="J518" s="63" t="s">
        <v>1308</v>
      </c>
      <c r="K518" s="63" t="s">
        <v>56</v>
      </c>
      <c r="L518" s="69">
        <v>39.04</v>
      </c>
      <c r="M518" s="69">
        <v>1561.6</v>
      </c>
      <c r="N518" s="120" t="s">
        <v>1810</v>
      </c>
      <c r="O518" s="64">
        <v>39269097</v>
      </c>
      <c r="P518" s="64" t="s">
        <v>102</v>
      </c>
    </row>
    <row r="519" spans="1:16" s="85" customFormat="1" ht="13.8" x14ac:dyDescent="0.25">
      <c r="A519" s="63" t="s">
        <v>255</v>
      </c>
      <c r="B519" s="63" t="s">
        <v>1811</v>
      </c>
      <c r="C519" s="63" t="s">
        <v>1812</v>
      </c>
      <c r="D519" s="63" t="s">
        <v>1813</v>
      </c>
      <c r="E519" s="64" t="s">
        <v>1307</v>
      </c>
      <c r="F519" s="64">
        <v>2</v>
      </c>
      <c r="G519" s="64">
        <v>40</v>
      </c>
      <c r="H519" s="64">
        <v>40</v>
      </c>
      <c r="I519" s="64" t="s">
        <v>21</v>
      </c>
      <c r="J519" s="63" t="s">
        <v>1308</v>
      </c>
      <c r="K519" s="63" t="s">
        <v>56</v>
      </c>
      <c r="L519" s="69">
        <v>39.04</v>
      </c>
      <c r="M519" s="69">
        <v>1561.6</v>
      </c>
      <c r="N519" s="119" t="s">
        <v>1814</v>
      </c>
      <c r="O519" s="64">
        <v>39269097</v>
      </c>
      <c r="P519" s="64" t="s">
        <v>102</v>
      </c>
    </row>
    <row r="520" spans="1:16" s="85" customFormat="1" ht="13.8" x14ac:dyDescent="0.25">
      <c r="A520" s="63" t="s">
        <v>255</v>
      </c>
      <c r="B520" s="63" t="s">
        <v>1815</v>
      </c>
      <c r="C520" s="63" t="s">
        <v>1816</v>
      </c>
      <c r="D520" s="63" t="s">
        <v>1817</v>
      </c>
      <c r="E520" s="64" t="s">
        <v>1307</v>
      </c>
      <c r="F520" s="64">
        <v>2</v>
      </c>
      <c r="G520" s="64">
        <v>40</v>
      </c>
      <c r="H520" s="64">
        <v>40</v>
      </c>
      <c r="I520" s="64" t="s">
        <v>21</v>
      </c>
      <c r="J520" s="63" t="s">
        <v>1308</v>
      </c>
      <c r="K520" s="63" t="s">
        <v>56</v>
      </c>
      <c r="L520" s="69">
        <v>27.54</v>
      </c>
      <c r="M520" s="69">
        <v>1101.5999999999999</v>
      </c>
      <c r="N520" s="120" t="s">
        <v>1818</v>
      </c>
      <c r="O520" s="64">
        <v>39269097</v>
      </c>
      <c r="P520" s="64" t="s">
        <v>102</v>
      </c>
    </row>
    <row r="521" spans="1:16" s="85" customFormat="1" ht="13.8" x14ac:dyDescent="0.25">
      <c r="A521" s="63" t="s">
        <v>255</v>
      </c>
      <c r="B521" s="63" t="s">
        <v>1819</v>
      </c>
      <c r="C521" s="63" t="s">
        <v>1820</v>
      </c>
      <c r="D521" s="63" t="s">
        <v>1821</v>
      </c>
      <c r="E521" s="64" t="s">
        <v>1307</v>
      </c>
      <c r="F521" s="64">
        <v>2</v>
      </c>
      <c r="G521" s="64">
        <v>28</v>
      </c>
      <c r="H521" s="64">
        <v>28</v>
      </c>
      <c r="I521" s="64" t="s">
        <v>21</v>
      </c>
      <c r="J521" s="63" t="s">
        <v>1308</v>
      </c>
      <c r="K521" s="63" t="s">
        <v>56</v>
      </c>
      <c r="L521" s="69">
        <v>38.770000000000003</v>
      </c>
      <c r="M521" s="69">
        <v>1085.56</v>
      </c>
      <c r="N521" s="120" t="s">
        <v>1822</v>
      </c>
      <c r="O521" s="64">
        <v>39269097</v>
      </c>
      <c r="P521" s="64" t="s">
        <v>102</v>
      </c>
    </row>
    <row r="522" spans="1:16" s="85" customFormat="1" ht="13.8" x14ac:dyDescent="0.25">
      <c r="A522" s="63" t="s">
        <v>255</v>
      </c>
      <c r="B522" s="63" t="s">
        <v>1823</v>
      </c>
      <c r="C522" s="63" t="s">
        <v>1824</v>
      </c>
      <c r="D522" s="63" t="s">
        <v>1825</v>
      </c>
      <c r="E522" s="64" t="s">
        <v>1307</v>
      </c>
      <c r="F522" s="64">
        <v>2</v>
      </c>
      <c r="G522" s="64">
        <v>30</v>
      </c>
      <c r="H522" s="64">
        <v>30</v>
      </c>
      <c r="I522" s="64" t="s">
        <v>21</v>
      </c>
      <c r="J522" s="63" t="s">
        <v>1308</v>
      </c>
      <c r="K522" s="63" t="s">
        <v>56</v>
      </c>
      <c r="L522" s="69">
        <v>51.24</v>
      </c>
      <c r="M522" s="69">
        <v>1537.2</v>
      </c>
      <c r="N522" s="120" t="s">
        <v>1826</v>
      </c>
      <c r="O522" s="64">
        <v>39269097</v>
      </c>
      <c r="P522" s="64" t="s">
        <v>102</v>
      </c>
    </row>
    <row r="523" spans="1:16" s="85" customFormat="1" ht="13.8" x14ac:dyDescent="0.25">
      <c r="A523" s="63" t="s">
        <v>255</v>
      </c>
      <c r="B523" s="63" t="s">
        <v>1827</v>
      </c>
      <c r="C523" s="63" t="s">
        <v>1828</v>
      </c>
      <c r="D523" s="63" t="s">
        <v>1829</v>
      </c>
      <c r="E523" s="64" t="s">
        <v>1307</v>
      </c>
      <c r="F523" s="64">
        <v>2</v>
      </c>
      <c r="G523" s="64">
        <v>100</v>
      </c>
      <c r="H523" s="64">
        <v>100</v>
      </c>
      <c r="I523" s="64" t="s">
        <v>21</v>
      </c>
      <c r="J523" s="63" t="s">
        <v>259</v>
      </c>
      <c r="K523" s="63" t="s">
        <v>56</v>
      </c>
      <c r="L523" s="69">
        <v>3.38</v>
      </c>
      <c r="M523" s="69">
        <v>338</v>
      </c>
      <c r="N523" s="121" t="s">
        <v>1830</v>
      </c>
      <c r="O523" s="64">
        <v>39269097</v>
      </c>
      <c r="P523" s="64" t="s">
        <v>102</v>
      </c>
    </row>
    <row r="524" spans="1:16" s="85" customFormat="1" ht="13.8" x14ac:dyDescent="0.25">
      <c r="A524" s="63" t="s">
        <v>255</v>
      </c>
      <c r="B524" s="63" t="s">
        <v>1831</v>
      </c>
      <c r="C524" s="63" t="s">
        <v>1832</v>
      </c>
      <c r="D524" s="63" t="s">
        <v>1833</v>
      </c>
      <c r="E524" s="64" t="s">
        <v>1307</v>
      </c>
      <c r="F524" s="64">
        <v>2</v>
      </c>
      <c r="G524" s="64">
        <v>100</v>
      </c>
      <c r="H524" s="64">
        <v>100</v>
      </c>
      <c r="I524" s="64" t="s">
        <v>21</v>
      </c>
      <c r="J524" s="63" t="s">
        <v>259</v>
      </c>
      <c r="K524" s="63" t="s">
        <v>56</v>
      </c>
      <c r="L524" s="69">
        <v>5.13</v>
      </c>
      <c r="M524" s="69">
        <v>513</v>
      </c>
      <c r="N524" s="120">
        <v>8033954873545</v>
      </c>
      <c r="O524" s="64">
        <v>39269097</v>
      </c>
      <c r="P524" s="64" t="s">
        <v>102</v>
      </c>
    </row>
    <row r="525" spans="1:16" s="85" customFormat="1" ht="13.8" x14ac:dyDescent="0.25">
      <c r="A525" s="63" t="s">
        <v>255</v>
      </c>
      <c r="B525" s="76" t="s">
        <v>1834</v>
      </c>
      <c r="C525" s="76" t="s">
        <v>1835</v>
      </c>
      <c r="D525" s="76" t="s">
        <v>1836</v>
      </c>
      <c r="E525" s="64" t="s">
        <v>1307</v>
      </c>
      <c r="F525" s="64">
        <v>2</v>
      </c>
      <c r="G525" s="64">
        <v>100</v>
      </c>
      <c r="H525" s="64">
        <v>100</v>
      </c>
      <c r="I525" s="64" t="s">
        <v>21</v>
      </c>
      <c r="J525" s="63" t="s">
        <v>259</v>
      </c>
      <c r="K525" s="63" t="s">
        <v>56</v>
      </c>
      <c r="L525" s="69">
        <v>9.2899999999999991</v>
      </c>
      <c r="M525" s="69">
        <v>929</v>
      </c>
      <c r="N525" s="120" t="s">
        <v>1837</v>
      </c>
      <c r="O525" s="64">
        <v>39269097</v>
      </c>
      <c r="P525" s="64" t="s">
        <v>102</v>
      </c>
    </row>
    <row r="526" spans="1:16" s="85" customFormat="1" ht="13.8" x14ac:dyDescent="0.25">
      <c r="A526" s="63" t="s">
        <v>255</v>
      </c>
      <c r="B526" s="63" t="s">
        <v>1838</v>
      </c>
      <c r="C526" s="63" t="s">
        <v>1839</v>
      </c>
      <c r="D526" s="63" t="s">
        <v>1840</v>
      </c>
      <c r="E526" s="64" t="s">
        <v>20</v>
      </c>
      <c r="F526" s="64" t="s">
        <v>21</v>
      </c>
      <c r="G526" s="64">
        <v>50</v>
      </c>
      <c r="H526" s="64">
        <v>50</v>
      </c>
      <c r="I526" s="64">
        <v>1000</v>
      </c>
      <c r="J526" s="63" t="s">
        <v>292</v>
      </c>
      <c r="K526" s="63" t="s">
        <v>56</v>
      </c>
      <c r="L526" s="69">
        <v>1.5</v>
      </c>
      <c r="M526" s="69">
        <v>75</v>
      </c>
      <c r="N526" s="121" t="s">
        <v>1841</v>
      </c>
      <c r="O526" s="64" t="s">
        <v>1842</v>
      </c>
      <c r="P526" s="64" t="s">
        <v>1843</v>
      </c>
    </row>
    <row r="527" spans="1:16" s="85" customFormat="1" ht="13.8" x14ac:dyDescent="0.25">
      <c r="A527" s="63" t="s">
        <v>255</v>
      </c>
      <c r="B527" s="63" t="s">
        <v>1844</v>
      </c>
      <c r="C527" s="63" t="s">
        <v>1845</v>
      </c>
      <c r="D527" s="63" t="s">
        <v>1846</v>
      </c>
      <c r="E527" s="64" t="s">
        <v>20</v>
      </c>
      <c r="F527" s="64" t="s">
        <v>21</v>
      </c>
      <c r="G527" s="64">
        <v>50</v>
      </c>
      <c r="H527" s="64">
        <v>50</v>
      </c>
      <c r="I527" s="64">
        <v>600</v>
      </c>
      <c r="J527" s="63" t="s">
        <v>292</v>
      </c>
      <c r="K527" s="63" t="s">
        <v>56</v>
      </c>
      <c r="L527" s="69">
        <v>2.11</v>
      </c>
      <c r="M527" s="69">
        <v>105.5</v>
      </c>
      <c r="N527" s="120" t="s">
        <v>1847</v>
      </c>
      <c r="O527" s="64" t="s">
        <v>1842</v>
      </c>
      <c r="P527" s="64" t="s">
        <v>1843</v>
      </c>
    </row>
    <row r="528" spans="1:16" s="85" customFormat="1" ht="13.8" x14ac:dyDescent="0.25">
      <c r="A528" s="63" t="s">
        <v>255</v>
      </c>
      <c r="B528" s="68" t="s">
        <v>1848</v>
      </c>
      <c r="C528" s="68" t="s">
        <v>1849</v>
      </c>
      <c r="D528" s="63" t="s">
        <v>1850</v>
      </c>
      <c r="E528" s="64" t="s">
        <v>20</v>
      </c>
      <c r="F528" s="64" t="s">
        <v>21</v>
      </c>
      <c r="G528" s="64">
        <v>25</v>
      </c>
      <c r="H528" s="64">
        <v>25</v>
      </c>
      <c r="I528" s="64">
        <v>300</v>
      </c>
      <c r="J528" s="63" t="s">
        <v>292</v>
      </c>
      <c r="K528" s="63" t="s">
        <v>56</v>
      </c>
      <c r="L528" s="69">
        <v>3.02</v>
      </c>
      <c r="M528" s="69">
        <v>75.5</v>
      </c>
      <c r="N528" s="120" t="s">
        <v>1851</v>
      </c>
      <c r="O528" s="64" t="s">
        <v>1842</v>
      </c>
      <c r="P528" s="64" t="s">
        <v>1843</v>
      </c>
    </row>
    <row r="529" spans="1:16" s="85" customFormat="1" ht="13.8" x14ac:dyDescent="0.25">
      <c r="A529" s="63" t="s">
        <v>255</v>
      </c>
      <c r="B529" s="63" t="s">
        <v>1852</v>
      </c>
      <c r="C529" s="63" t="s">
        <v>1853</v>
      </c>
      <c r="D529" s="63" t="s">
        <v>1854</v>
      </c>
      <c r="E529" s="64" t="s">
        <v>20</v>
      </c>
      <c r="F529" s="64" t="s">
        <v>21</v>
      </c>
      <c r="G529" s="64">
        <v>100</v>
      </c>
      <c r="H529" s="64">
        <v>100</v>
      </c>
      <c r="I529" s="64" t="s">
        <v>21</v>
      </c>
      <c r="J529" s="63" t="s">
        <v>292</v>
      </c>
      <c r="K529" s="63" t="s">
        <v>56</v>
      </c>
      <c r="L529" s="69">
        <v>5.71</v>
      </c>
      <c r="M529" s="69">
        <v>571</v>
      </c>
      <c r="N529" s="120" t="s">
        <v>1855</v>
      </c>
      <c r="O529" s="64" t="s">
        <v>1842</v>
      </c>
      <c r="P529" s="64" t="s">
        <v>1843</v>
      </c>
    </row>
    <row r="530" spans="1:16" s="85" customFormat="1" ht="13.8" x14ac:dyDescent="0.25">
      <c r="A530" s="63" t="s">
        <v>255</v>
      </c>
      <c r="B530" s="63" t="s">
        <v>1856</v>
      </c>
      <c r="C530" s="63" t="s">
        <v>1857</v>
      </c>
      <c r="D530" s="63" t="s">
        <v>1858</v>
      </c>
      <c r="E530" s="64" t="s">
        <v>20</v>
      </c>
      <c r="F530" s="64" t="s">
        <v>21</v>
      </c>
      <c r="G530" s="64">
        <v>100</v>
      </c>
      <c r="H530" s="64">
        <v>100</v>
      </c>
      <c r="I530" s="64" t="s">
        <v>21</v>
      </c>
      <c r="J530" s="63" t="s">
        <v>292</v>
      </c>
      <c r="K530" s="63" t="s">
        <v>56</v>
      </c>
      <c r="L530" s="69">
        <v>12.36</v>
      </c>
      <c r="M530" s="69">
        <v>1236</v>
      </c>
      <c r="N530" s="120" t="s">
        <v>1859</v>
      </c>
      <c r="O530" s="64" t="s">
        <v>1842</v>
      </c>
      <c r="P530" s="64" t="s">
        <v>1843</v>
      </c>
    </row>
    <row r="531" spans="1:16" s="85" customFormat="1" ht="13.8" x14ac:dyDescent="0.25">
      <c r="A531" s="63" t="s">
        <v>255</v>
      </c>
      <c r="B531" s="63" t="s">
        <v>1860</v>
      </c>
      <c r="C531" s="63" t="s">
        <v>1861</v>
      </c>
      <c r="D531" s="63" t="s">
        <v>1862</v>
      </c>
      <c r="E531" s="64" t="s">
        <v>20</v>
      </c>
      <c r="F531" s="65" t="s">
        <v>21</v>
      </c>
      <c r="G531" s="64">
        <v>50</v>
      </c>
      <c r="H531" s="64">
        <v>50</v>
      </c>
      <c r="I531" s="64" t="s">
        <v>21</v>
      </c>
      <c r="J531" s="63" t="s">
        <v>292</v>
      </c>
      <c r="K531" s="63" t="s">
        <v>56</v>
      </c>
      <c r="L531" s="69">
        <v>19.21</v>
      </c>
      <c r="M531" s="69">
        <v>960.5</v>
      </c>
      <c r="N531" s="119" t="s">
        <v>1863</v>
      </c>
      <c r="O531" s="64" t="s">
        <v>1842</v>
      </c>
      <c r="P531" s="64" t="s">
        <v>1843</v>
      </c>
    </row>
    <row r="532" spans="1:16" s="85" customFormat="1" ht="13.8" x14ac:dyDescent="0.25">
      <c r="A532" s="63" t="s">
        <v>255</v>
      </c>
      <c r="B532" s="63" t="s">
        <v>1864</v>
      </c>
      <c r="C532" s="63" t="s">
        <v>1865</v>
      </c>
      <c r="D532" s="63" t="s">
        <v>1866</v>
      </c>
      <c r="E532" s="64" t="s">
        <v>1307</v>
      </c>
      <c r="F532" s="64">
        <v>30</v>
      </c>
      <c r="G532" s="64">
        <v>30</v>
      </c>
      <c r="H532" s="64" t="s">
        <v>1867</v>
      </c>
      <c r="I532" s="64" t="s">
        <v>21</v>
      </c>
      <c r="J532" s="63" t="s">
        <v>1868</v>
      </c>
      <c r="K532" s="63" t="s">
        <v>56</v>
      </c>
      <c r="L532" s="69">
        <v>5.78</v>
      </c>
      <c r="M532" s="69">
        <v>173.4</v>
      </c>
      <c r="N532" s="120" t="s">
        <v>1869</v>
      </c>
      <c r="O532" s="64">
        <v>39173300</v>
      </c>
      <c r="P532" s="64" t="s">
        <v>1843</v>
      </c>
    </row>
    <row r="533" spans="1:16" s="85" customFormat="1" ht="13.8" x14ac:dyDescent="0.25">
      <c r="A533" s="63" t="s">
        <v>255</v>
      </c>
      <c r="B533" s="63" t="s">
        <v>1870</v>
      </c>
      <c r="C533" s="63" t="s">
        <v>1871</v>
      </c>
      <c r="D533" s="63" t="s">
        <v>1872</v>
      </c>
      <c r="E533" s="64" t="s">
        <v>1307</v>
      </c>
      <c r="F533" s="64">
        <v>30</v>
      </c>
      <c r="G533" s="64">
        <v>30</v>
      </c>
      <c r="H533" s="64" t="s">
        <v>1867</v>
      </c>
      <c r="I533" s="64" t="s">
        <v>21</v>
      </c>
      <c r="J533" s="63" t="s">
        <v>1868</v>
      </c>
      <c r="K533" s="63" t="s">
        <v>56</v>
      </c>
      <c r="L533" s="69">
        <v>5.89</v>
      </c>
      <c r="M533" s="69">
        <v>176.7</v>
      </c>
      <c r="N533" s="120" t="s">
        <v>1873</v>
      </c>
      <c r="O533" s="64">
        <v>39173300</v>
      </c>
      <c r="P533" s="64" t="s">
        <v>1843</v>
      </c>
    </row>
    <row r="534" spans="1:16" s="85" customFormat="1" ht="13.8" x14ac:dyDescent="0.25">
      <c r="A534" s="63" t="s">
        <v>255</v>
      </c>
      <c r="B534" s="63" t="s">
        <v>1874</v>
      </c>
      <c r="C534" s="63" t="s">
        <v>1875</v>
      </c>
      <c r="D534" s="63" t="s">
        <v>1876</v>
      </c>
      <c r="E534" s="64" t="s">
        <v>1307</v>
      </c>
      <c r="F534" s="64">
        <v>30</v>
      </c>
      <c r="G534" s="64">
        <v>30</v>
      </c>
      <c r="H534" s="64" t="s">
        <v>1867</v>
      </c>
      <c r="I534" s="64" t="s">
        <v>21</v>
      </c>
      <c r="J534" s="63" t="s">
        <v>1868</v>
      </c>
      <c r="K534" s="63" t="s">
        <v>56</v>
      </c>
      <c r="L534" s="69">
        <v>5.91</v>
      </c>
      <c r="M534" s="69">
        <v>177.3</v>
      </c>
      <c r="N534" s="120" t="s">
        <v>1877</v>
      </c>
      <c r="O534" s="64">
        <v>39173300</v>
      </c>
      <c r="P534" s="64" t="s">
        <v>1843</v>
      </c>
    </row>
    <row r="535" spans="1:16" s="85" customFormat="1" ht="13.8" x14ac:dyDescent="0.25">
      <c r="A535" s="63" t="s">
        <v>255</v>
      </c>
      <c r="B535" s="63" t="s">
        <v>1878</v>
      </c>
      <c r="C535" s="63" t="s">
        <v>1879</v>
      </c>
      <c r="D535" s="63" t="s">
        <v>1880</v>
      </c>
      <c r="E535" s="64" t="s">
        <v>1307</v>
      </c>
      <c r="F535" s="64">
        <v>30</v>
      </c>
      <c r="G535" s="64">
        <v>30</v>
      </c>
      <c r="H535" s="64" t="s">
        <v>1881</v>
      </c>
      <c r="I535" s="64" t="s">
        <v>21</v>
      </c>
      <c r="J535" s="63" t="s">
        <v>1868</v>
      </c>
      <c r="K535" s="63" t="s">
        <v>56</v>
      </c>
      <c r="L535" s="69">
        <v>5.91</v>
      </c>
      <c r="M535" s="69">
        <v>177.3</v>
      </c>
      <c r="N535" s="121" t="s">
        <v>1882</v>
      </c>
      <c r="O535" s="64">
        <v>39173300</v>
      </c>
      <c r="P535" s="64" t="s">
        <v>1843</v>
      </c>
    </row>
    <row r="536" spans="1:16" s="85" customFormat="1" ht="13.8" x14ac:dyDescent="0.25">
      <c r="A536" s="63" t="s">
        <v>255</v>
      </c>
      <c r="B536" s="63" t="s">
        <v>1883</v>
      </c>
      <c r="C536" s="63" t="s">
        <v>1884</v>
      </c>
      <c r="D536" s="63" t="s">
        <v>1885</v>
      </c>
      <c r="E536" s="64" t="s">
        <v>1307</v>
      </c>
      <c r="F536" s="64">
        <v>30</v>
      </c>
      <c r="G536" s="64">
        <v>30</v>
      </c>
      <c r="H536" s="64" t="s">
        <v>1881</v>
      </c>
      <c r="I536" s="64" t="s">
        <v>21</v>
      </c>
      <c r="J536" s="63" t="s">
        <v>1868</v>
      </c>
      <c r="K536" s="63" t="s">
        <v>56</v>
      </c>
      <c r="L536" s="69">
        <v>5.92</v>
      </c>
      <c r="M536" s="69">
        <v>177.6</v>
      </c>
      <c r="N536" s="121" t="s">
        <v>1886</v>
      </c>
      <c r="O536" s="64">
        <v>39173300</v>
      </c>
      <c r="P536" s="64" t="s">
        <v>1843</v>
      </c>
    </row>
    <row r="537" spans="1:16" s="85" customFormat="1" ht="13.8" customHeight="1" x14ac:dyDescent="0.25">
      <c r="A537" s="63" t="s">
        <v>255</v>
      </c>
      <c r="B537" s="63" t="s">
        <v>1887</v>
      </c>
      <c r="C537" s="63" t="s">
        <v>1888</v>
      </c>
      <c r="D537" s="63" t="s">
        <v>1889</v>
      </c>
      <c r="E537" s="64" t="s">
        <v>1307</v>
      </c>
      <c r="F537" s="64">
        <v>30</v>
      </c>
      <c r="G537" s="64">
        <v>30</v>
      </c>
      <c r="H537" s="64" t="s">
        <v>1890</v>
      </c>
      <c r="I537" s="64" t="s">
        <v>21</v>
      </c>
      <c r="J537" s="63" t="s">
        <v>1868</v>
      </c>
      <c r="K537" s="63" t="s">
        <v>56</v>
      </c>
      <c r="L537" s="69">
        <v>6.33</v>
      </c>
      <c r="M537" s="69">
        <v>189.9</v>
      </c>
      <c r="N537" s="121" t="s">
        <v>1891</v>
      </c>
      <c r="O537" s="64">
        <v>39173300</v>
      </c>
      <c r="P537" s="64" t="s">
        <v>1843</v>
      </c>
    </row>
    <row r="538" spans="1:16" s="85" customFormat="1" ht="13.8" x14ac:dyDescent="0.25">
      <c r="A538" s="63" t="s">
        <v>255</v>
      </c>
      <c r="B538" s="63" t="s">
        <v>1892</v>
      </c>
      <c r="C538" s="63" t="s">
        <v>1893</v>
      </c>
      <c r="D538" s="63" t="s">
        <v>1894</v>
      </c>
      <c r="E538" s="64" t="s">
        <v>1307</v>
      </c>
      <c r="F538" s="64">
        <v>30</v>
      </c>
      <c r="G538" s="64">
        <v>30</v>
      </c>
      <c r="H538" s="64" t="s">
        <v>1890</v>
      </c>
      <c r="I538" s="64" t="s">
        <v>21</v>
      </c>
      <c r="J538" s="63" t="s">
        <v>1868</v>
      </c>
      <c r="K538" s="63" t="s">
        <v>56</v>
      </c>
      <c r="L538" s="69">
        <v>6.32</v>
      </c>
      <c r="M538" s="69">
        <v>189.6</v>
      </c>
      <c r="N538" s="120" t="s">
        <v>1895</v>
      </c>
      <c r="O538" s="64">
        <v>39173300</v>
      </c>
      <c r="P538" s="64" t="s">
        <v>1843</v>
      </c>
    </row>
    <row r="539" spans="1:16" s="85" customFormat="1" ht="13.8" x14ac:dyDescent="0.25">
      <c r="A539" s="63" t="s">
        <v>255</v>
      </c>
      <c r="B539" s="63" t="s">
        <v>1896</v>
      </c>
      <c r="C539" s="63" t="s">
        <v>1897</v>
      </c>
      <c r="D539" s="63" t="s">
        <v>1898</v>
      </c>
      <c r="E539" s="64" t="s">
        <v>1307</v>
      </c>
      <c r="F539" s="64">
        <v>30</v>
      </c>
      <c r="G539" s="64">
        <v>30</v>
      </c>
      <c r="H539" s="64" t="s">
        <v>1890</v>
      </c>
      <c r="I539" s="64" t="s">
        <v>21</v>
      </c>
      <c r="J539" s="63" t="s">
        <v>1868</v>
      </c>
      <c r="K539" s="63" t="s">
        <v>56</v>
      </c>
      <c r="L539" s="69">
        <v>6.34</v>
      </c>
      <c r="M539" s="69">
        <v>190.2</v>
      </c>
      <c r="N539" s="119" t="s">
        <v>1899</v>
      </c>
      <c r="O539" s="64">
        <v>39173300</v>
      </c>
      <c r="P539" s="64" t="s">
        <v>1843</v>
      </c>
    </row>
    <row r="540" spans="1:16" s="85" customFormat="1" ht="13.8" x14ac:dyDescent="0.25">
      <c r="A540" s="63" t="s">
        <v>255</v>
      </c>
      <c r="B540" s="63" t="s">
        <v>1900</v>
      </c>
      <c r="C540" s="63" t="s">
        <v>1901</v>
      </c>
      <c r="D540" s="63" t="s">
        <v>1902</v>
      </c>
      <c r="E540" s="64" t="s">
        <v>1307</v>
      </c>
      <c r="F540" s="64">
        <v>30</v>
      </c>
      <c r="G540" s="64">
        <v>30</v>
      </c>
      <c r="H540" s="64" t="s">
        <v>1890</v>
      </c>
      <c r="I540" s="64" t="s">
        <v>21</v>
      </c>
      <c r="J540" s="63" t="s">
        <v>1868</v>
      </c>
      <c r="K540" s="63" t="s">
        <v>56</v>
      </c>
      <c r="L540" s="69">
        <v>6.34</v>
      </c>
      <c r="M540" s="69">
        <v>190.2</v>
      </c>
      <c r="N540" s="119" t="s">
        <v>1903</v>
      </c>
      <c r="O540" s="64">
        <v>39173300</v>
      </c>
      <c r="P540" s="64" t="s">
        <v>1843</v>
      </c>
    </row>
    <row r="541" spans="1:16" s="85" customFormat="1" ht="13.8" x14ac:dyDescent="0.25">
      <c r="A541" s="63" t="s">
        <v>255</v>
      </c>
      <c r="B541" s="63" t="s">
        <v>1904</v>
      </c>
      <c r="C541" s="63" t="s">
        <v>1905</v>
      </c>
      <c r="D541" s="63" t="s">
        <v>1906</v>
      </c>
      <c r="E541" s="64" t="s">
        <v>1307</v>
      </c>
      <c r="F541" s="64">
        <v>30</v>
      </c>
      <c r="G541" s="64">
        <v>30</v>
      </c>
      <c r="H541" s="64" t="s">
        <v>1907</v>
      </c>
      <c r="I541" s="64" t="s">
        <v>21</v>
      </c>
      <c r="J541" s="63" t="s">
        <v>1868</v>
      </c>
      <c r="K541" s="63" t="s">
        <v>56</v>
      </c>
      <c r="L541" s="69">
        <v>7.48</v>
      </c>
      <c r="M541" s="69">
        <v>224.4</v>
      </c>
      <c r="N541" s="119" t="s">
        <v>1908</v>
      </c>
      <c r="O541" s="64">
        <v>39173300</v>
      </c>
      <c r="P541" s="64" t="s">
        <v>1843</v>
      </c>
    </row>
    <row r="542" spans="1:16" s="85" customFormat="1" ht="13.8" x14ac:dyDescent="0.25">
      <c r="A542" s="63" t="s">
        <v>255</v>
      </c>
      <c r="B542" s="63" t="s">
        <v>1909</v>
      </c>
      <c r="C542" s="63" t="s">
        <v>1910</v>
      </c>
      <c r="D542" s="63" t="s">
        <v>1911</v>
      </c>
      <c r="E542" s="64" t="s">
        <v>1307</v>
      </c>
      <c r="F542" s="64">
        <v>30</v>
      </c>
      <c r="G542" s="64">
        <v>30</v>
      </c>
      <c r="H542" s="64" t="s">
        <v>1907</v>
      </c>
      <c r="I542" s="64" t="s">
        <v>21</v>
      </c>
      <c r="J542" s="63" t="s">
        <v>1868</v>
      </c>
      <c r="K542" s="63" t="s">
        <v>56</v>
      </c>
      <c r="L542" s="69">
        <v>7.49</v>
      </c>
      <c r="M542" s="69">
        <v>224.7</v>
      </c>
      <c r="N542" s="120" t="s">
        <v>1912</v>
      </c>
      <c r="O542" s="64">
        <v>39173300</v>
      </c>
      <c r="P542" s="64" t="s">
        <v>1843</v>
      </c>
    </row>
    <row r="543" spans="1:16" s="85" customFormat="1" ht="13.8" x14ac:dyDescent="0.25">
      <c r="A543" s="63" t="s">
        <v>255</v>
      </c>
      <c r="B543" s="63" t="s">
        <v>1913</v>
      </c>
      <c r="C543" s="63" t="s">
        <v>1914</v>
      </c>
      <c r="D543" s="63" t="s">
        <v>1915</v>
      </c>
      <c r="E543" s="64" t="s">
        <v>1307</v>
      </c>
      <c r="F543" s="64">
        <v>30</v>
      </c>
      <c r="G543" s="64">
        <v>30</v>
      </c>
      <c r="H543" s="64" t="s">
        <v>1916</v>
      </c>
      <c r="I543" s="64" t="s">
        <v>21</v>
      </c>
      <c r="J543" s="63" t="s">
        <v>1868</v>
      </c>
      <c r="K543" s="63" t="s">
        <v>56</v>
      </c>
      <c r="L543" s="69">
        <v>9.83</v>
      </c>
      <c r="M543" s="69">
        <v>294.89999999999998</v>
      </c>
      <c r="N543" s="120" t="s">
        <v>1917</v>
      </c>
      <c r="O543" s="64">
        <v>39173300</v>
      </c>
      <c r="P543" s="64" t="s">
        <v>1843</v>
      </c>
    </row>
    <row r="544" spans="1:16" s="85" customFormat="1" ht="13.8" x14ac:dyDescent="0.25">
      <c r="A544" s="63" t="s">
        <v>255</v>
      </c>
      <c r="B544" s="63" t="s">
        <v>1918</v>
      </c>
      <c r="C544" s="63" t="s">
        <v>1919</v>
      </c>
      <c r="D544" s="63" t="s">
        <v>1920</v>
      </c>
      <c r="E544" s="64" t="s">
        <v>1307</v>
      </c>
      <c r="F544" s="64">
        <v>30</v>
      </c>
      <c r="G544" s="64">
        <v>30</v>
      </c>
      <c r="H544" s="64" t="s">
        <v>1916</v>
      </c>
      <c r="I544" s="64" t="s">
        <v>21</v>
      </c>
      <c r="J544" s="63" t="s">
        <v>1868</v>
      </c>
      <c r="K544" s="63" t="s">
        <v>56</v>
      </c>
      <c r="L544" s="69">
        <v>9.83</v>
      </c>
      <c r="M544" s="69">
        <v>294.89999999999998</v>
      </c>
      <c r="N544" s="120" t="s">
        <v>1921</v>
      </c>
      <c r="O544" s="64">
        <v>39173300</v>
      </c>
      <c r="P544" s="64" t="s">
        <v>1843</v>
      </c>
    </row>
    <row r="545" spans="1:16" s="85" customFormat="1" ht="13.8" x14ac:dyDescent="0.25">
      <c r="A545" s="63" t="s">
        <v>255</v>
      </c>
      <c r="B545" s="63" t="s">
        <v>1922</v>
      </c>
      <c r="C545" s="63" t="s">
        <v>1923</v>
      </c>
      <c r="D545" s="63" t="s">
        <v>1924</v>
      </c>
      <c r="E545" s="64" t="s">
        <v>1307</v>
      </c>
      <c r="F545" s="64">
        <v>30</v>
      </c>
      <c r="G545" s="64">
        <v>30</v>
      </c>
      <c r="H545" s="64" t="s">
        <v>1916</v>
      </c>
      <c r="I545" s="64" t="s">
        <v>21</v>
      </c>
      <c r="J545" s="63" t="s">
        <v>1868</v>
      </c>
      <c r="K545" s="63" t="s">
        <v>56</v>
      </c>
      <c r="L545" s="69">
        <v>9.81</v>
      </c>
      <c r="M545" s="69">
        <v>294.3</v>
      </c>
      <c r="N545" s="119" t="s">
        <v>1925</v>
      </c>
      <c r="O545" s="64">
        <v>39173300</v>
      </c>
      <c r="P545" s="64" t="s">
        <v>1843</v>
      </c>
    </row>
    <row r="546" spans="1:16" s="85" customFormat="1" ht="13.8" x14ac:dyDescent="0.25">
      <c r="A546" s="63" t="s">
        <v>255</v>
      </c>
      <c r="B546" s="76" t="s">
        <v>1926</v>
      </c>
      <c r="C546" s="76" t="s">
        <v>1927</v>
      </c>
      <c r="D546" s="76" t="s">
        <v>1928</v>
      </c>
      <c r="E546" s="64" t="s">
        <v>1307</v>
      </c>
      <c r="F546" s="64">
        <v>30</v>
      </c>
      <c r="G546" s="64">
        <v>30</v>
      </c>
      <c r="H546" s="64" t="s">
        <v>1916</v>
      </c>
      <c r="I546" s="64" t="s">
        <v>21</v>
      </c>
      <c r="J546" s="63" t="s">
        <v>1868</v>
      </c>
      <c r="K546" s="63" t="s">
        <v>56</v>
      </c>
      <c r="L546" s="69">
        <v>9.82</v>
      </c>
      <c r="M546" s="69">
        <v>294.60000000000002</v>
      </c>
      <c r="N546" s="120" t="s">
        <v>1929</v>
      </c>
      <c r="O546" s="64">
        <v>39173300</v>
      </c>
      <c r="P546" s="64" t="s">
        <v>1843</v>
      </c>
    </row>
    <row r="547" spans="1:16" s="85" customFormat="1" ht="13.8" x14ac:dyDescent="0.25">
      <c r="A547" s="63" t="s">
        <v>255</v>
      </c>
      <c r="B547" s="63" t="s">
        <v>1930</v>
      </c>
      <c r="C547" s="63" t="s">
        <v>1931</v>
      </c>
      <c r="D547" s="63" t="s">
        <v>1932</v>
      </c>
      <c r="E547" s="64" t="s">
        <v>1307</v>
      </c>
      <c r="F547" s="64">
        <v>30</v>
      </c>
      <c r="G547" s="64">
        <v>30</v>
      </c>
      <c r="H547" s="64" t="s">
        <v>1933</v>
      </c>
      <c r="I547" s="64" t="s">
        <v>21</v>
      </c>
      <c r="J547" s="63" t="s">
        <v>1868</v>
      </c>
      <c r="K547" s="63" t="s">
        <v>56</v>
      </c>
      <c r="L547" s="69">
        <v>11.72</v>
      </c>
      <c r="M547" s="69">
        <v>351.6</v>
      </c>
      <c r="N547" s="120" t="s">
        <v>1934</v>
      </c>
      <c r="O547" s="64">
        <v>39173300</v>
      </c>
      <c r="P547" s="64" t="s">
        <v>1843</v>
      </c>
    </row>
    <row r="548" spans="1:16" s="85" customFormat="1" ht="13.8" x14ac:dyDescent="0.25">
      <c r="A548" s="63" t="s">
        <v>255</v>
      </c>
      <c r="B548" s="68" t="s">
        <v>1935</v>
      </c>
      <c r="C548" s="68" t="s">
        <v>1936</v>
      </c>
      <c r="D548" s="63" t="s">
        <v>1937</v>
      </c>
      <c r="E548" s="64" t="s">
        <v>1307</v>
      </c>
      <c r="F548" s="64">
        <v>30</v>
      </c>
      <c r="G548" s="64">
        <v>30</v>
      </c>
      <c r="H548" s="64" t="s">
        <v>1938</v>
      </c>
      <c r="I548" s="64" t="s">
        <v>21</v>
      </c>
      <c r="J548" s="63" t="s">
        <v>1868</v>
      </c>
      <c r="K548" s="63" t="s">
        <v>56</v>
      </c>
      <c r="L548" s="69">
        <v>13.72</v>
      </c>
      <c r="M548" s="69">
        <v>411.6</v>
      </c>
      <c r="N548" s="119" t="s">
        <v>1939</v>
      </c>
      <c r="O548" s="64">
        <v>39173300</v>
      </c>
      <c r="P548" s="64" t="s">
        <v>1843</v>
      </c>
    </row>
    <row r="549" spans="1:16" s="85" customFormat="1" ht="13.8" x14ac:dyDescent="0.25">
      <c r="A549" s="63" t="s">
        <v>255</v>
      </c>
      <c r="B549" s="63" t="s">
        <v>1940</v>
      </c>
      <c r="C549" s="63" t="s">
        <v>1941</v>
      </c>
      <c r="D549" s="63" t="s">
        <v>1942</v>
      </c>
      <c r="E549" s="64" t="s">
        <v>1307</v>
      </c>
      <c r="F549" s="64">
        <v>30</v>
      </c>
      <c r="G549" s="64">
        <v>30</v>
      </c>
      <c r="H549" s="64" t="s">
        <v>1938</v>
      </c>
      <c r="I549" s="64" t="s">
        <v>21</v>
      </c>
      <c r="J549" s="63" t="s">
        <v>1868</v>
      </c>
      <c r="K549" s="63" t="s">
        <v>56</v>
      </c>
      <c r="L549" s="69">
        <v>13.73</v>
      </c>
      <c r="M549" s="69">
        <v>411.9</v>
      </c>
      <c r="N549" s="120" t="s">
        <v>1943</v>
      </c>
      <c r="O549" s="64">
        <v>39173300</v>
      </c>
      <c r="P549" s="64" t="s">
        <v>1843</v>
      </c>
    </row>
    <row r="550" spans="1:16" s="85" customFormat="1" ht="13.8" x14ac:dyDescent="0.25">
      <c r="A550" s="63" t="s">
        <v>255</v>
      </c>
      <c r="B550" s="63" t="s">
        <v>1944</v>
      </c>
      <c r="C550" s="63" t="s">
        <v>1945</v>
      </c>
      <c r="D550" s="63" t="s">
        <v>1942</v>
      </c>
      <c r="E550" s="64" t="s">
        <v>1307</v>
      </c>
      <c r="F550" s="64">
        <v>30</v>
      </c>
      <c r="G550" s="64">
        <v>30</v>
      </c>
      <c r="H550" s="64" t="s">
        <v>1946</v>
      </c>
      <c r="I550" s="64" t="s">
        <v>21</v>
      </c>
      <c r="J550" s="63" t="s">
        <v>1868</v>
      </c>
      <c r="K550" s="63" t="s">
        <v>56</v>
      </c>
      <c r="L550" s="69">
        <v>17.78</v>
      </c>
      <c r="M550" s="69">
        <v>533.4</v>
      </c>
      <c r="N550" s="120" t="s">
        <v>1947</v>
      </c>
      <c r="O550" s="64">
        <v>39173300</v>
      </c>
      <c r="P550" s="64" t="s">
        <v>1843</v>
      </c>
    </row>
    <row r="551" spans="1:16" s="85" customFormat="1" ht="13.8" x14ac:dyDescent="0.25">
      <c r="A551" s="63" t="s">
        <v>255</v>
      </c>
      <c r="B551" s="63" t="s">
        <v>1948</v>
      </c>
      <c r="C551" s="63" t="s">
        <v>1949</v>
      </c>
      <c r="D551" s="63" t="s">
        <v>1950</v>
      </c>
      <c r="E551" s="64" t="s">
        <v>1307</v>
      </c>
      <c r="F551" s="64">
        <v>30</v>
      </c>
      <c r="G551" s="64">
        <v>30</v>
      </c>
      <c r="H551" s="64" t="s">
        <v>1946</v>
      </c>
      <c r="I551" s="64" t="s">
        <v>21</v>
      </c>
      <c r="J551" s="63" t="s">
        <v>1868</v>
      </c>
      <c r="K551" s="63" t="s">
        <v>56</v>
      </c>
      <c r="L551" s="69">
        <v>19.04</v>
      </c>
      <c r="M551" s="69">
        <v>571.20000000000005</v>
      </c>
      <c r="N551" s="119" t="s">
        <v>1951</v>
      </c>
      <c r="O551" s="64">
        <v>39173300</v>
      </c>
      <c r="P551" s="64" t="s">
        <v>1843</v>
      </c>
    </row>
    <row r="552" spans="1:16" s="85" customFormat="1" ht="13.8" x14ac:dyDescent="0.25">
      <c r="A552" s="63" t="s">
        <v>255</v>
      </c>
      <c r="B552" s="63" t="s">
        <v>1952</v>
      </c>
      <c r="C552" s="63" t="s">
        <v>1953</v>
      </c>
      <c r="D552" s="63" t="s">
        <v>1954</v>
      </c>
      <c r="E552" s="64" t="s">
        <v>1307</v>
      </c>
      <c r="F552" s="64">
        <v>30</v>
      </c>
      <c r="G552" s="64">
        <v>30</v>
      </c>
      <c r="H552" s="64" t="s">
        <v>1946</v>
      </c>
      <c r="I552" s="64" t="s">
        <v>21</v>
      </c>
      <c r="J552" s="63" t="s">
        <v>1868</v>
      </c>
      <c r="K552" s="63" t="s">
        <v>56</v>
      </c>
      <c r="L552" s="69">
        <v>19.04</v>
      </c>
      <c r="M552" s="69">
        <v>571.20000000000005</v>
      </c>
      <c r="N552" s="120" t="s">
        <v>1955</v>
      </c>
      <c r="O552" s="64">
        <v>39173300</v>
      </c>
      <c r="P552" s="64" t="s">
        <v>1843</v>
      </c>
    </row>
    <row r="553" spans="1:16" s="85" customFormat="1" ht="13.8" x14ac:dyDescent="0.25">
      <c r="A553" s="63" t="s">
        <v>255</v>
      </c>
      <c r="B553" s="68" t="s">
        <v>1956</v>
      </c>
      <c r="C553" s="68" t="s">
        <v>1957</v>
      </c>
      <c r="D553" s="63" t="s">
        <v>1958</v>
      </c>
      <c r="E553" s="64" t="s">
        <v>1307</v>
      </c>
      <c r="F553" s="65">
        <v>30</v>
      </c>
      <c r="G553" s="64">
        <v>30</v>
      </c>
      <c r="H553" s="64" t="s">
        <v>1959</v>
      </c>
      <c r="I553" s="64" t="s">
        <v>21</v>
      </c>
      <c r="J553" s="63" t="s">
        <v>1868</v>
      </c>
      <c r="K553" s="63" t="s">
        <v>56</v>
      </c>
      <c r="L553" s="69">
        <v>26.65</v>
      </c>
      <c r="M553" s="69">
        <v>799.5</v>
      </c>
      <c r="N553" s="122" t="s">
        <v>1960</v>
      </c>
      <c r="O553" s="64">
        <v>39173300</v>
      </c>
      <c r="P553" s="64" t="s">
        <v>1843</v>
      </c>
    </row>
    <row r="554" spans="1:16" s="85" customFormat="1" ht="13.8" x14ac:dyDescent="0.25">
      <c r="A554" s="63" t="s">
        <v>255</v>
      </c>
      <c r="B554" s="63" t="s">
        <v>1961</v>
      </c>
      <c r="C554" s="63" t="s">
        <v>1962</v>
      </c>
      <c r="D554" s="63" t="s">
        <v>1963</v>
      </c>
      <c r="E554" s="64" t="s">
        <v>1307</v>
      </c>
      <c r="F554" s="64">
        <v>30</v>
      </c>
      <c r="G554" s="64">
        <v>30</v>
      </c>
      <c r="H554" s="64" t="s">
        <v>1959</v>
      </c>
      <c r="I554" s="64" t="s">
        <v>21</v>
      </c>
      <c r="J554" s="63" t="s">
        <v>1868</v>
      </c>
      <c r="K554" s="63" t="s">
        <v>56</v>
      </c>
      <c r="L554" s="69">
        <v>26.66</v>
      </c>
      <c r="M554" s="69">
        <v>799.8</v>
      </c>
      <c r="N554" s="120" t="s">
        <v>1964</v>
      </c>
      <c r="O554" s="64">
        <v>39173300</v>
      </c>
      <c r="P554" s="64" t="s">
        <v>1843</v>
      </c>
    </row>
    <row r="555" spans="1:16" s="85" customFormat="1" ht="13.8" x14ac:dyDescent="0.25">
      <c r="A555" s="63" t="s">
        <v>255</v>
      </c>
      <c r="B555" s="63" t="s">
        <v>1965</v>
      </c>
      <c r="C555" s="63" t="s">
        <v>1966</v>
      </c>
      <c r="D555" s="63" t="s">
        <v>1967</v>
      </c>
      <c r="E555" s="64" t="s">
        <v>1307</v>
      </c>
      <c r="F555" s="64">
        <v>30</v>
      </c>
      <c r="G555" s="64">
        <v>30</v>
      </c>
      <c r="H555" s="64" t="s">
        <v>1968</v>
      </c>
      <c r="I555" s="64" t="s">
        <v>21</v>
      </c>
      <c r="J555" s="63" t="s">
        <v>1868</v>
      </c>
      <c r="K555" s="63" t="s">
        <v>56</v>
      </c>
      <c r="L555" s="69">
        <v>38.549999999999997</v>
      </c>
      <c r="M555" s="69">
        <v>1156.5</v>
      </c>
      <c r="N555" s="121" t="s">
        <v>1969</v>
      </c>
      <c r="O555" s="64">
        <v>39173300</v>
      </c>
      <c r="P555" s="64" t="s">
        <v>1843</v>
      </c>
    </row>
    <row r="556" spans="1:16" s="85" customFormat="1" ht="13.8" x14ac:dyDescent="0.25">
      <c r="A556" s="63" t="s">
        <v>255</v>
      </c>
      <c r="B556" s="63" t="s">
        <v>1970</v>
      </c>
      <c r="C556" s="63" t="s">
        <v>1971</v>
      </c>
      <c r="D556" s="63" t="s">
        <v>1972</v>
      </c>
      <c r="E556" s="64" t="s">
        <v>20</v>
      </c>
      <c r="F556" s="64" t="s">
        <v>21</v>
      </c>
      <c r="G556" s="64">
        <v>100</v>
      </c>
      <c r="H556" s="64">
        <v>100</v>
      </c>
      <c r="I556" s="64">
        <v>1200</v>
      </c>
      <c r="J556" s="63" t="s">
        <v>292</v>
      </c>
      <c r="K556" s="63" t="s">
        <v>56</v>
      </c>
      <c r="L556" s="69">
        <v>0.66</v>
      </c>
      <c r="M556" s="69">
        <v>66</v>
      </c>
      <c r="N556" s="119" t="s">
        <v>1973</v>
      </c>
      <c r="O556" s="64" t="s">
        <v>1842</v>
      </c>
      <c r="P556" s="64" t="s">
        <v>1843</v>
      </c>
    </row>
    <row r="557" spans="1:16" s="85" customFormat="1" ht="13.8" x14ac:dyDescent="0.25">
      <c r="A557" s="63" t="s">
        <v>255</v>
      </c>
      <c r="B557" s="63" t="s">
        <v>1974</v>
      </c>
      <c r="C557" s="63" t="s">
        <v>1975</v>
      </c>
      <c r="D557" s="63" t="s">
        <v>1976</v>
      </c>
      <c r="E557" s="64" t="s">
        <v>20</v>
      </c>
      <c r="F557" s="64" t="s">
        <v>21</v>
      </c>
      <c r="G557" s="64">
        <v>100</v>
      </c>
      <c r="H557" s="64">
        <v>100</v>
      </c>
      <c r="I557" s="64">
        <v>800</v>
      </c>
      <c r="J557" s="63" t="s">
        <v>292</v>
      </c>
      <c r="K557" s="63" t="s">
        <v>56</v>
      </c>
      <c r="L557" s="69">
        <v>0.77</v>
      </c>
      <c r="M557" s="69">
        <v>77</v>
      </c>
      <c r="N557" s="120" t="s">
        <v>1977</v>
      </c>
      <c r="O557" s="64" t="s">
        <v>1842</v>
      </c>
      <c r="P557" s="64" t="s">
        <v>1843</v>
      </c>
    </row>
    <row r="558" spans="1:16" s="85" customFormat="1" ht="13.8" x14ac:dyDescent="0.25">
      <c r="A558" s="63" t="s">
        <v>255</v>
      </c>
      <c r="B558" s="63" t="s">
        <v>1978</v>
      </c>
      <c r="C558" s="63" t="s">
        <v>1979</v>
      </c>
      <c r="D558" s="63" t="s">
        <v>1980</v>
      </c>
      <c r="E558" s="64" t="s">
        <v>20</v>
      </c>
      <c r="F558" s="64" t="s">
        <v>21</v>
      </c>
      <c r="G558" s="64">
        <v>50</v>
      </c>
      <c r="H558" s="64">
        <v>50</v>
      </c>
      <c r="I558" s="64">
        <v>500</v>
      </c>
      <c r="J558" s="63" t="s">
        <v>292</v>
      </c>
      <c r="K558" s="63" t="s">
        <v>56</v>
      </c>
      <c r="L558" s="69">
        <v>1.05</v>
      </c>
      <c r="M558" s="69">
        <v>52.5</v>
      </c>
      <c r="N558" s="120" t="s">
        <v>1981</v>
      </c>
      <c r="O558" s="64" t="s">
        <v>1842</v>
      </c>
      <c r="P558" s="64" t="s">
        <v>1843</v>
      </c>
    </row>
    <row r="559" spans="1:16" s="85" customFormat="1" ht="13.8" x14ac:dyDescent="0.25">
      <c r="A559" s="63" t="s">
        <v>255</v>
      </c>
      <c r="B559" s="63" t="s">
        <v>1982</v>
      </c>
      <c r="C559" s="63" t="s">
        <v>1983</v>
      </c>
      <c r="D559" s="63" t="s">
        <v>1984</v>
      </c>
      <c r="E559" s="64" t="s">
        <v>20</v>
      </c>
      <c r="F559" s="65" t="s">
        <v>21</v>
      </c>
      <c r="G559" s="64">
        <v>25</v>
      </c>
      <c r="H559" s="65">
        <v>25</v>
      </c>
      <c r="I559" s="64">
        <v>250</v>
      </c>
      <c r="J559" s="63" t="s">
        <v>292</v>
      </c>
      <c r="K559" s="63" t="s">
        <v>56</v>
      </c>
      <c r="L559" s="69">
        <v>1.67</v>
      </c>
      <c r="M559" s="69">
        <v>41.75</v>
      </c>
      <c r="N559" s="120" t="s">
        <v>1985</v>
      </c>
      <c r="O559" s="64" t="s">
        <v>1842</v>
      </c>
      <c r="P559" s="64" t="s">
        <v>1843</v>
      </c>
    </row>
    <row r="560" spans="1:16" s="85" customFormat="1" ht="13.8" x14ac:dyDescent="0.25">
      <c r="A560" s="63" t="s">
        <v>255</v>
      </c>
      <c r="B560" s="63" t="s">
        <v>1986</v>
      </c>
      <c r="C560" s="63" t="s">
        <v>1987</v>
      </c>
      <c r="D560" s="63" t="s">
        <v>1988</v>
      </c>
      <c r="E560" s="64" t="s">
        <v>20</v>
      </c>
      <c r="F560" s="64" t="s">
        <v>21</v>
      </c>
      <c r="G560" s="64">
        <v>25</v>
      </c>
      <c r="H560" s="64">
        <v>25</v>
      </c>
      <c r="I560" s="64">
        <v>150</v>
      </c>
      <c r="J560" s="63" t="s">
        <v>292</v>
      </c>
      <c r="K560" s="63" t="s">
        <v>56</v>
      </c>
      <c r="L560" s="69">
        <v>2.97</v>
      </c>
      <c r="M560" s="69">
        <v>74.25</v>
      </c>
      <c r="N560" s="120" t="s">
        <v>1989</v>
      </c>
      <c r="O560" s="64" t="s">
        <v>1842</v>
      </c>
      <c r="P560" s="64" t="s">
        <v>1843</v>
      </c>
    </row>
    <row r="561" spans="1:16" s="85" customFormat="1" ht="13.8" x14ac:dyDescent="0.25">
      <c r="A561" s="63" t="s">
        <v>255</v>
      </c>
      <c r="B561" s="63" t="s">
        <v>1990</v>
      </c>
      <c r="C561" s="63" t="s">
        <v>1991</v>
      </c>
      <c r="D561" s="63" t="s">
        <v>1992</v>
      </c>
      <c r="E561" s="64" t="s">
        <v>20</v>
      </c>
      <c r="F561" s="64" t="s">
        <v>21</v>
      </c>
      <c r="G561" s="64">
        <v>25</v>
      </c>
      <c r="H561" s="64">
        <v>25</v>
      </c>
      <c r="I561" s="64">
        <v>100</v>
      </c>
      <c r="J561" s="63" t="s">
        <v>292</v>
      </c>
      <c r="K561" s="63" t="s">
        <v>56</v>
      </c>
      <c r="L561" s="69">
        <v>4.26</v>
      </c>
      <c r="M561" s="69">
        <v>106.5</v>
      </c>
      <c r="N561" s="120" t="s">
        <v>1993</v>
      </c>
      <c r="O561" s="64" t="s">
        <v>1842</v>
      </c>
      <c r="P561" s="64" t="s">
        <v>1843</v>
      </c>
    </row>
    <row r="562" spans="1:16" s="85" customFormat="1" ht="13.8" x14ac:dyDescent="0.25">
      <c r="A562" s="63" t="s">
        <v>255</v>
      </c>
      <c r="B562" s="63" t="s">
        <v>1994</v>
      </c>
      <c r="C562" s="63" t="s">
        <v>1995</v>
      </c>
      <c r="D562" s="63" t="s">
        <v>1996</v>
      </c>
      <c r="E562" s="64" t="s">
        <v>20</v>
      </c>
      <c r="F562" s="64" t="s">
        <v>21</v>
      </c>
      <c r="G562" s="64">
        <v>10</v>
      </c>
      <c r="H562" s="64">
        <v>10</v>
      </c>
      <c r="I562" s="64" t="s">
        <v>21</v>
      </c>
      <c r="J562" s="63" t="s">
        <v>357</v>
      </c>
      <c r="K562" s="63" t="s">
        <v>56</v>
      </c>
      <c r="L562" s="69">
        <v>35.67</v>
      </c>
      <c r="M562" s="69">
        <v>356.7</v>
      </c>
      <c r="N562" s="120" t="s">
        <v>1997</v>
      </c>
      <c r="O562" s="64">
        <v>39269097</v>
      </c>
      <c r="P562" s="64" t="s">
        <v>102</v>
      </c>
    </row>
    <row r="563" spans="1:16" s="85" customFormat="1" ht="13.8" x14ac:dyDescent="0.25">
      <c r="A563" s="63" t="s">
        <v>255</v>
      </c>
      <c r="B563" s="63" t="s">
        <v>1998</v>
      </c>
      <c r="C563" s="63" t="s">
        <v>1999</v>
      </c>
      <c r="D563" s="63" t="s">
        <v>2000</v>
      </c>
      <c r="E563" s="64" t="s">
        <v>20</v>
      </c>
      <c r="F563" s="64" t="s">
        <v>21</v>
      </c>
      <c r="G563" s="64">
        <v>10</v>
      </c>
      <c r="H563" s="64">
        <v>10</v>
      </c>
      <c r="I563" s="64" t="s">
        <v>21</v>
      </c>
      <c r="J563" s="63" t="s">
        <v>292</v>
      </c>
      <c r="K563" s="63" t="s">
        <v>56</v>
      </c>
      <c r="L563" s="69">
        <v>40.340000000000003</v>
      </c>
      <c r="M563" s="69">
        <v>403.4</v>
      </c>
      <c r="N563" s="119" t="s">
        <v>2001</v>
      </c>
      <c r="O563" s="64">
        <v>39269097</v>
      </c>
      <c r="P563" s="64" t="s">
        <v>102</v>
      </c>
    </row>
    <row r="564" spans="1:16" s="85" customFormat="1" ht="13.8" x14ac:dyDescent="0.25">
      <c r="A564" s="63" t="s">
        <v>255</v>
      </c>
      <c r="B564" s="63" t="s">
        <v>2002</v>
      </c>
      <c r="C564" s="63" t="s">
        <v>2003</v>
      </c>
      <c r="D564" s="63" t="s">
        <v>2004</v>
      </c>
      <c r="E564" s="64" t="s">
        <v>20</v>
      </c>
      <c r="F564" s="65" t="s">
        <v>21</v>
      </c>
      <c r="G564" s="64">
        <v>10</v>
      </c>
      <c r="H564" s="64">
        <v>10</v>
      </c>
      <c r="I564" s="64" t="s">
        <v>21</v>
      </c>
      <c r="J564" s="63" t="s">
        <v>292</v>
      </c>
      <c r="K564" s="63" t="s">
        <v>56</v>
      </c>
      <c r="L564" s="69">
        <v>45.23</v>
      </c>
      <c r="M564" s="69">
        <v>452.3</v>
      </c>
      <c r="N564" s="119" t="s">
        <v>2005</v>
      </c>
      <c r="O564" s="64">
        <v>39269097</v>
      </c>
      <c r="P564" s="64" t="s">
        <v>102</v>
      </c>
    </row>
    <row r="565" spans="1:16" s="85" customFormat="1" ht="13.8" x14ac:dyDescent="0.25">
      <c r="A565" s="63" t="s">
        <v>255</v>
      </c>
      <c r="B565" s="63" t="s">
        <v>2006</v>
      </c>
      <c r="C565" s="63" t="s">
        <v>2007</v>
      </c>
      <c r="D565" s="63" t="s">
        <v>2008</v>
      </c>
      <c r="E565" s="64" t="s">
        <v>20</v>
      </c>
      <c r="F565" s="64" t="s">
        <v>21</v>
      </c>
      <c r="G565" s="64">
        <v>2</v>
      </c>
      <c r="H565" s="64">
        <v>50</v>
      </c>
      <c r="I565" s="64" t="s">
        <v>21</v>
      </c>
      <c r="J565" s="63" t="s">
        <v>292</v>
      </c>
      <c r="K565" s="63" t="s">
        <v>56</v>
      </c>
      <c r="L565" s="69">
        <v>2.19</v>
      </c>
      <c r="M565" s="69">
        <v>4.38</v>
      </c>
      <c r="N565" s="120" t="s">
        <v>2009</v>
      </c>
      <c r="O565" s="64">
        <v>39269097</v>
      </c>
      <c r="P565" s="64" t="s">
        <v>102</v>
      </c>
    </row>
    <row r="566" spans="1:16" s="85" customFormat="1" ht="13.8" x14ac:dyDescent="0.25">
      <c r="A566" s="63" t="s">
        <v>255</v>
      </c>
      <c r="B566" s="63" t="s">
        <v>2010</v>
      </c>
      <c r="C566" s="63" t="s">
        <v>2011</v>
      </c>
      <c r="D566" s="63" t="s">
        <v>2012</v>
      </c>
      <c r="E566" s="64" t="s">
        <v>20</v>
      </c>
      <c r="F566" s="64" t="s">
        <v>21</v>
      </c>
      <c r="G566" s="64">
        <v>2</v>
      </c>
      <c r="H566" s="64">
        <v>50</v>
      </c>
      <c r="I566" s="64" t="s">
        <v>21</v>
      </c>
      <c r="J566" s="63" t="s">
        <v>292</v>
      </c>
      <c r="K566" s="63" t="s">
        <v>56</v>
      </c>
      <c r="L566" s="69">
        <v>2.2400000000000002</v>
      </c>
      <c r="M566" s="69">
        <v>4.4800000000000004</v>
      </c>
      <c r="N566" s="120" t="s">
        <v>2013</v>
      </c>
      <c r="O566" s="64">
        <v>39269097</v>
      </c>
      <c r="P566" s="64" t="s">
        <v>102</v>
      </c>
    </row>
    <row r="567" spans="1:16" s="85" customFormat="1" ht="13.8" x14ac:dyDescent="0.25">
      <c r="A567" s="63" t="s">
        <v>255</v>
      </c>
      <c r="B567" s="63" t="s">
        <v>2014</v>
      </c>
      <c r="C567" s="63" t="s">
        <v>2015</v>
      </c>
      <c r="D567" s="63" t="s">
        <v>2016</v>
      </c>
      <c r="E567" s="64" t="s">
        <v>20</v>
      </c>
      <c r="F567" s="64" t="s">
        <v>21</v>
      </c>
      <c r="G567" s="64">
        <v>2</v>
      </c>
      <c r="H567" s="64">
        <v>50</v>
      </c>
      <c r="I567" s="64" t="s">
        <v>21</v>
      </c>
      <c r="J567" s="63" t="s">
        <v>357</v>
      </c>
      <c r="K567" s="63" t="s">
        <v>56</v>
      </c>
      <c r="L567" s="69">
        <v>3.17</v>
      </c>
      <c r="M567" s="69">
        <v>6.34</v>
      </c>
      <c r="N567" s="119" t="s">
        <v>2017</v>
      </c>
      <c r="O567" s="64">
        <v>39269097</v>
      </c>
      <c r="P567" s="64" t="s">
        <v>102</v>
      </c>
    </row>
    <row r="568" spans="1:16" s="85" customFormat="1" ht="13.8" x14ac:dyDescent="0.25">
      <c r="A568" s="63" t="s">
        <v>255</v>
      </c>
      <c r="B568" s="63" t="s">
        <v>2018</v>
      </c>
      <c r="C568" s="63" t="s">
        <v>2019</v>
      </c>
      <c r="D568" s="63" t="s">
        <v>2020</v>
      </c>
      <c r="E568" s="64" t="s">
        <v>20</v>
      </c>
      <c r="F568" s="64" t="s">
        <v>21</v>
      </c>
      <c r="G568" s="64">
        <v>2</v>
      </c>
      <c r="H568" s="64">
        <v>50</v>
      </c>
      <c r="I568" s="64" t="s">
        <v>21</v>
      </c>
      <c r="J568" s="63" t="s">
        <v>292</v>
      </c>
      <c r="K568" s="63" t="s">
        <v>56</v>
      </c>
      <c r="L568" s="69">
        <v>3.66</v>
      </c>
      <c r="M568" s="69">
        <v>7.32</v>
      </c>
      <c r="N568" s="119" t="s">
        <v>2021</v>
      </c>
      <c r="O568" s="64">
        <v>39269097</v>
      </c>
      <c r="P568" s="64" t="s">
        <v>102</v>
      </c>
    </row>
    <row r="569" spans="1:16" s="85" customFormat="1" ht="13.8" x14ac:dyDescent="0.25">
      <c r="A569" s="63" t="s">
        <v>255</v>
      </c>
      <c r="B569" s="63" t="s">
        <v>2022</v>
      </c>
      <c r="C569" s="63" t="s">
        <v>2023</v>
      </c>
      <c r="D569" s="63" t="s">
        <v>2024</v>
      </c>
      <c r="E569" s="64" t="s">
        <v>20</v>
      </c>
      <c r="F569" s="64" t="s">
        <v>21</v>
      </c>
      <c r="G569" s="64">
        <v>2</v>
      </c>
      <c r="H569" s="64">
        <v>50</v>
      </c>
      <c r="I569" s="64" t="s">
        <v>21</v>
      </c>
      <c r="J569" s="63" t="s">
        <v>292</v>
      </c>
      <c r="K569" s="63" t="s">
        <v>56</v>
      </c>
      <c r="L569" s="69">
        <v>5.31</v>
      </c>
      <c r="M569" s="69">
        <v>10.62</v>
      </c>
      <c r="N569" s="120" t="s">
        <v>2025</v>
      </c>
      <c r="O569" s="64">
        <v>39269097</v>
      </c>
      <c r="P569" s="64" t="s">
        <v>102</v>
      </c>
    </row>
    <row r="570" spans="1:16" s="85" customFormat="1" ht="13.8" x14ac:dyDescent="0.25">
      <c r="A570" s="63" t="s">
        <v>255</v>
      </c>
      <c r="B570" s="63" t="s">
        <v>2026</v>
      </c>
      <c r="C570" s="63" t="s">
        <v>2027</v>
      </c>
      <c r="D570" s="63" t="s">
        <v>2028</v>
      </c>
      <c r="E570" s="64" t="s">
        <v>20</v>
      </c>
      <c r="F570" s="64" t="s">
        <v>21</v>
      </c>
      <c r="G570" s="64">
        <v>20</v>
      </c>
      <c r="H570" s="64">
        <v>20</v>
      </c>
      <c r="I570" s="64" t="s">
        <v>21</v>
      </c>
      <c r="J570" s="63" t="s">
        <v>292</v>
      </c>
      <c r="K570" s="63" t="s">
        <v>56</v>
      </c>
      <c r="L570" s="69">
        <v>20.27</v>
      </c>
      <c r="M570" s="69">
        <v>405.4</v>
      </c>
      <c r="N570" s="119" t="s">
        <v>2029</v>
      </c>
      <c r="O570" s="64">
        <v>39269097</v>
      </c>
      <c r="P570" s="64" t="s">
        <v>102</v>
      </c>
    </row>
    <row r="571" spans="1:16" s="85" customFormat="1" ht="13.8" x14ac:dyDescent="0.25">
      <c r="A571" s="63" t="s">
        <v>255</v>
      </c>
      <c r="B571" s="68" t="s">
        <v>2030</v>
      </c>
      <c r="C571" s="68" t="s">
        <v>2031</v>
      </c>
      <c r="D571" s="63" t="s">
        <v>2032</v>
      </c>
      <c r="E571" s="64" t="s">
        <v>20</v>
      </c>
      <c r="F571" s="64" t="s">
        <v>21</v>
      </c>
      <c r="G571" s="64">
        <v>25</v>
      </c>
      <c r="H571" s="64">
        <v>25</v>
      </c>
      <c r="I571" s="64">
        <v>500</v>
      </c>
      <c r="J571" s="63" t="s">
        <v>292</v>
      </c>
      <c r="K571" s="63" t="s">
        <v>56</v>
      </c>
      <c r="L571" s="69">
        <v>5.16</v>
      </c>
      <c r="M571" s="69">
        <v>129</v>
      </c>
      <c r="N571" s="119" t="s">
        <v>2033</v>
      </c>
      <c r="O571" s="64">
        <v>39269097</v>
      </c>
      <c r="P571" s="64" t="s">
        <v>102</v>
      </c>
    </row>
    <row r="572" spans="1:16" s="85" customFormat="1" ht="13.8" x14ac:dyDescent="0.25">
      <c r="A572" s="63" t="s">
        <v>255</v>
      </c>
      <c r="B572" s="68" t="s">
        <v>2034</v>
      </c>
      <c r="C572" s="68" t="s">
        <v>2035</v>
      </c>
      <c r="D572" s="63" t="s">
        <v>2036</v>
      </c>
      <c r="E572" s="64" t="s">
        <v>20</v>
      </c>
      <c r="F572" s="64" t="s">
        <v>21</v>
      </c>
      <c r="G572" s="64">
        <v>25</v>
      </c>
      <c r="H572" s="64">
        <v>25</v>
      </c>
      <c r="I572" s="64">
        <v>500</v>
      </c>
      <c r="J572" s="63" t="s">
        <v>292</v>
      </c>
      <c r="K572" s="63" t="s">
        <v>56</v>
      </c>
      <c r="L572" s="69">
        <v>5.2</v>
      </c>
      <c r="M572" s="69">
        <v>130</v>
      </c>
      <c r="N572" s="120" t="s">
        <v>2037</v>
      </c>
      <c r="O572" s="64">
        <v>39269097</v>
      </c>
      <c r="P572" s="64" t="s">
        <v>102</v>
      </c>
    </row>
    <row r="573" spans="1:16" s="85" customFormat="1" ht="13.8" x14ac:dyDescent="0.25">
      <c r="A573" s="63" t="s">
        <v>255</v>
      </c>
      <c r="B573" s="63" t="s">
        <v>2038</v>
      </c>
      <c r="C573" s="63" t="s">
        <v>2039</v>
      </c>
      <c r="D573" s="63" t="s">
        <v>2040</v>
      </c>
      <c r="E573" s="64" t="s">
        <v>20</v>
      </c>
      <c r="F573" s="65" t="s">
        <v>21</v>
      </c>
      <c r="G573" s="64">
        <v>25</v>
      </c>
      <c r="H573" s="65">
        <v>25</v>
      </c>
      <c r="I573" s="64">
        <v>500</v>
      </c>
      <c r="J573" s="63" t="s">
        <v>292</v>
      </c>
      <c r="K573" s="63" t="s">
        <v>56</v>
      </c>
      <c r="L573" s="69">
        <v>5.2</v>
      </c>
      <c r="M573" s="69">
        <v>130</v>
      </c>
      <c r="N573" s="120" t="s">
        <v>2041</v>
      </c>
      <c r="O573" s="64">
        <v>39269097</v>
      </c>
      <c r="P573" s="64" t="s">
        <v>102</v>
      </c>
    </row>
    <row r="574" spans="1:16" s="85" customFormat="1" ht="13.8" x14ac:dyDescent="0.25">
      <c r="A574" s="63" t="s">
        <v>255</v>
      </c>
      <c r="B574" s="63" t="s">
        <v>2042</v>
      </c>
      <c r="C574" s="63" t="s">
        <v>2043</v>
      </c>
      <c r="D574" s="78" t="s">
        <v>12797</v>
      </c>
      <c r="E574" s="64" t="s">
        <v>20</v>
      </c>
      <c r="F574" s="64" t="s">
        <v>21</v>
      </c>
      <c r="G574" s="64">
        <v>25</v>
      </c>
      <c r="H574" s="64">
        <v>25</v>
      </c>
      <c r="I574" s="64">
        <v>500</v>
      </c>
      <c r="J574" s="63" t="s">
        <v>292</v>
      </c>
      <c r="K574" s="63" t="s">
        <v>56</v>
      </c>
      <c r="L574" s="69">
        <v>5.28</v>
      </c>
      <c r="M574" s="69">
        <v>132</v>
      </c>
      <c r="N574" s="120" t="s">
        <v>2044</v>
      </c>
      <c r="O574" s="64">
        <v>39269097</v>
      </c>
      <c r="P574" s="64" t="s">
        <v>102</v>
      </c>
    </row>
    <row r="575" spans="1:16" s="85" customFormat="1" ht="13.8" x14ac:dyDescent="0.25">
      <c r="A575" s="63" t="s">
        <v>255</v>
      </c>
      <c r="B575" s="68" t="s">
        <v>2045</v>
      </c>
      <c r="C575" s="68" t="s">
        <v>2046</v>
      </c>
      <c r="D575" s="63" t="s">
        <v>2047</v>
      </c>
      <c r="E575" s="64" t="s">
        <v>20</v>
      </c>
      <c r="F575" s="64" t="s">
        <v>21</v>
      </c>
      <c r="G575" s="64">
        <v>25</v>
      </c>
      <c r="H575" s="64">
        <v>25</v>
      </c>
      <c r="I575" s="64">
        <v>400</v>
      </c>
      <c r="J575" s="63" t="s">
        <v>292</v>
      </c>
      <c r="K575" s="63" t="s">
        <v>56</v>
      </c>
      <c r="L575" s="69">
        <v>5.41</v>
      </c>
      <c r="M575" s="69">
        <v>135.25</v>
      </c>
      <c r="N575" s="120" t="s">
        <v>2048</v>
      </c>
      <c r="O575" s="64">
        <v>39269097</v>
      </c>
      <c r="P575" s="64" t="s">
        <v>102</v>
      </c>
    </row>
    <row r="576" spans="1:16" s="85" customFormat="1" ht="13.8" x14ac:dyDescent="0.25">
      <c r="A576" s="63" t="s">
        <v>255</v>
      </c>
      <c r="B576" s="63" t="s">
        <v>2049</v>
      </c>
      <c r="C576" s="63" t="s">
        <v>2050</v>
      </c>
      <c r="D576" s="63" t="s">
        <v>2051</v>
      </c>
      <c r="E576" s="64" t="s">
        <v>20</v>
      </c>
      <c r="F576" s="64" t="s">
        <v>21</v>
      </c>
      <c r="G576" s="64">
        <v>25</v>
      </c>
      <c r="H576" s="64">
        <v>25</v>
      </c>
      <c r="I576" s="64">
        <v>350</v>
      </c>
      <c r="J576" s="63" t="s">
        <v>292</v>
      </c>
      <c r="K576" s="63" t="s">
        <v>56</v>
      </c>
      <c r="L576" s="69">
        <v>5.63</v>
      </c>
      <c r="M576" s="69">
        <v>140.75</v>
      </c>
      <c r="N576" s="120" t="s">
        <v>2052</v>
      </c>
      <c r="O576" s="64">
        <v>39269097</v>
      </c>
      <c r="P576" s="64" t="s">
        <v>102</v>
      </c>
    </row>
    <row r="577" spans="1:16" s="85" customFormat="1" ht="13.8" x14ac:dyDescent="0.25">
      <c r="A577" s="63" t="s">
        <v>255</v>
      </c>
      <c r="B577" s="63" t="s">
        <v>2053</v>
      </c>
      <c r="C577" s="63" t="s">
        <v>2054</v>
      </c>
      <c r="D577" s="63" t="s">
        <v>2055</v>
      </c>
      <c r="E577" s="64" t="s">
        <v>20</v>
      </c>
      <c r="F577" s="64" t="s">
        <v>21</v>
      </c>
      <c r="G577" s="64">
        <v>25</v>
      </c>
      <c r="H577" s="64">
        <v>25</v>
      </c>
      <c r="I577" s="64">
        <v>350</v>
      </c>
      <c r="J577" s="63" t="s">
        <v>292</v>
      </c>
      <c r="K577" s="63" t="s">
        <v>56</v>
      </c>
      <c r="L577" s="69">
        <v>5.63</v>
      </c>
      <c r="M577" s="69">
        <v>140.75</v>
      </c>
      <c r="N577" s="119" t="s">
        <v>2056</v>
      </c>
      <c r="O577" s="64">
        <v>39269097</v>
      </c>
      <c r="P577" s="64" t="s">
        <v>102</v>
      </c>
    </row>
    <row r="578" spans="1:16" s="85" customFormat="1" ht="13.8" x14ac:dyDescent="0.25">
      <c r="A578" s="63" t="s">
        <v>255</v>
      </c>
      <c r="B578" s="63" t="s">
        <v>2057</v>
      </c>
      <c r="C578" s="63" t="s">
        <v>2058</v>
      </c>
      <c r="D578" s="63" t="s">
        <v>2059</v>
      </c>
      <c r="E578" s="64" t="s">
        <v>20</v>
      </c>
      <c r="F578" s="64" t="s">
        <v>21</v>
      </c>
      <c r="G578" s="64">
        <v>25</v>
      </c>
      <c r="H578" s="64">
        <v>25</v>
      </c>
      <c r="I578" s="64">
        <v>350</v>
      </c>
      <c r="J578" s="63" t="s">
        <v>292</v>
      </c>
      <c r="K578" s="63" t="s">
        <v>56</v>
      </c>
      <c r="L578" s="69">
        <v>5.63</v>
      </c>
      <c r="M578" s="69">
        <v>140.75</v>
      </c>
      <c r="N578" s="121" t="s">
        <v>2060</v>
      </c>
      <c r="O578" s="64">
        <v>39269097</v>
      </c>
      <c r="P578" s="64" t="s">
        <v>102</v>
      </c>
    </row>
    <row r="579" spans="1:16" s="85" customFormat="1" ht="13.8" x14ac:dyDescent="0.25">
      <c r="A579" s="63" t="s">
        <v>255</v>
      </c>
      <c r="B579" s="63" t="s">
        <v>2061</v>
      </c>
      <c r="C579" s="63" t="s">
        <v>2062</v>
      </c>
      <c r="D579" s="78" t="s">
        <v>12798</v>
      </c>
      <c r="E579" s="64" t="s">
        <v>20</v>
      </c>
      <c r="F579" s="64" t="s">
        <v>21</v>
      </c>
      <c r="G579" s="64">
        <v>25</v>
      </c>
      <c r="H579" s="64">
        <v>25</v>
      </c>
      <c r="I579" s="64">
        <v>350</v>
      </c>
      <c r="J579" s="63" t="s">
        <v>292</v>
      </c>
      <c r="K579" s="63" t="s">
        <v>56</v>
      </c>
      <c r="L579" s="69">
        <v>5.71</v>
      </c>
      <c r="M579" s="69">
        <v>142.75</v>
      </c>
      <c r="N579" s="120" t="s">
        <v>2063</v>
      </c>
      <c r="O579" s="64">
        <v>39269097</v>
      </c>
      <c r="P579" s="64" t="s">
        <v>102</v>
      </c>
    </row>
    <row r="580" spans="1:16" s="85" customFormat="1" ht="13.8" x14ac:dyDescent="0.25">
      <c r="A580" s="63" t="s">
        <v>255</v>
      </c>
      <c r="B580" s="63" t="s">
        <v>2064</v>
      </c>
      <c r="C580" s="63" t="s">
        <v>2065</v>
      </c>
      <c r="D580" s="63" t="s">
        <v>2066</v>
      </c>
      <c r="E580" s="64" t="s">
        <v>20</v>
      </c>
      <c r="F580" s="64" t="s">
        <v>21</v>
      </c>
      <c r="G580" s="64">
        <v>25</v>
      </c>
      <c r="H580" s="64">
        <v>25</v>
      </c>
      <c r="I580" s="64">
        <v>250</v>
      </c>
      <c r="J580" s="63" t="s">
        <v>292</v>
      </c>
      <c r="K580" s="63" t="s">
        <v>56</v>
      </c>
      <c r="L580" s="69">
        <v>6.24</v>
      </c>
      <c r="M580" s="69">
        <v>156</v>
      </c>
      <c r="N580" s="120" t="s">
        <v>2067</v>
      </c>
      <c r="O580" s="64">
        <v>39269097</v>
      </c>
      <c r="P580" s="64" t="s">
        <v>102</v>
      </c>
    </row>
    <row r="581" spans="1:16" s="85" customFormat="1" ht="41.4" x14ac:dyDescent="0.25">
      <c r="A581" s="63" t="s">
        <v>255</v>
      </c>
      <c r="B581" s="63" t="s">
        <v>2068</v>
      </c>
      <c r="C581" s="63" t="s">
        <v>2069</v>
      </c>
      <c r="D581" s="78" t="s">
        <v>2070</v>
      </c>
      <c r="E581" s="64" t="s">
        <v>20</v>
      </c>
      <c r="F581" s="64" t="s">
        <v>21</v>
      </c>
      <c r="G581" s="64">
        <v>25</v>
      </c>
      <c r="H581" s="64">
        <v>25</v>
      </c>
      <c r="I581" s="64">
        <v>250</v>
      </c>
      <c r="J581" s="63" t="s">
        <v>292</v>
      </c>
      <c r="K581" s="63" t="s">
        <v>56</v>
      </c>
      <c r="L581" s="69">
        <v>6.34</v>
      </c>
      <c r="M581" s="69">
        <v>158.5</v>
      </c>
      <c r="N581" s="119" t="s">
        <v>2071</v>
      </c>
      <c r="O581" s="64">
        <v>39269097</v>
      </c>
      <c r="P581" s="64" t="s">
        <v>102</v>
      </c>
    </row>
    <row r="582" spans="1:16" s="85" customFormat="1" ht="13.8" x14ac:dyDescent="0.25">
      <c r="A582" s="63" t="s">
        <v>255</v>
      </c>
      <c r="B582" s="63" t="s">
        <v>2072</v>
      </c>
      <c r="C582" s="63" t="s">
        <v>2073</v>
      </c>
      <c r="D582" s="63" t="s">
        <v>2074</v>
      </c>
      <c r="E582" s="64" t="s">
        <v>20</v>
      </c>
      <c r="F582" s="64" t="s">
        <v>21</v>
      </c>
      <c r="G582" s="64">
        <v>25</v>
      </c>
      <c r="H582" s="64">
        <v>25</v>
      </c>
      <c r="I582" s="64">
        <v>250</v>
      </c>
      <c r="J582" s="63" t="s">
        <v>292</v>
      </c>
      <c r="K582" s="63" t="s">
        <v>56</v>
      </c>
      <c r="L582" s="69">
        <v>6.94</v>
      </c>
      <c r="M582" s="69">
        <v>173.5</v>
      </c>
      <c r="N582" s="120" t="s">
        <v>2075</v>
      </c>
      <c r="O582" s="64">
        <v>39269097</v>
      </c>
      <c r="P582" s="64" t="s">
        <v>102</v>
      </c>
    </row>
    <row r="583" spans="1:16" s="85" customFormat="1" ht="13.8" x14ac:dyDescent="0.25">
      <c r="A583" s="63" t="s">
        <v>255</v>
      </c>
      <c r="B583" s="63" t="s">
        <v>2076</v>
      </c>
      <c r="C583" s="63" t="s">
        <v>2077</v>
      </c>
      <c r="D583" s="63" t="s">
        <v>2078</v>
      </c>
      <c r="E583" s="64" t="s">
        <v>20</v>
      </c>
      <c r="F583" s="64" t="s">
        <v>21</v>
      </c>
      <c r="G583" s="64">
        <v>10</v>
      </c>
      <c r="H583" s="64">
        <v>10</v>
      </c>
      <c r="I583" s="64">
        <v>150</v>
      </c>
      <c r="J583" s="63" t="s">
        <v>292</v>
      </c>
      <c r="K583" s="63" t="s">
        <v>56</v>
      </c>
      <c r="L583" s="69">
        <v>7.61</v>
      </c>
      <c r="M583" s="69">
        <v>76.099999999999994</v>
      </c>
      <c r="N583" s="120" t="s">
        <v>2079</v>
      </c>
      <c r="O583" s="64">
        <v>39269097</v>
      </c>
      <c r="P583" s="64" t="s">
        <v>102</v>
      </c>
    </row>
    <row r="584" spans="1:16" s="85" customFormat="1" ht="27.6" x14ac:dyDescent="0.25">
      <c r="A584" s="63" t="s">
        <v>255</v>
      </c>
      <c r="B584" s="68" t="s">
        <v>2080</v>
      </c>
      <c r="C584" s="68" t="s">
        <v>2081</v>
      </c>
      <c r="D584" s="78" t="s">
        <v>2082</v>
      </c>
      <c r="E584" s="64" t="s">
        <v>20</v>
      </c>
      <c r="F584" s="64" t="s">
        <v>21</v>
      </c>
      <c r="G584" s="64">
        <v>10</v>
      </c>
      <c r="H584" s="64">
        <v>10</v>
      </c>
      <c r="I584" s="64">
        <v>150</v>
      </c>
      <c r="J584" s="63" t="s">
        <v>292</v>
      </c>
      <c r="K584" s="63" t="s">
        <v>56</v>
      </c>
      <c r="L584" s="69">
        <v>8.0399999999999991</v>
      </c>
      <c r="M584" s="69">
        <v>80.400000000000006</v>
      </c>
      <c r="N584" s="119" t="s">
        <v>2083</v>
      </c>
      <c r="O584" s="64">
        <v>39269097</v>
      </c>
      <c r="P584" s="64" t="s">
        <v>102</v>
      </c>
    </row>
    <row r="585" spans="1:16" s="85" customFormat="1" ht="13.8" x14ac:dyDescent="0.25">
      <c r="A585" s="63" t="s">
        <v>255</v>
      </c>
      <c r="B585" s="63" t="s">
        <v>2084</v>
      </c>
      <c r="C585" s="63" t="s">
        <v>2085</v>
      </c>
      <c r="D585" s="63" t="s">
        <v>2086</v>
      </c>
      <c r="E585" s="64" t="s">
        <v>20</v>
      </c>
      <c r="F585" s="64" t="s">
        <v>21</v>
      </c>
      <c r="G585" s="64">
        <v>10</v>
      </c>
      <c r="H585" s="64">
        <v>10</v>
      </c>
      <c r="I585" s="64">
        <v>120</v>
      </c>
      <c r="J585" s="63" t="s">
        <v>292</v>
      </c>
      <c r="K585" s="63" t="s">
        <v>56</v>
      </c>
      <c r="L585" s="69">
        <v>8.6999999999999993</v>
      </c>
      <c r="M585" s="69">
        <v>87</v>
      </c>
      <c r="N585" s="120" t="s">
        <v>2087</v>
      </c>
      <c r="O585" s="64">
        <v>39269097</v>
      </c>
      <c r="P585" s="64" t="s">
        <v>102</v>
      </c>
    </row>
    <row r="586" spans="1:16" s="85" customFormat="1" ht="13.8" x14ac:dyDescent="0.25">
      <c r="A586" s="63" t="s">
        <v>255</v>
      </c>
      <c r="B586" s="68" t="s">
        <v>2088</v>
      </c>
      <c r="C586" s="68" t="s">
        <v>2089</v>
      </c>
      <c r="D586" s="63" t="s">
        <v>2090</v>
      </c>
      <c r="E586" s="64" t="s">
        <v>20</v>
      </c>
      <c r="F586" s="64" t="s">
        <v>21</v>
      </c>
      <c r="G586" s="64">
        <v>10</v>
      </c>
      <c r="H586" s="64">
        <v>10</v>
      </c>
      <c r="I586" s="64">
        <v>90</v>
      </c>
      <c r="J586" s="63" t="s">
        <v>292</v>
      </c>
      <c r="K586" s="63" t="s">
        <v>56</v>
      </c>
      <c r="L586" s="69">
        <v>9.41</v>
      </c>
      <c r="M586" s="69">
        <v>94.1</v>
      </c>
      <c r="N586" s="119" t="s">
        <v>2091</v>
      </c>
      <c r="O586" s="64">
        <v>39269097</v>
      </c>
      <c r="P586" s="64" t="s">
        <v>102</v>
      </c>
    </row>
    <row r="587" spans="1:16" s="85" customFormat="1" ht="13.8" x14ac:dyDescent="0.25">
      <c r="A587" s="63" t="s">
        <v>255</v>
      </c>
      <c r="B587" s="63" t="s">
        <v>2092</v>
      </c>
      <c r="C587" s="63" t="s">
        <v>2093</v>
      </c>
      <c r="D587" s="63" t="s">
        <v>2094</v>
      </c>
      <c r="E587" s="64" t="s">
        <v>20</v>
      </c>
      <c r="F587" s="64" t="s">
        <v>21</v>
      </c>
      <c r="G587" s="64">
        <v>10</v>
      </c>
      <c r="H587" s="64">
        <v>10</v>
      </c>
      <c r="I587" s="64">
        <v>70</v>
      </c>
      <c r="J587" s="63" t="s">
        <v>292</v>
      </c>
      <c r="K587" s="63" t="s">
        <v>56</v>
      </c>
      <c r="L587" s="69">
        <v>10.53</v>
      </c>
      <c r="M587" s="69">
        <v>105.3</v>
      </c>
      <c r="N587" s="120" t="s">
        <v>2095</v>
      </c>
      <c r="O587" s="64">
        <v>39269097</v>
      </c>
      <c r="P587" s="64" t="s">
        <v>102</v>
      </c>
    </row>
    <row r="588" spans="1:16" s="85" customFormat="1" ht="13.8" x14ac:dyDescent="0.25">
      <c r="A588" s="63" t="s">
        <v>255</v>
      </c>
      <c r="B588" s="63" t="s">
        <v>2096</v>
      </c>
      <c r="C588" s="63" t="s">
        <v>2097</v>
      </c>
      <c r="D588" s="63" t="s">
        <v>2098</v>
      </c>
      <c r="E588" s="64" t="s">
        <v>1307</v>
      </c>
      <c r="F588" s="65">
        <v>100</v>
      </c>
      <c r="G588" s="64">
        <v>100</v>
      </c>
      <c r="H588" s="64">
        <v>7000</v>
      </c>
      <c r="I588" s="64" t="s">
        <v>21</v>
      </c>
      <c r="J588" s="63" t="s">
        <v>2099</v>
      </c>
      <c r="K588" s="63" t="s">
        <v>56</v>
      </c>
      <c r="L588" s="69">
        <v>2.06</v>
      </c>
      <c r="M588" s="69">
        <v>206</v>
      </c>
      <c r="N588" s="120" t="s">
        <v>2100</v>
      </c>
      <c r="O588" s="64">
        <v>39173300</v>
      </c>
      <c r="P588" s="64" t="s">
        <v>1843</v>
      </c>
    </row>
    <row r="589" spans="1:16" s="85" customFormat="1" ht="13.8" x14ac:dyDescent="0.25">
      <c r="A589" s="63" t="s">
        <v>255</v>
      </c>
      <c r="B589" s="63" t="s">
        <v>2101</v>
      </c>
      <c r="C589" s="63" t="s">
        <v>2102</v>
      </c>
      <c r="D589" s="63" t="s">
        <v>2103</v>
      </c>
      <c r="E589" s="64" t="s">
        <v>1307</v>
      </c>
      <c r="F589" s="64">
        <v>100</v>
      </c>
      <c r="G589" s="64">
        <v>100</v>
      </c>
      <c r="H589" s="64">
        <v>7000</v>
      </c>
      <c r="I589" s="64" t="s">
        <v>21</v>
      </c>
      <c r="J589" s="63" t="s">
        <v>2099</v>
      </c>
      <c r="K589" s="63" t="s">
        <v>56</v>
      </c>
      <c r="L589" s="69">
        <v>2.4300000000000002</v>
      </c>
      <c r="M589" s="69">
        <v>243</v>
      </c>
      <c r="N589" s="120" t="s">
        <v>2104</v>
      </c>
      <c r="O589" s="64">
        <v>39173300</v>
      </c>
      <c r="P589" s="64" t="s">
        <v>1843</v>
      </c>
    </row>
    <row r="590" spans="1:16" s="85" customFormat="1" ht="13.8" x14ac:dyDescent="0.25">
      <c r="A590" s="63" t="s">
        <v>255</v>
      </c>
      <c r="B590" s="63" t="s">
        <v>2105</v>
      </c>
      <c r="C590" s="63" t="s">
        <v>2106</v>
      </c>
      <c r="D590" s="63" t="s">
        <v>2107</v>
      </c>
      <c r="E590" s="64" t="s">
        <v>1307</v>
      </c>
      <c r="F590" s="64">
        <v>100</v>
      </c>
      <c r="G590" s="64">
        <v>100</v>
      </c>
      <c r="H590" s="64">
        <v>5000</v>
      </c>
      <c r="I590" s="64" t="s">
        <v>21</v>
      </c>
      <c r="J590" s="63" t="s">
        <v>2099</v>
      </c>
      <c r="K590" s="63" t="s">
        <v>56</v>
      </c>
      <c r="L590" s="69">
        <v>3.87</v>
      </c>
      <c r="M590" s="69">
        <v>387</v>
      </c>
      <c r="N590" s="121" t="s">
        <v>2108</v>
      </c>
      <c r="O590" s="64">
        <v>39173300</v>
      </c>
      <c r="P590" s="64" t="s">
        <v>1843</v>
      </c>
    </row>
    <row r="591" spans="1:16" s="85" customFormat="1" ht="13.8" x14ac:dyDescent="0.25">
      <c r="A591" s="63" t="s">
        <v>255</v>
      </c>
      <c r="B591" s="63" t="s">
        <v>2109</v>
      </c>
      <c r="C591" s="63" t="s">
        <v>2110</v>
      </c>
      <c r="D591" s="63" t="s">
        <v>2111</v>
      </c>
      <c r="E591" s="64" t="s">
        <v>1307</v>
      </c>
      <c r="F591" s="64">
        <v>100</v>
      </c>
      <c r="G591" s="64">
        <v>100</v>
      </c>
      <c r="H591" s="64">
        <v>5000</v>
      </c>
      <c r="I591" s="64" t="s">
        <v>21</v>
      </c>
      <c r="J591" s="63" t="s">
        <v>2099</v>
      </c>
      <c r="K591" s="63" t="s">
        <v>56</v>
      </c>
      <c r="L591" s="69">
        <v>3.32</v>
      </c>
      <c r="M591" s="69">
        <v>332</v>
      </c>
      <c r="N591" s="119" t="s">
        <v>2112</v>
      </c>
      <c r="O591" s="64">
        <v>39173300</v>
      </c>
      <c r="P591" s="64" t="s">
        <v>1843</v>
      </c>
    </row>
    <row r="592" spans="1:16" s="85" customFormat="1" ht="13.8" x14ac:dyDescent="0.25">
      <c r="A592" s="63" t="s">
        <v>255</v>
      </c>
      <c r="B592" s="63" t="s">
        <v>2113</v>
      </c>
      <c r="C592" s="63" t="s">
        <v>2114</v>
      </c>
      <c r="D592" s="63" t="s">
        <v>2115</v>
      </c>
      <c r="E592" s="64" t="s">
        <v>1307</v>
      </c>
      <c r="F592" s="64">
        <v>100</v>
      </c>
      <c r="G592" s="64">
        <v>100</v>
      </c>
      <c r="H592" s="64">
        <v>3600</v>
      </c>
      <c r="I592" s="64" t="s">
        <v>21</v>
      </c>
      <c r="J592" s="63" t="s">
        <v>2099</v>
      </c>
      <c r="K592" s="63" t="s">
        <v>56</v>
      </c>
      <c r="L592" s="69">
        <v>5.3</v>
      </c>
      <c r="M592" s="69">
        <v>530</v>
      </c>
      <c r="N592" s="119" t="s">
        <v>2116</v>
      </c>
      <c r="O592" s="64">
        <v>39173300</v>
      </c>
      <c r="P592" s="64" t="s">
        <v>1843</v>
      </c>
    </row>
    <row r="593" spans="1:16" s="85" customFormat="1" ht="13.8" x14ac:dyDescent="0.25">
      <c r="A593" s="63" t="s">
        <v>255</v>
      </c>
      <c r="B593" s="63" t="s">
        <v>2117</v>
      </c>
      <c r="C593" s="63" t="s">
        <v>2118</v>
      </c>
      <c r="D593" s="63" t="s">
        <v>2119</v>
      </c>
      <c r="E593" s="64" t="s">
        <v>1307</v>
      </c>
      <c r="F593" s="65">
        <v>100</v>
      </c>
      <c r="G593" s="64">
        <v>100</v>
      </c>
      <c r="H593" s="64">
        <v>3600</v>
      </c>
      <c r="I593" s="64" t="s">
        <v>21</v>
      </c>
      <c r="J593" s="63" t="s">
        <v>2099</v>
      </c>
      <c r="K593" s="63" t="s">
        <v>56</v>
      </c>
      <c r="L593" s="69">
        <v>4.5</v>
      </c>
      <c r="M593" s="69">
        <v>450</v>
      </c>
      <c r="N593" s="120" t="s">
        <v>2120</v>
      </c>
      <c r="O593" s="64">
        <v>39173300</v>
      </c>
      <c r="P593" s="64" t="s">
        <v>1843</v>
      </c>
    </row>
    <row r="594" spans="1:16" s="85" customFormat="1" ht="13.8" x14ac:dyDescent="0.25">
      <c r="A594" s="63" t="s">
        <v>255</v>
      </c>
      <c r="B594" s="63" t="s">
        <v>2121</v>
      </c>
      <c r="C594" s="63" t="s">
        <v>2122</v>
      </c>
      <c r="D594" s="63" t="s">
        <v>2123</v>
      </c>
      <c r="E594" s="64" t="s">
        <v>1307</v>
      </c>
      <c r="F594" s="64">
        <v>50</v>
      </c>
      <c r="G594" s="64">
        <v>50</v>
      </c>
      <c r="H594" s="64">
        <v>1800</v>
      </c>
      <c r="I594" s="64" t="s">
        <v>21</v>
      </c>
      <c r="J594" s="63" t="s">
        <v>2099</v>
      </c>
      <c r="K594" s="63" t="s">
        <v>56</v>
      </c>
      <c r="L594" s="69">
        <v>7.07</v>
      </c>
      <c r="M594" s="69">
        <v>353.5</v>
      </c>
      <c r="N594" s="120" t="s">
        <v>2124</v>
      </c>
      <c r="O594" s="64">
        <v>39173300</v>
      </c>
      <c r="P594" s="64" t="s">
        <v>1843</v>
      </c>
    </row>
    <row r="595" spans="1:16" s="85" customFormat="1" ht="13.8" x14ac:dyDescent="0.25">
      <c r="A595" s="63" t="s">
        <v>255</v>
      </c>
      <c r="B595" s="68" t="s">
        <v>2125</v>
      </c>
      <c r="C595" s="68" t="s">
        <v>2126</v>
      </c>
      <c r="D595" s="63" t="s">
        <v>2127</v>
      </c>
      <c r="E595" s="64" t="s">
        <v>1307</v>
      </c>
      <c r="F595" s="64">
        <v>50</v>
      </c>
      <c r="G595" s="64">
        <v>50</v>
      </c>
      <c r="H595" s="64">
        <v>1800</v>
      </c>
      <c r="I595" s="64" t="s">
        <v>21</v>
      </c>
      <c r="J595" s="63" t="s">
        <v>2099</v>
      </c>
      <c r="K595" s="63" t="s">
        <v>56</v>
      </c>
      <c r="L595" s="69">
        <v>6.6</v>
      </c>
      <c r="M595" s="69">
        <v>330</v>
      </c>
      <c r="N595" s="119" t="s">
        <v>2128</v>
      </c>
      <c r="O595" s="64">
        <v>39173300</v>
      </c>
      <c r="P595" s="64" t="s">
        <v>1843</v>
      </c>
    </row>
    <row r="596" spans="1:16" s="85" customFormat="1" ht="13.8" x14ac:dyDescent="0.25">
      <c r="A596" s="63" t="s">
        <v>255</v>
      </c>
      <c r="B596" s="63" t="s">
        <v>2129</v>
      </c>
      <c r="C596" s="63" t="s">
        <v>2130</v>
      </c>
      <c r="D596" s="63" t="s">
        <v>2131</v>
      </c>
      <c r="E596" s="64" t="s">
        <v>1307</v>
      </c>
      <c r="F596" s="64">
        <v>25</v>
      </c>
      <c r="G596" s="64">
        <v>25</v>
      </c>
      <c r="H596" s="64">
        <v>1000</v>
      </c>
      <c r="I596" s="64" t="s">
        <v>21</v>
      </c>
      <c r="J596" s="63" t="s">
        <v>2099</v>
      </c>
      <c r="K596" s="63" t="s">
        <v>56</v>
      </c>
      <c r="L596" s="69">
        <v>8.48</v>
      </c>
      <c r="M596" s="69">
        <v>212</v>
      </c>
      <c r="N596" s="120" t="s">
        <v>2132</v>
      </c>
      <c r="O596" s="64">
        <v>39173300</v>
      </c>
      <c r="P596" s="64" t="s">
        <v>1843</v>
      </c>
    </row>
    <row r="597" spans="1:16" s="85" customFormat="1" ht="13.8" x14ac:dyDescent="0.25">
      <c r="A597" s="63" t="s">
        <v>255</v>
      </c>
      <c r="B597" s="63" t="s">
        <v>2133</v>
      </c>
      <c r="C597" s="63" t="s">
        <v>2134</v>
      </c>
      <c r="D597" s="63" t="s">
        <v>2135</v>
      </c>
      <c r="E597" s="64" t="s">
        <v>1307</v>
      </c>
      <c r="F597" s="64">
        <v>25</v>
      </c>
      <c r="G597" s="64">
        <v>25</v>
      </c>
      <c r="H597" s="64">
        <v>800</v>
      </c>
      <c r="I597" s="64" t="s">
        <v>21</v>
      </c>
      <c r="J597" s="63" t="s">
        <v>2099</v>
      </c>
      <c r="K597" s="63" t="s">
        <v>56</v>
      </c>
      <c r="L597" s="69">
        <v>10.38</v>
      </c>
      <c r="M597" s="69">
        <v>259.5</v>
      </c>
      <c r="N597" s="119" t="s">
        <v>2136</v>
      </c>
      <c r="O597" s="64">
        <v>39173300</v>
      </c>
      <c r="P597" s="64" t="s">
        <v>1843</v>
      </c>
    </row>
    <row r="598" spans="1:16" s="85" customFormat="1" ht="13.8" x14ac:dyDescent="0.25">
      <c r="A598" s="63" t="s">
        <v>255</v>
      </c>
      <c r="B598" s="63" t="s">
        <v>2137</v>
      </c>
      <c r="C598" s="63" t="s">
        <v>2138</v>
      </c>
      <c r="D598" s="63" t="s">
        <v>2139</v>
      </c>
      <c r="E598" s="64" t="s">
        <v>1307</v>
      </c>
      <c r="F598" s="64">
        <v>2</v>
      </c>
      <c r="G598" s="64">
        <v>200</v>
      </c>
      <c r="H598" s="64">
        <v>200</v>
      </c>
      <c r="I598" s="64" t="s">
        <v>21</v>
      </c>
      <c r="J598" s="63" t="s">
        <v>1308</v>
      </c>
      <c r="K598" s="63" t="s">
        <v>56</v>
      </c>
      <c r="L598" s="69">
        <v>8.32</v>
      </c>
      <c r="M598" s="69">
        <v>1664</v>
      </c>
      <c r="N598" s="120" t="s">
        <v>2140</v>
      </c>
      <c r="O598" s="64">
        <v>39269097</v>
      </c>
      <c r="P598" s="64" t="s">
        <v>102</v>
      </c>
    </row>
    <row r="599" spans="1:16" s="85" customFormat="1" ht="13.8" x14ac:dyDescent="0.25">
      <c r="A599" s="63" t="s">
        <v>255</v>
      </c>
      <c r="B599" s="63" t="s">
        <v>2141</v>
      </c>
      <c r="C599" s="63" t="s">
        <v>2142</v>
      </c>
      <c r="D599" s="63" t="s">
        <v>2143</v>
      </c>
      <c r="E599" s="64" t="s">
        <v>1307</v>
      </c>
      <c r="F599" s="64">
        <v>2</v>
      </c>
      <c r="G599" s="64">
        <v>200</v>
      </c>
      <c r="H599" s="64">
        <v>200</v>
      </c>
      <c r="I599" s="64" t="s">
        <v>21</v>
      </c>
      <c r="J599" s="63" t="s">
        <v>1308</v>
      </c>
      <c r="K599" s="63" t="s">
        <v>56</v>
      </c>
      <c r="L599" s="69">
        <v>8.3699999999999992</v>
      </c>
      <c r="M599" s="69">
        <v>1674</v>
      </c>
      <c r="N599" s="120" t="s">
        <v>2144</v>
      </c>
      <c r="O599" s="64">
        <v>39269097</v>
      </c>
      <c r="P599" s="64" t="s">
        <v>102</v>
      </c>
    </row>
    <row r="600" spans="1:16" s="85" customFormat="1" ht="13.8" x14ac:dyDescent="0.25">
      <c r="A600" s="63" t="s">
        <v>255</v>
      </c>
      <c r="B600" s="68" t="s">
        <v>2145</v>
      </c>
      <c r="C600" s="68" t="s">
        <v>2146</v>
      </c>
      <c r="D600" s="63" t="s">
        <v>2147</v>
      </c>
      <c r="E600" s="64" t="s">
        <v>1307</v>
      </c>
      <c r="F600" s="64">
        <v>2</v>
      </c>
      <c r="G600" s="64">
        <v>150</v>
      </c>
      <c r="H600" s="64">
        <v>150</v>
      </c>
      <c r="I600" s="64" t="s">
        <v>21</v>
      </c>
      <c r="J600" s="63" t="s">
        <v>1308</v>
      </c>
      <c r="K600" s="63" t="s">
        <v>56</v>
      </c>
      <c r="L600" s="69">
        <v>8.82</v>
      </c>
      <c r="M600" s="69">
        <v>1323</v>
      </c>
      <c r="N600" s="120" t="s">
        <v>2148</v>
      </c>
      <c r="O600" s="64">
        <v>39269097</v>
      </c>
      <c r="P600" s="64" t="s">
        <v>102</v>
      </c>
    </row>
    <row r="601" spans="1:16" s="85" customFormat="1" ht="13.8" x14ac:dyDescent="0.25">
      <c r="A601" s="63" t="s">
        <v>255</v>
      </c>
      <c r="B601" s="63" t="s">
        <v>2149</v>
      </c>
      <c r="C601" s="63" t="s">
        <v>2150</v>
      </c>
      <c r="D601" s="63" t="s">
        <v>2151</v>
      </c>
      <c r="E601" s="64" t="s">
        <v>1307</v>
      </c>
      <c r="F601" s="64">
        <v>2</v>
      </c>
      <c r="G601" s="64">
        <v>150</v>
      </c>
      <c r="H601" s="64">
        <v>150</v>
      </c>
      <c r="I601" s="64" t="s">
        <v>21</v>
      </c>
      <c r="J601" s="63" t="s">
        <v>1308</v>
      </c>
      <c r="K601" s="63" t="s">
        <v>56</v>
      </c>
      <c r="L601" s="69">
        <v>9.49</v>
      </c>
      <c r="M601" s="69">
        <v>1423.5</v>
      </c>
      <c r="N601" s="120" t="s">
        <v>2152</v>
      </c>
      <c r="O601" s="64">
        <v>39269097</v>
      </c>
      <c r="P601" s="64" t="s">
        <v>102</v>
      </c>
    </row>
    <row r="602" spans="1:16" s="85" customFormat="1" ht="13.8" x14ac:dyDescent="0.25">
      <c r="A602" s="63" t="s">
        <v>255</v>
      </c>
      <c r="B602" s="63" t="s">
        <v>2153</v>
      </c>
      <c r="C602" s="63" t="s">
        <v>2154</v>
      </c>
      <c r="D602" s="63" t="s">
        <v>2155</v>
      </c>
      <c r="E602" s="64" t="s">
        <v>1307</v>
      </c>
      <c r="F602" s="64">
        <v>2</v>
      </c>
      <c r="G602" s="64">
        <v>80</v>
      </c>
      <c r="H602" s="64">
        <v>80</v>
      </c>
      <c r="I602" s="64" t="s">
        <v>21</v>
      </c>
      <c r="J602" s="63" t="s">
        <v>1308</v>
      </c>
      <c r="K602" s="63" t="s">
        <v>56</v>
      </c>
      <c r="L602" s="69">
        <v>8.69</v>
      </c>
      <c r="M602" s="69">
        <v>695.2</v>
      </c>
      <c r="N602" s="119" t="s">
        <v>2156</v>
      </c>
      <c r="O602" s="64">
        <v>39269097</v>
      </c>
      <c r="P602" s="64" t="s">
        <v>102</v>
      </c>
    </row>
    <row r="603" spans="1:16" s="85" customFormat="1" ht="13.8" x14ac:dyDescent="0.25">
      <c r="A603" s="63" t="s">
        <v>255</v>
      </c>
      <c r="B603" s="63" t="s">
        <v>2157</v>
      </c>
      <c r="C603" s="63" t="s">
        <v>2158</v>
      </c>
      <c r="D603" s="63" t="s">
        <v>2159</v>
      </c>
      <c r="E603" s="64" t="s">
        <v>1307</v>
      </c>
      <c r="F603" s="64">
        <v>2</v>
      </c>
      <c r="G603" s="64">
        <v>100</v>
      </c>
      <c r="H603" s="64">
        <v>100</v>
      </c>
      <c r="I603" s="64" t="s">
        <v>21</v>
      </c>
      <c r="J603" s="63" t="s">
        <v>1308</v>
      </c>
      <c r="K603" s="63" t="s">
        <v>56</v>
      </c>
      <c r="L603" s="69">
        <v>7.02</v>
      </c>
      <c r="M603" s="69">
        <v>702</v>
      </c>
      <c r="N603" s="121" t="s">
        <v>2160</v>
      </c>
      <c r="O603" s="64">
        <v>39269097</v>
      </c>
      <c r="P603" s="64" t="s">
        <v>102</v>
      </c>
    </row>
    <row r="604" spans="1:16" s="85" customFormat="1" ht="13.8" x14ac:dyDescent="0.25">
      <c r="A604" s="63" t="s">
        <v>255</v>
      </c>
      <c r="B604" s="63" t="s">
        <v>2161</v>
      </c>
      <c r="C604" s="63" t="s">
        <v>2162</v>
      </c>
      <c r="D604" s="63" t="s">
        <v>2163</v>
      </c>
      <c r="E604" s="64" t="s">
        <v>1307</v>
      </c>
      <c r="F604" s="64">
        <v>2</v>
      </c>
      <c r="G604" s="64">
        <v>100</v>
      </c>
      <c r="H604" s="64">
        <v>100</v>
      </c>
      <c r="I604" s="64" t="s">
        <v>21</v>
      </c>
      <c r="J604" s="63" t="s">
        <v>1308</v>
      </c>
      <c r="K604" s="63" t="s">
        <v>56</v>
      </c>
      <c r="L604" s="69">
        <v>7.94</v>
      </c>
      <c r="M604" s="69">
        <v>794</v>
      </c>
      <c r="N604" s="120" t="s">
        <v>2164</v>
      </c>
      <c r="O604" s="64">
        <v>39269097</v>
      </c>
      <c r="P604" s="64" t="s">
        <v>102</v>
      </c>
    </row>
    <row r="605" spans="1:16" s="85" customFormat="1" ht="13.8" x14ac:dyDescent="0.25">
      <c r="A605" s="63" t="s">
        <v>255</v>
      </c>
      <c r="B605" s="63" t="s">
        <v>2165</v>
      </c>
      <c r="C605" s="63" t="s">
        <v>2166</v>
      </c>
      <c r="D605" s="63" t="s">
        <v>2167</v>
      </c>
      <c r="E605" s="64" t="s">
        <v>1307</v>
      </c>
      <c r="F605" s="64">
        <v>2</v>
      </c>
      <c r="G605" s="64">
        <v>100</v>
      </c>
      <c r="H605" s="64">
        <v>100</v>
      </c>
      <c r="I605" s="64" t="s">
        <v>21</v>
      </c>
      <c r="J605" s="63" t="s">
        <v>1308</v>
      </c>
      <c r="K605" s="63" t="s">
        <v>56</v>
      </c>
      <c r="L605" s="69">
        <v>8</v>
      </c>
      <c r="M605" s="69">
        <v>800</v>
      </c>
      <c r="N605" s="120" t="s">
        <v>2168</v>
      </c>
      <c r="O605" s="64">
        <v>39269097</v>
      </c>
      <c r="P605" s="64" t="s">
        <v>102</v>
      </c>
    </row>
    <row r="606" spans="1:16" s="85" customFormat="1" ht="13.8" x14ac:dyDescent="0.25">
      <c r="A606" s="63" t="s">
        <v>255</v>
      </c>
      <c r="B606" s="63" t="s">
        <v>2169</v>
      </c>
      <c r="C606" s="63" t="s">
        <v>2170</v>
      </c>
      <c r="D606" s="63" t="s">
        <v>2171</v>
      </c>
      <c r="E606" s="64" t="s">
        <v>1307</v>
      </c>
      <c r="F606" s="64">
        <v>2</v>
      </c>
      <c r="G606" s="64">
        <v>90</v>
      </c>
      <c r="H606" s="64">
        <v>90</v>
      </c>
      <c r="I606" s="64" t="s">
        <v>21</v>
      </c>
      <c r="J606" s="63" t="s">
        <v>1308</v>
      </c>
      <c r="K606" s="63" t="s">
        <v>56</v>
      </c>
      <c r="L606" s="69">
        <v>7.94</v>
      </c>
      <c r="M606" s="69">
        <v>714.6</v>
      </c>
      <c r="N606" s="120" t="s">
        <v>2172</v>
      </c>
      <c r="O606" s="64">
        <v>39269097</v>
      </c>
      <c r="P606" s="64" t="s">
        <v>102</v>
      </c>
    </row>
    <row r="607" spans="1:16" s="85" customFormat="1" ht="13.8" x14ac:dyDescent="0.25">
      <c r="A607" s="63" t="s">
        <v>255</v>
      </c>
      <c r="B607" s="63" t="s">
        <v>2173</v>
      </c>
      <c r="C607" s="63" t="s">
        <v>2174</v>
      </c>
      <c r="D607" s="63" t="s">
        <v>2175</v>
      </c>
      <c r="E607" s="64" t="s">
        <v>1307</v>
      </c>
      <c r="F607" s="64">
        <v>2</v>
      </c>
      <c r="G607" s="64">
        <v>100</v>
      </c>
      <c r="H607" s="64">
        <v>100</v>
      </c>
      <c r="I607" s="64" t="s">
        <v>21</v>
      </c>
      <c r="J607" s="63" t="s">
        <v>1308</v>
      </c>
      <c r="K607" s="63" t="s">
        <v>56</v>
      </c>
      <c r="L607" s="69">
        <v>7.11</v>
      </c>
      <c r="M607" s="69">
        <v>711</v>
      </c>
      <c r="N607" s="120" t="s">
        <v>2176</v>
      </c>
      <c r="O607" s="64">
        <v>39269097</v>
      </c>
      <c r="P607" s="64" t="s">
        <v>102</v>
      </c>
    </row>
    <row r="608" spans="1:16" s="85" customFormat="1" ht="13.8" x14ac:dyDescent="0.25">
      <c r="A608" s="63" t="s">
        <v>255</v>
      </c>
      <c r="B608" s="63" t="s">
        <v>2177</v>
      </c>
      <c r="C608" s="63" t="s">
        <v>2178</v>
      </c>
      <c r="D608" s="63" t="s">
        <v>2179</v>
      </c>
      <c r="E608" s="64" t="s">
        <v>1307</v>
      </c>
      <c r="F608" s="64">
        <v>2</v>
      </c>
      <c r="G608" s="64">
        <v>100</v>
      </c>
      <c r="H608" s="64">
        <v>100</v>
      </c>
      <c r="I608" s="64" t="s">
        <v>21</v>
      </c>
      <c r="J608" s="63" t="s">
        <v>1308</v>
      </c>
      <c r="K608" s="63" t="s">
        <v>56</v>
      </c>
      <c r="L608" s="69">
        <v>8.57</v>
      </c>
      <c r="M608" s="69">
        <v>857</v>
      </c>
      <c r="N608" s="120" t="s">
        <v>2180</v>
      </c>
      <c r="O608" s="64">
        <v>39269097</v>
      </c>
      <c r="P608" s="64" t="s">
        <v>102</v>
      </c>
    </row>
    <row r="609" spans="1:16" s="85" customFormat="1" ht="13.8" x14ac:dyDescent="0.25">
      <c r="A609" s="63" t="s">
        <v>255</v>
      </c>
      <c r="B609" s="63" t="s">
        <v>2181</v>
      </c>
      <c r="C609" s="63" t="s">
        <v>2182</v>
      </c>
      <c r="D609" s="63" t="s">
        <v>2183</v>
      </c>
      <c r="E609" s="64" t="s">
        <v>1307</v>
      </c>
      <c r="F609" s="64">
        <v>2</v>
      </c>
      <c r="G609" s="64">
        <v>60</v>
      </c>
      <c r="H609" s="64">
        <v>60</v>
      </c>
      <c r="I609" s="64" t="s">
        <v>21</v>
      </c>
      <c r="J609" s="63" t="s">
        <v>1308</v>
      </c>
      <c r="K609" s="63" t="s">
        <v>56</v>
      </c>
      <c r="L609" s="69">
        <v>9.69</v>
      </c>
      <c r="M609" s="69">
        <v>581.4</v>
      </c>
      <c r="N609" s="120" t="s">
        <v>2184</v>
      </c>
      <c r="O609" s="64">
        <v>39269097</v>
      </c>
      <c r="P609" s="64" t="s">
        <v>102</v>
      </c>
    </row>
    <row r="610" spans="1:16" s="85" customFormat="1" ht="13.8" x14ac:dyDescent="0.25">
      <c r="A610" s="63" t="s">
        <v>255</v>
      </c>
      <c r="B610" s="63" t="s">
        <v>2185</v>
      </c>
      <c r="C610" s="63" t="s">
        <v>2186</v>
      </c>
      <c r="D610" s="63" t="s">
        <v>2187</v>
      </c>
      <c r="E610" s="64" t="s">
        <v>1307</v>
      </c>
      <c r="F610" s="64">
        <v>2</v>
      </c>
      <c r="G610" s="64">
        <v>80</v>
      </c>
      <c r="H610" s="64">
        <v>80</v>
      </c>
      <c r="I610" s="64" t="s">
        <v>21</v>
      </c>
      <c r="J610" s="63" t="s">
        <v>1308</v>
      </c>
      <c r="K610" s="63" t="s">
        <v>56</v>
      </c>
      <c r="L610" s="69">
        <v>8.2799999999999994</v>
      </c>
      <c r="M610" s="69">
        <v>662.4</v>
      </c>
      <c r="N610" s="120" t="s">
        <v>2188</v>
      </c>
      <c r="O610" s="64">
        <v>39269097</v>
      </c>
      <c r="P610" s="64" t="s">
        <v>102</v>
      </c>
    </row>
    <row r="611" spans="1:16" s="85" customFormat="1" ht="13.8" x14ac:dyDescent="0.25">
      <c r="A611" s="63" t="s">
        <v>255</v>
      </c>
      <c r="B611" s="63" t="s">
        <v>2189</v>
      </c>
      <c r="C611" s="63" t="s">
        <v>2190</v>
      </c>
      <c r="D611" s="63" t="s">
        <v>2191</v>
      </c>
      <c r="E611" s="64" t="s">
        <v>1307</v>
      </c>
      <c r="F611" s="64">
        <v>2</v>
      </c>
      <c r="G611" s="64">
        <v>80</v>
      </c>
      <c r="H611" s="64">
        <v>80</v>
      </c>
      <c r="I611" s="64" t="s">
        <v>21</v>
      </c>
      <c r="J611" s="63" t="s">
        <v>1308</v>
      </c>
      <c r="K611" s="63" t="s">
        <v>56</v>
      </c>
      <c r="L611" s="69">
        <v>10.24</v>
      </c>
      <c r="M611" s="69">
        <v>819.2</v>
      </c>
      <c r="N611" s="120" t="s">
        <v>2192</v>
      </c>
      <c r="O611" s="64">
        <v>39269097</v>
      </c>
      <c r="P611" s="64" t="s">
        <v>102</v>
      </c>
    </row>
    <row r="612" spans="1:16" s="85" customFormat="1" ht="13.8" x14ac:dyDescent="0.25">
      <c r="A612" s="63" t="s">
        <v>255</v>
      </c>
      <c r="B612" s="63" t="s">
        <v>2193</v>
      </c>
      <c r="C612" s="63" t="s">
        <v>2194</v>
      </c>
      <c r="D612" s="63" t="s">
        <v>2195</v>
      </c>
      <c r="E612" s="64" t="s">
        <v>1307</v>
      </c>
      <c r="F612" s="64">
        <v>2</v>
      </c>
      <c r="G612" s="64">
        <v>100</v>
      </c>
      <c r="H612" s="64">
        <v>100</v>
      </c>
      <c r="I612" s="64" t="s">
        <v>21</v>
      </c>
      <c r="J612" s="63" t="s">
        <v>1308</v>
      </c>
      <c r="K612" s="63" t="s">
        <v>56</v>
      </c>
      <c r="L612" s="69">
        <v>9.7200000000000006</v>
      </c>
      <c r="M612" s="69">
        <v>972</v>
      </c>
      <c r="N612" s="119" t="s">
        <v>2196</v>
      </c>
      <c r="O612" s="64">
        <v>39269097</v>
      </c>
      <c r="P612" s="64" t="s">
        <v>102</v>
      </c>
    </row>
    <row r="613" spans="1:16" s="85" customFormat="1" ht="13.8" x14ac:dyDescent="0.25">
      <c r="A613" s="63" t="s">
        <v>255</v>
      </c>
      <c r="B613" s="63" t="s">
        <v>2197</v>
      </c>
      <c r="C613" s="63" t="s">
        <v>2198</v>
      </c>
      <c r="D613" s="63" t="s">
        <v>2199</v>
      </c>
      <c r="E613" s="64" t="s">
        <v>1307</v>
      </c>
      <c r="F613" s="64">
        <v>2</v>
      </c>
      <c r="G613" s="64">
        <v>80</v>
      </c>
      <c r="H613" s="64">
        <v>80</v>
      </c>
      <c r="I613" s="64" t="s">
        <v>21</v>
      </c>
      <c r="J613" s="63" t="s">
        <v>1308</v>
      </c>
      <c r="K613" s="63" t="s">
        <v>56</v>
      </c>
      <c r="L613" s="69">
        <v>8.01</v>
      </c>
      <c r="M613" s="69">
        <v>640.79999999999995</v>
      </c>
      <c r="N613" s="120" t="s">
        <v>2200</v>
      </c>
      <c r="O613" s="64">
        <v>39269097</v>
      </c>
      <c r="P613" s="64" t="s">
        <v>102</v>
      </c>
    </row>
    <row r="614" spans="1:16" s="85" customFormat="1" ht="13.8" x14ac:dyDescent="0.25">
      <c r="A614" s="63" t="s">
        <v>255</v>
      </c>
      <c r="B614" s="68" t="s">
        <v>2201</v>
      </c>
      <c r="C614" s="68" t="s">
        <v>2202</v>
      </c>
      <c r="D614" s="63" t="s">
        <v>2203</v>
      </c>
      <c r="E614" s="64" t="s">
        <v>1307</v>
      </c>
      <c r="F614" s="65">
        <v>2</v>
      </c>
      <c r="G614" s="64">
        <v>80</v>
      </c>
      <c r="H614" s="64">
        <v>80</v>
      </c>
      <c r="I614" s="64" t="s">
        <v>21</v>
      </c>
      <c r="J614" s="63" t="s">
        <v>1308</v>
      </c>
      <c r="K614" s="63" t="s">
        <v>56</v>
      </c>
      <c r="L614" s="69">
        <v>9.24</v>
      </c>
      <c r="M614" s="69">
        <v>739.2</v>
      </c>
      <c r="N614" s="120" t="s">
        <v>2204</v>
      </c>
      <c r="O614" s="64">
        <v>39269097</v>
      </c>
      <c r="P614" s="64" t="s">
        <v>102</v>
      </c>
    </row>
    <row r="615" spans="1:16" s="85" customFormat="1" ht="13.8" x14ac:dyDescent="0.25">
      <c r="A615" s="63" t="s">
        <v>255</v>
      </c>
      <c r="B615" s="63" t="s">
        <v>2205</v>
      </c>
      <c r="C615" s="63" t="s">
        <v>2206</v>
      </c>
      <c r="D615" s="63" t="s">
        <v>2207</v>
      </c>
      <c r="E615" s="64" t="s">
        <v>1307</v>
      </c>
      <c r="F615" s="64">
        <v>2</v>
      </c>
      <c r="G615" s="64">
        <v>80</v>
      </c>
      <c r="H615" s="64">
        <v>80</v>
      </c>
      <c r="I615" s="64" t="s">
        <v>21</v>
      </c>
      <c r="J615" s="63" t="s">
        <v>1308</v>
      </c>
      <c r="K615" s="63" t="s">
        <v>56</v>
      </c>
      <c r="L615" s="69">
        <v>8.32</v>
      </c>
      <c r="M615" s="69">
        <v>665.6</v>
      </c>
      <c r="N615" s="121" t="s">
        <v>2208</v>
      </c>
      <c r="O615" s="64">
        <v>39269097</v>
      </c>
      <c r="P615" s="64" t="s">
        <v>102</v>
      </c>
    </row>
    <row r="616" spans="1:16" s="85" customFormat="1" ht="13.8" x14ac:dyDescent="0.25">
      <c r="A616" s="63" t="s">
        <v>255</v>
      </c>
      <c r="B616" s="63" t="s">
        <v>2209</v>
      </c>
      <c r="C616" s="63" t="s">
        <v>2210</v>
      </c>
      <c r="D616" s="63" t="s">
        <v>2211</v>
      </c>
      <c r="E616" s="64" t="s">
        <v>1307</v>
      </c>
      <c r="F616" s="65">
        <v>2</v>
      </c>
      <c r="G616" s="64">
        <v>80</v>
      </c>
      <c r="H616" s="64">
        <v>80</v>
      </c>
      <c r="I616" s="64" t="s">
        <v>21</v>
      </c>
      <c r="J616" s="63" t="s">
        <v>1308</v>
      </c>
      <c r="K616" s="63" t="s">
        <v>56</v>
      </c>
      <c r="L616" s="69">
        <v>11.87</v>
      </c>
      <c r="M616" s="69">
        <v>949.6</v>
      </c>
      <c r="N616" s="121" t="s">
        <v>2212</v>
      </c>
      <c r="O616" s="64">
        <v>39269097</v>
      </c>
      <c r="P616" s="64" t="s">
        <v>102</v>
      </c>
    </row>
    <row r="617" spans="1:16" s="85" customFormat="1" ht="13.8" x14ac:dyDescent="0.25">
      <c r="A617" s="63" t="s">
        <v>255</v>
      </c>
      <c r="B617" s="63" t="s">
        <v>2213</v>
      </c>
      <c r="C617" s="63" t="s">
        <v>2214</v>
      </c>
      <c r="D617" s="63" t="s">
        <v>2215</v>
      </c>
      <c r="E617" s="64" t="s">
        <v>1307</v>
      </c>
      <c r="F617" s="64">
        <v>2</v>
      </c>
      <c r="G617" s="64">
        <v>80</v>
      </c>
      <c r="H617" s="64">
        <v>80</v>
      </c>
      <c r="I617" s="64" t="s">
        <v>21</v>
      </c>
      <c r="J617" s="63" t="s">
        <v>1308</v>
      </c>
      <c r="K617" s="63" t="s">
        <v>56</v>
      </c>
      <c r="L617" s="69">
        <v>11.33</v>
      </c>
      <c r="M617" s="69">
        <v>906.4</v>
      </c>
      <c r="N617" s="119" t="s">
        <v>2216</v>
      </c>
      <c r="O617" s="64">
        <v>39269097</v>
      </c>
      <c r="P617" s="64" t="s">
        <v>102</v>
      </c>
    </row>
    <row r="618" spans="1:16" s="85" customFormat="1" ht="13.8" x14ac:dyDescent="0.25">
      <c r="A618" s="63" t="s">
        <v>255</v>
      </c>
      <c r="B618" s="63" t="s">
        <v>2217</v>
      </c>
      <c r="C618" s="63" t="s">
        <v>2218</v>
      </c>
      <c r="D618" s="63" t="s">
        <v>2219</v>
      </c>
      <c r="E618" s="64" t="s">
        <v>1307</v>
      </c>
      <c r="F618" s="64">
        <v>2</v>
      </c>
      <c r="G618" s="64">
        <v>80</v>
      </c>
      <c r="H618" s="64">
        <v>80</v>
      </c>
      <c r="I618" s="64" t="s">
        <v>21</v>
      </c>
      <c r="J618" s="63" t="s">
        <v>1308</v>
      </c>
      <c r="K618" s="63" t="s">
        <v>56</v>
      </c>
      <c r="L618" s="69">
        <v>14.51</v>
      </c>
      <c r="M618" s="69">
        <v>1160.8</v>
      </c>
      <c r="N618" s="120" t="s">
        <v>2220</v>
      </c>
      <c r="O618" s="64">
        <v>39269097</v>
      </c>
      <c r="P618" s="64" t="s">
        <v>102</v>
      </c>
    </row>
    <row r="619" spans="1:16" s="85" customFormat="1" ht="13.8" x14ac:dyDescent="0.25">
      <c r="A619" s="63" t="s">
        <v>255</v>
      </c>
      <c r="B619" s="63" t="s">
        <v>2221</v>
      </c>
      <c r="C619" s="63" t="s">
        <v>2222</v>
      </c>
      <c r="D619" s="63" t="s">
        <v>2223</v>
      </c>
      <c r="E619" s="64" t="s">
        <v>1307</v>
      </c>
      <c r="F619" s="64">
        <v>2</v>
      </c>
      <c r="G619" s="64">
        <v>50</v>
      </c>
      <c r="H619" s="64">
        <v>50</v>
      </c>
      <c r="I619" s="64" t="s">
        <v>21</v>
      </c>
      <c r="J619" s="63" t="s">
        <v>1308</v>
      </c>
      <c r="K619" s="63" t="s">
        <v>56</v>
      </c>
      <c r="L619" s="69">
        <v>12.96</v>
      </c>
      <c r="M619" s="69">
        <v>648</v>
      </c>
      <c r="N619" s="120" t="s">
        <v>2224</v>
      </c>
      <c r="O619" s="64">
        <v>39269097</v>
      </c>
      <c r="P619" s="64" t="s">
        <v>102</v>
      </c>
    </row>
    <row r="620" spans="1:16" s="85" customFormat="1" ht="13.8" x14ac:dyDescent="0.25">
      <c r="A620" s="63" t="s">
        <v>255</v>
      </c>
      <c r="B620" s="63" t="s">
        <v>2225</v>
      </c>
      <c r="C620" s="63" t="s">
        <v>2226</v>
      </c>
      <c r="D620" s="63" t="s">
        <v>2227</v>
      </c>
      <c r="E620" s="64" t="s">
        <v>1307</v>
      </c>
      <c r="F620" s="64">
        <v>2</v>
      </c>
      <c r="G620" s="64">
        <v>60</v>
      </c>
      <c r="H620" s="64">
        <v>60</v>
      </c>
      <c r="I620" s="64" t="s">
        <v>21</v>
      </c>
      <c r="J620" s="63" t="s">
        <v>1308</v>
      </c>
      <c r="K620" s="63" t="s">
        <v>56</v>
      </c>
      <c r="L620" s="69">
        <v>14.85</v>
      </c>
      <c r="M620" s="69">
        <v>891</v>
      </c>
      <c r="N620" s="120" t="s">
        <v>2228</v>
      </c>
      <c r="O620" s="64">
        <v>39269097</v>
      </c>
      <c r="P620" s="64" t="s">
        <v>102</v>
      </c>
    </row>
    <row r="621" spans="1:16" s="85" customFormat="1" ht="13.8" x14ac:dyDescent="0.25">
      <c r="A621" s="63" t="s">
        <v>255</v>
      </c>
      <c r="B621" s="63" t="s">
        <v>2229</v>
      </c>
      <c r="C621" s="63" t="s">
        <v>2230</v>
      </c>
      <c r="D621" s="63" t="s">
        <v>2231</v>
      </c>
      <c r="E621" s="64" t="s">
        <v>1307</v>
      </c>
      <c r="F621" s="71">
        <v>2</v>
      </c>
      <c r="G621" s="64">
        <v>80</v>
      </c>
      <c r="H621" s="64">
        <v>80</v>
      </c>
      <c r="I621" s="64" t="s">
        <v>21</v>
      </c>
      <c r="J621" s="63" t="s">
        <v>1308</v>
      </c>
      <c r="K621" s="63" t="s">
        <v>56</v>
      </c>
      <c r="L621" s="69">
        <v>14.31</v>
      </c>
      <c r="M621" s="69">
        <v>1144.8</v>
      </c>
      <c r="N621" s="120" t="s">
        <v>2232</v>
      </c>
      <c r="O621" s="64">
        <v>39269097</v>
      </c>
      <c r="P621" s="64" t="s">
        <v>102</v>
      </c>
    </row>
    <row r="622" spans="1:16" s="85" customFormat="1" ht="13.8" x14ac:dyDescent="0.25">
      <c r="A622" s="63" t="s">
        <v>255</v>
      </c>
      <c r="B622" s="63" t="s">
        <v>2233</v>
      </c>
      <c r="C622" s="63" t="s">
        <v>2234</v>
      </c>
      <c r="D622" s="63" t="s">
        <v>2235</v>
      </c>
      <c r="E622" s="64" t="s">
        <v>1307</v>
      </c>
      <c r="F622" s="64">
        <v>2</v>
      </c>
      <c r="G622" s="64">
        <v>60</v>
      </c>
      <c r="H622" s="64">
        <v>60</v>
      </c>
      <c r="I622" s="64" t="s">
        <v>21</v>
      </c>
      <c r="J622" s="63" t="s">
        <v>1308</v>
      </c>
      <c r="K622" s="63" t="s">
        <v>56</v>
      </c>
      <c r="L622" s="69">
        <v>14.95</v>
      </c>
      <c r="M622" s="69">
        <v>897</v>
      </c>
      <c r="N622" s="119" t="s">
        <v>2236</v>
      </c>
      <c r="O622" s="64">
        <v>39269097</v>
      </c>
      <c r="P622" s="64" t="s">
        <v>102</v>
      </c>
    </row>
    <row r="623" spans="1:16" s="85" customFormat="1" ht="13.8" x14ac:dyDescent="0.25">
      <c r="A623" s="63" t="s">
        <v>255</v>
      </c>
      <c r="B623" s="63" t="s">
        <v>2237</v>
      </c>
      <c r="C623" s="63" t="s">
        <v>2238</v>
      </c>
      <c r="D623" s="63" t="s">
        <v>2235</v>
      </c>
      <c r="E623" s="64" t="s">
        <v>1307</v>
      </c>
      <c r="F623" s="64">
        <v>2</v>
      </c>
      <c r="G623" s="64">
        <v>60</v>
      </c>
      <c r="H623" s="64">
        <v>60</v>
      </c>
      <c r="I623" s="64" t="s">
        <v>21</v>
      </c>
      <c r="J623" s="63" t="s">
        <v>1308</v>
      </c>
      <c r="K623" s="63" t="s">
        <v>56</v>
      </c>
      <c r="L623" s="69">
        <v>14.99</v>
      </c>
      <c r="M623" s="69">
        <v>899.4</v>
      </c>
      <c r="N623" s="120" t="s">
        <v>2239</v>
      </c>
      <c r="O623" s="64">
        <v>39269097</v>
      </c>
      <c r="P623" s="64" t="s">
        <v>102</v>
      </c>
    </row>
    <row r="624" spans="1:16" s="85" customFormat="1" ht="13.8" x14ac:dyDescent="0.25">
      <c r="A624" s="63" t="s">
        <v>255</v>
      </c>
      <c r="B624" s="68" t="s">
        <v>2240</v>
      </c>
      <c r="C624" s="68" t="s">
        <v>2241</v>
      </c>
      <c r="D624" s="63" t="s">
        <v>2235</v>
      </c>
      <c r="E624" s="64" t="s">
        <v>1307</v>
      </c>
      <c r="F624" s="64">
        <v>2</v>
      </c>
      <c r="G624" s="64">
        <v>60</v>
      </c>
      <c r="H624" s="64">
        <v>60</v>
      </c>
      <c r="I624" s="64" t="s">
        <v>21</v>
      </c>
      <c r="J624" s="63" t="s">
        <v>1308</v>
      </c>
      <c r="K624" s="63" t="s">
        <v>56</v>
      </c>
      <c r="L624" s="69">
        <v>14.33</v>
      </c>
      <c r="M624" s="69">
        <v>859.8</v>
      </c>
      <c r="N624" s="120" t="s">
        <v>2242</v>
      </c>
      <c r="O624" s="64">
        <v>39269097</v>
      </c>
      <c r="P624" s="64" t="s">
        <v>102</v>
      </c>
    </row>
    <row r="625" spans="1:16" s="85" customFormat="1" ht="13.8" x14ac:dyDescent="0.25">
      <c r="A625" s="63" t="s">
        <v>255</v>
      </c>
      <c r="B625" s="68" t="s">
        <v>2243</v>
      </c>
      <c r="C625" s="68" t="s">
        <v>2244</v>
      </c>
      <c r="D625" s="63" t="s">
        <v>2245</v>
      </c>
      <c r="E625" s="64" t="s">
        <v>1307</v>
      </c>
      <c r="F625" s="64">
        <v>2</v>
      </c>
      <c r="G625" s="64">
        <v>70</v>
      </c>
      <c r="H625" s="64">
        <v>70</v>
      </c>
      <c r="I625" s="64" t="s">
        <v>21</v>
      </c>
      <c r="J625" s="63" t="s">
        <v>1308</v>
      </c>
      <c r="K625" s="63" t="s">
        <v>56</v>
      </c>
      <c r="L625" s="69">
        <v>18.420000000000002</v>
      </c>
      <c r="M625" s="69">
        <v>1289.4000000000001</v>
      </c>
      <c r="N625" s="119" t="s">
        <v>2246</v>
      </c>
      <c r="O625" s="64">
        <v>39269097</v>
      </c>
      <c r="P625" s="64" t="s">
        <v>102</v>
      </c>
    </row>
    <row r="626" spans="1:16" s="85" customFormat="1" ht="13.8" x14ac:dyDescent="0.25">
      <c r="A626" s="63" t="s">
        <v>255</v>
      </c>
      <c r="B626" s="63" t="s">
        <v>2247</v>
      </c>
      <c r="C626" s="63" t="s">
        <v>2248</v>
      </c>
      <c r="D626" s="63" t="s">
        <v>2249</v>
      </c>
      <c r="E626" s="64" t="s">
        <v>1307</v>
      </c>
      <c r="F626" s="64">
        <v>25</v>
      </c>
      <c r="G626" s="64">
        <v>200</v>
      </c>
      <c r="H626" s="64">
        <v>25</v>
      </c>
      <c r="I626" s="64">
        <v>200</v>
      </c>
      <c r="J626" s="63" t="s">
        <v>357</v>
      </c>
      <c r="K626" s="63" t="s">
        <v>56</v>
      </c>
      <c r="L626" s="69">
        <v>2.5099999999999998</v>
      </c>
      <c r="M626" s="69">
        <v>502</v>
      </c>
      <c r="N626" s="120" t="s">
        <v>2250</v>
      </c>
      <c r="O626" s="64">
        <v>39269097</v>
      </c>
      <c r="P626" s="64" t="s">
        <v>102</v>
      </c>
    </row>
    <row r="627" spans="1:16" s="85" customFormat="1" ht="13.8" x14ac:dyDescent="0.25">
      <c r="A627" s="63" t="s">
        <v>255</v>
      </c>
      <c r="B627" s="63" t="s">
        <v>2251</v>
      </c>
      <c r="C627" s="63" t="s">
        <v>2252</v>
      </c>
      <c r="D627" s="63" t="s">
        <v>2253</v>
      </c>
      <c r="E627" s="64" t="s">
        <v>1307</v>
      </c>
      <c r="F627" s="64">
        <v>25</v>
      </c>
      <c r="G627" s="64">
        <v>150</v>
      </c>
      <c r="H627" s="64">
        <v>25</v>
      </c>
      <c r="I627" s="64">
        <v>150</v>
      </c>
      <c r="J627" s="63" t="s">
        <v>357</v>
      </c>
      <c r="K627" s="63" t="s">
        <v>56</v>
      </c>
      <c r="L627" s="69">
        <v>3.33</v>
      </c>
      <c r="M627" s="69">
        <v>499.5</v>
      </c>
      <c r="N627" s="120" t="s">
        <v>2254</v>
      </c>
      <c r="O627" s="64">
        <v>39269097</v>
      </c>
      <c r="P627" s="64" t="s">
        <v>102</v>
      </c>
    </row>
    <row r="628" spans="1:16" s="85" customFormat="1" ht="13.8" x14ac:dyDescent="0.25">
      <c r="A628" s="63" t="s">
        <v>255</v>
      </c>
      <c r="B628" s="68" t="s">
        <v>2255</v>
      </c>
      <c r="C628" s="68" t="s">
        <v>2256</v>
      </c>
      <c r="D628" s="63" t="s">
        <v>2257</v>
      </c>
      <c r="E628" s="64" t="s">
        <v>1307</v>
      </c>
      <c r="F628" s="64">
        <v>20</v>
      </c>
      <c r="G628" s="64">
        <v>120</v>
      </c>
      <c r="H628" s="64">
        <v>20</v>
      </c>
      <c r="I628" s="64">
        <v>120</v>
      </c>
      <c r="J628" s="63" t="s">
        <v>292</v>
      </c>
      <c r="K628" s="63" t="s">
        <v>56</v>
      </c>
      <c r="L628" s="69">
        <v>3.99</v>
      </c>
      <c r="M628" s="69">
        <v>478.8</v>
      </c>
      <c r="N628" s="119" t="s">
        <v>2258</v>
      </c>
      <c r="O628" s="64">
        <v>39269097</v>
      </c>
      <c r="P628" s="64" t="s">
        <v>102</v>
      </c>
    </row>
    <row r="629" spans="1:16" s="85" customFormat="1" ht="13.8" x14ac:dyDescent="0.25">
      <c r="A629" s="63" t="s">
        <v>255</v>
      </c>
      <c r="B629" s="68" t="s">
        <v>2259</v>
      </c>
      <c r="C629" s="68" t="s">
        <v>2260</v>
      </c>
      <c r="D629" s="63" t="s">
        <v>2261</v>
      </c>
      <c r="E629" s="64" t="s">
        <v>1307</v>
      </c>
      <c r="F629" s="64">
        <v>25</v>
      </c>
      <c r="G629" s="64">
        <v>500</v>
      </c>
      <c r="H629" s="64">
        <v>25</v>
      </c>
      <c r="I629" s="64">
        <v>500</v>
      </c>
      <c r="J629" s="63" t="s">
        <v>292</v>
      </c>
      <c r="K629" s="63" t="s">
        <v>56</v>
      </c>
      <c r="L629" s="69">
        <v>1.73</v>
      </c>
      <c r="M629" s="69">
        <v>865</v>
      </c>
      <c r="N629" s="120" t="s">
        <v>2262</v>
      </c>
      <c r="O629" s="64">
        <v>39269097</v>
      </c>
      <c r="P629" s="64" t="s">
        <v>102</v>
      </c>
    </row>
    <row r="630" spans="1:16" s="85" customFormat="1" ht="13.8" x14ac:dyDescent="0.25">
      <c r="A630" s="63" t="s">
        <v>255</v>
      </c>
      <c r="B630" s="63" t="s">
        <v>2263</v>
      </c>
      <c r="C630" s="63" t="s">
        <v>2264</v>
      </c>
      <c r="D630" s="63" t="s">
        <v>2265</v>
      </c>
      <c r="E630" s="64" t="s">
        <v>1307</v>
      </c>
      <c r="F630" s="64">
        <v>25</v>
      </c>
      <c r="G630" s="64">
        <v>500</v>
      </c>
      <c r="H630" s="64">
        <v>25</v>
      </c>
      <c r="I630" s="64">
        <v>500</v>
      </c>
      <c r="J630" s="63" t="s">
        <v>292</v>
      </c>
      <c r="K630" s="63" t="s">
        <v>56</v>
      </c>
      <c r="L630" s="69">
        <v>1.83</v>
      </c>
      <c r="M630" s="69">
        <v>915</v>
      </c>
      <c r="N630" s="120" t="s">
        <v>2266</v>
      </c>
      <c r="O630" s="64">
        <v>39269097</v>
      </c>
      <c r="P630" s="64" t="s">
        <v>102</v>
      </c>
    </row>
    <row r="631" spans="1:16" s="85" customFormat="1" ht="13.8" x14ac:dyDescent="0.25">
      <c r="A631" s="63" t="s">
        <v>255</v>
      </c>
      <c r="B631" s="63" t="s">
        <v>2267</v>
      </c>
      <c r="C631" s="63" t="s">
        <v>2268</v>
      </c>
      <c r="D631" s="63" t="s">
        <v>2269</v>
      </c>
      <c r="E631" s="64" t="s">
        <v>1307</v>
      </c>
      <c r="F631" s="64">
        <v>25</v>
      </c>
      <c r="G631" s="64">
        <v>300</v>
      </c>
      <c r="H631" s="64">
        <v>25</v>
      </c>
      <c r="I631" s="64">
        <v>300</v>
      </c>
      <c r="J631" s="63" t="s">
        <v>292</v>
      </c>
      <c r="K631" s="63" t="s">
        <v>56</v>
      </c>
      <c r="L631" s="69">
        <v>2.74</v>
      </c>
      <c r="M631" s="69">
        <v>822</v>
      </c>
      <c r="N631" s="120" t="s">
        <v>2270</v>
      </c>
      <c r="O631" s="64">
        <v>39269097</v>
      </c>
      <c r="P631" s="64" t="s">
        <v>102</v>
      </c>
    </row>
    <row r="632" spans="1:16" s="85" customFormat="1" ht="13.8" x14ac:dyDescent="0.25">
      <c r="A632" s="63" t="s">
        <v>255</v>
      </c>
      <c r="B632" s="68" t="s">
        <v>2271</v>
      </c>
      <c r="C632" s="68" t="s">
        <v>2272</v>
      </c>
      <c r="D632" s="63" t="s">
        <v>2273</v>
      </c>
      <c r="E632" s="64" t="s">
        <v>1307</v>
      </c>
      <c r="F632" s="64">
        <v>25</v>
      </c>
      <c r="G632" s="64">
        <v>200</v>
      </c>
      <c r="H632" s="64">
        <v>25</v>
      </c>
      <c r="I632" s="64">
        <v>200</v>
      </c>
      <c r="J632" s="63" t="s">
        <v>292</v>
      </c>
      <c r="K632" s="63" t="s">
        <v>56</v>
      </c>
      <c r="L632" s="69">
        <v>3.69</v>
      </c>
      <c r="M632" s="69">
        <v>738</v>
      </c>
      <c r="N632" s="120" t="s">
        <v>2274</v>
      </c>
      <c r="O632" s="64">
        <v>39269097</v>
      </c>
      <c r="P632" s="64" t="s">
        <v>102</v>
      </c>
    </row>
    <row r="633" spans="1:16" s="85" customFormat="1" ht="13.8" x14ac:dyDescent="0.25">
      <c r="A633" s="63" t="s">
        <v>255</v>
      </c>
      <c r="B633" s="63" t="s">
        <v>2275</v>
      </c>
      <c r="C633" s="63" t="s">
        <v>2276</v>
      </c>
      <c r="D633" s="63" t="s">
        <v>2277</v>
      </c>
      <c r="E633" s="64" t="s">
        <v>1307</v>
      </c>
      <c r="F633" s="64">
        <v>25</v>
      </c>
      <c r="G633" s="64">
        <v>150</v>
      </c>
      <c r="H633" s="64">
        <v>25</v>
      </c>
      <c r="I633" s="64">
        <v>150</v>
      </c>
      <c r="J633" s="63" t="s">
        <v>292</v>
      </c>
      <c r="K633" s="63" t="s">
        <v>56</v>
      </c>
      <c r="L633" s="69">
        <v>5.12</v>
      </c>
      <c r="M633" s="69">
        <v>768</v>
      </c>
      <c r="N633" s="119" t="s">
        <v>2278</v>
      </c>
      <c r="O633" s="64">
        <v>39269097</v>
      </c>
      <c r="P633" s="64" t="s">
        <v>102</v>
      </c>
    </row>
    <row r="634" spans="1:16" s="85" customFormat="1" ht="13.8" x14ac:dyDescent="0.25">
      <c r="A634" s="63" t="s">
        <v>255</v>
      </c>
      <c r="B634" s="68" t="s">
        <v>2279</v>
      </c>
      <c r="C634" s="68" t="s">
        <v>2280</v>
      </c>
      <c r="D634" s="63" t="s">
        <v>2281</v>
      </c>
      <c r="E634" s="64" t="s">
        <v>1307</v>
      </c>
      <c r="F634" s="64">
        <v>20</v>
      </c>
      <c r="G634" s="64">
        <v>120</v>
      </c>
      <c r="H634" s="64">
        <v>20</v>
      </c>
      <c r="I634" s="64">
        <v>120</v>
      </c>
      <c r="J634" s="63" t="s">
        <v>292</v>
      </c>
      <c r="K634" s="63" t="s">
        <v>56</v>
      </c>
      <c r="L634" s="69">
        <v>6.03</v>
      </c>
      <c r="M634" s="69">
        <v>723.6</v>
      </c>
      <c r="N634" s="120" t="s">
        <v>2282</v>
      </c>
      <c r="O634" s="64">
        <v>39269097</v>
      </c>
      <c r="P634" s="64" t="s">
        <v>102</v>
      </c>
    </row>
    <row r="635" spans="1:16" s="85" customFormat="1" ht="13.8" x14ac:dyDescent="0.25">
      <c r="A635" s="63" t="s">
        <v>255</v>
      </c>
      <c r="B635" s="63" t="s">
        <v>2283</v>
      </c>
      <c r="C635" s="63" t="s">
        <v>2284</v>
      </c>
      <c r="D635" s="63" t="s">
        <v>2285</v>
      </c>
      <c r="E635" s="64" t="s">
        <v>1307</v>
      </c>
      <c r="F635" s="65">
        <v>20</v>
      </c>
      <c r="G635" s="64">
        <v>100</v>
      </c>
      <c r="H635" s="65">
        <v>20</v>
      </c>
      <c r="I635" s="64">
        <v>100</v>
      </c>
      <c r="J635" s="63" t="s">
        <v>292</v>
      </c>
      <c r="K635" s="63" t="s">
        <v>56</v>
      </c>
      <c r="L635" s="69">
        <v>7.26</v>
      </c>
      <c r="M635" s="69">
        <v>726</v>
      </c>
      <c r="N635" s="120" t="s">
        <v>2286</v>
      </c>
      <c r="O635" s="64">
        <v>39269097</v>
      </c>
      <c r="P635" s="64" t="s">
        <v>102</v>
      </c>
    </row>
    <row r="636" spans="1:16" s="85" customFormat="1" ht="13.8" x14ac:dyDescent="0.25">
      <c r="A636" s="63" t="s">
        <v>255</v>
      </c>
      <c r="B636" s="63" t="s">
        <v>2287</v>
      </c>
      <c r="C636" s="63" t="s">
        <v>2288</v>
      </c>
      <c r="D636" s="63" t="s">
        <v>2289</v>
      </c>
      <c r="E636" s="64" t="s">
        <v>1307</v>
      </c>
      <c r="F636" s="64">
        <v>25</v>
      </c>
      <c r="G636" s="64">
        <v>500</v>
      </c>
      <c r="H636" s="64">
        <v>25</v>
      </c>
      <c r="I636" s="64">
        <v>500</v>
      </c>
      <c r="J636" s="63" t="s">
        <v>292</v>
      </c>
      <c r="K636" s="63" t="s">
        <v>56</v>
      </c>
      <c r="L636" s="69">
        <v>1.21</v>
      </c>
      <c r="M636" s="69">
        <v>605</v>
      </c>
      <c r="N636" s="119" t="s">
        <v>2290</v>
      </c>
      <c r="O636" s="64">
        <v>39269097</v>
      </c>
      <c r="P636" s="64" t="s">
        <v>102</v>
      </c>
    </row>
    <row r="637" spans="1:16" s="85" customFormat="1" ht="13.8" x14ac:dyDescent="0.25">
      <c r="A637" s="63" t="s">
        <v>255</v>
      </c>
      <c r="B637" s="63" t="s">
        <v>2291</v>
      </c>
      <c r="C637" s="63" t="s">
        <v>2292</v>
      </c>
      <c r="D637" s="63" t="s">
        <v>2293</v>
      </c>
      <c r="E637" s="64" t="s">
        <v>1307</v>
      </c>
      <c r="F637" s="64">
        <v>20</v>
      </c>
      <c r="G637" s="64">
        <v>120</v>
      </c>
      <c r="H637" s="64">
        <v>20</v>
      </c>
      <c r="I637" s="64">
        <v>120</v>
      </c>
      <c r="J637" s="63" t="s">
        <v>292</v>
      </c>
      <c r="K637" s="63" t="s">
        <v>56</v>
      </c>
      <c r="L637" s="69">
        <v>3.99</v>
      </c>
      <c r="M637" s="69">
        <v>478.8</v>
      </c>
      <c r="N637" s="120" t="s">
        <v>2294</v>
      </c>
      <c r="O637" s="64">
        <v>39269097</v>
      </c>
      <c r="P637" s="64" t="s">
        <v>102</v>
      </c>
    </row>
    <row r="638" spans="1:16" s="85" customFormat="1" ht="13.8" x14ac:dyDescent="0.25">
      <c r="A638" s="63" t="s">
        <v>255</v>
      </c>
      <c r="B638" s="63" t="s">
        <v>2295</v>
      </c>
      <c r="C638" s="63" t="s">
        <v>2296</v>
      </c>
      <c r="D638" s="63" t="s">
        <v>2297</v>
      </c>
      <c r="E638" s="64" t="s">
        <v>1307</v>
      </c>
      <c r="F638" s="64">
        <v>20</v>
      </c>
      <c r="G638" s="64">
        <v>100</v>
      </c>
      <c r="H638" s="64">
        <v>20</v>
      </c>
      <c r="I638" s="64">
        <v>100</v>
      </c>
      <c r="J638" s="63" t="s">
        <v>292</v>
      </c>
      <c r="K638" s="63" t="s">
        <v>56</v>
      </c>
      <c r="L638" s="69">
        <v>4.84</v>
      </c>
      <c r="M638" s="69">
        <v>484</v>
      </c>
      <c r="N638" s="120" t="s">
        <v>2298</v>
      </c>
      <c r="O638" s="64">
        <v>39269097</v>
      </c>
      <c r="P638" s="64" t="s">
        <v>102</v>
      </c>
    </row>
    <row r="639" spans="1:16" s="85" customFormat="1" ht="13.8" x14ac:dyDescent="0.25">
      <c r="A639" s="63" t="s">
        <v>255</v>
      </c>
      <c r="B639" s="63" t="s">
        <v>2299</v>
      </c>
      <c r="C639" s="63" t="s">
        <v>2300</v>
      </c>
      <c r="D639" s="63" t="s">
        <v>12790</v>
      </c>
      <c r="E639" s="64" t="s">
        <v>20</v>
      </c>
      <c r="F639" s="64" t="s">
        <v>21</v>
      </c>
      <c r="G639" s="64">
        <v>270</v>
      </c>
      <c r="H639" s="64">
        <v>270</v>
      </c>
      <c r="I639" s="64">
        <v>270</v>
      </c>
      <c r="J639" s="63" t="s">
        <v>2301</v>
      </c>
      <c r="K639" s="63" t="s">
        <v>56</v>
      </c>
      <c r="L639" s="69">
        <v>49</v>
      </c>
      <c r="M639" s="69">
        <v>13230</v>
      </c>
      <c r="N639" s="120" t="s">
        <v>2302</v>
      </c>
      <c r="O639" s="64">
        <v>39269097</v>
      </c>
      <c r="P639" s="64" t="s">
        <v>102</v>
      </c>
    </row>
    <row r="640" spans="1:16" s="85" customFormat="1" ht="13.8" x14ac:dyDescent="0.25">
      <c r="A640" s="63" t="s">
        <v>255</v>
      </c>
      <c r="B640" s="63" t="s">
        <v>2303</v>
      </c>
      <c r="C640" s="63" t="s">
        <v>2304</v>
      </c>
      <c r="D640" s="63" t="s">
        <v>12772</v>
      </c>
      <c r="E640" s="64" t="s">
        <v>20</v>
      </c>
      <c r="F640" s="64" t="s">
        <v>21</v>
      </c>
      <c r="G640" s="64">
        <v>144</v>
      </c>
      <c r="H640" s="64">
        <v>144</v>
      </c>
      <c r="I640" s="64">
        <v>144</v>
      </c>
      <c r="J640" s="63" t="s">
        <v>2301</v>
      </c>
      <c r="K640" s="63" t="s">
        <v>56</v>
      </c>
      <c r="L640" s="69">
        <v>157.78</v>
      </c>
      <c r="M640" s="69">
        <v>22720.32</v>
      </c>
      <c r="N640" s="120" t="s">
        <v>2305</v>
      </c>
      <c r="O640" s="64">
        <v>39269097</v>
      </c>
      <c r="P640" s="64" t="s">
        <v>102</v>
      </c>
    </row>
    <row r="641" spans="1:16" s="85" customFormat="1" ht="13.8" x14ac:dyDescent="0.25">
      <c r="A641" s="63" t="s">
        <v>255</v>
      </c>
      <c r="B641" s="63" t="s">
        <v>2306</v>
      </c>
      <c r="C641" s="63" t="s">
        <v>2307</v>
      </c>
      <c r="D641" s="63" t="s">
        <v>12792</v>
      </c>
      <c r="E641" s="64" t="s">
        <v>20</v>
      </c>
      <c r="F641" s="64" t="s">
        <v>21</v>
      </c>
      <c r="G641" s="64">
        <v>84</v>
      </c>
      <c r="H641" s="64">
        <v>84</v>
      </c>
      <c r="I641" s="64">
        <v>84</v>
      </c>
      <c r="J641" s="63" t="s">
        <v>2301</v>
      </c>
      <c r="K641" s="63" t="s">
        <v>56</v>
      </c>
      <c r="L641" s="69">
        <v>118.75</v>
      </c>
      <c r="M641" s="69">
        <v>9975</v>
      </c>
      <c r="N641" s="121" t="s">
        <v>2308</v>
      </c>
      <c r="O641" s="64">
        <v>39269097</v>
      </c>
      <c r="P641" s="64" t="s">
        <v>102</v>
      </c>
    </row>
    <row r="642" spans="1:16" s="85" customFormat="1" ht="13.8" x14ac:dyDescent="0.25">
      <c r="A642" s="63" t="s">
        <v>255</v>
      </c>
      <c r="B642" s="63" t="s">
        <v>2309</v>
      </c>
      <c r="C642" s="63" t="s">
        <v>2310</v>
      </c>
      <c r="D642" s="63" t="s">
        <v>12795</v>
      </c>
      <c r="E642" s="64" t="s">
        <v>20</v>
      </c>
      <c r="F642" s="64" t="s">
        <v>21</v>
      </c>
      <c r="G642" s="64">
        <v>30</v>
      </c>
      <c r="H642" s="64">
        <v>30</v>
      </c>
      <c r="I642" s="64">
        <v>30</v>
      </c>
      <c r="J642" s="63" t="s">
        <v>2301</v>
      </c>
      <c r="K642" s="63" t="s">
        <v>56</v>
      </c>
      <c r="L642" s="69">
        <v>260.85000000000002</v>
      </c>
      <c r="M642" s="69">
        <v>7825.5</v>
      </c>
      <c r="N642" s="120" t="s">
        <v>2311</v>
      </c>
      <c r="O642" s="64">
        <v>39269097</v>
      </c>
      <c r="P642" s="64" t="s">
        <v>102</v>
      </c>
    </row>
    <row r="643" spans="1:16" s="85" customFormat="1" ht="13.8" x14ac:dyDescent="0.25">
      <c r="A643" s="63" t="s">
        <v>255</v>
      </c>
      <c r="B643" s="63" t="s">
        <v>2312</v>
      </c>
      <c r="C643" s="63" t="s">
        <v>2313</v>
      </c>
      <c r="D643" s="63" t="s">
        <v>2314</v>
      </c>
      <c r="E643" s="64" t="s">
        <v>1307</v>
      </c>
      <c r="F643" s="64">
        <v>2</v>
      </c>
      <c r="G643" s="64">
        <v>16</v>
      </c>
      <c r="H643" s="64">
        <v>16</v>
      </c>
      <c r="I643" s="64" t="s">
        <v>21</v>
      </c>
      <c r="J643" s="63" t="s">
        <v>259</v>
      </c>
      <c r="K643" s="63" t="s">
        <v>56</v>
      </c>
      <c r="L643" s="69">
        <v>75.16</v>
      </c>
      <c r="M643" s="69">
        <v>1202.56</v>
      </c>
      <c r="N643" s="121" t="s">
        <v>2315</v>
      </c>
      <c r="O643" s="64">
        <v>39269097</v>
      </c>
      <c r="P643" s="64" t="s">
        <v>102</v>
      </c>
    </row>
    <row r="644" spans="1:16" s="85" customFormat="1" ht="13.8" x14ac:dyDescent="0.25">
      <c r="A644" s="63" t="s">
        <v>255</v>
      </c>
      <c r="B644" s="63" t="s">
        <v>2316</v>
      </c>
      <c r="C644" s="63" t="s">
        <v>2317</v>
      </c>
      <c r="D644" s="63" t="s">
        <v>2318</v>
      </c>
      <c r="E644" s="64" t="s">
        <v>1307</v>
      </c>
      <c r="F644" s="65">
        <v>2</v>
      </c>
      <c r="G644" s="64">
        <v>28</v>
      </c>
      <c r="H644" s="65">
        <v>28</v>
      </c>
      <c r="I644" s="64" t="s">
        <v>21</v>
      </c>
      <c r="J644" s="63" t="s">
        <v>259</v>
      </c>
      <c r="K644" s="63" t="s">
        <v>56</v>
      </c>
      <c r="L644" s="69">
        <v>39.380000000000003</v>
      </c>
      <c r="M644" s="69">
        <v>1102.6400000000001</v>
      </c>
      <c r="N644" s="120" t="s">
        <v>2319</v>
      </c>
      <c r="O644" s="64">
        <v>39269097</v>
      </c>
      <c r="P644" s="64" t="s">
        <v>102</v>
      </c>
    </row>
    <row r="645" spans="1:16" s="85" customFormat="1" ht="13.8" x14ac:dyDescent="0.25">
      <c r="A645" s="63" t="s">
        <v>255</v>
      </c>
      <c r="B645" s="63" t="s">
        <v>2320</v>
      </c>
      <c r="C645" s="63" t="s">
        <v>2321</v>
      </c>
      <c r="D645" s="63" t="s">
        <v>2322</v>
      </c>
      <c r="E645" s="64" t="s">
        <v>1307</v>
      </c>
      <c r="F645" s="64">
        <v>2</v>
      </c>
      <c r="G645" s="64">
        <v>20</v>
      </c>
      <c r="H645" s="64">
        <v>20</v>
      </c>
      <c r="I645" s="64" t="s">
        <v>21</v>
      </c>
      <c r="J645" s="63" t="s">
        <v>259</v>
      </c>
      <c r="K645" s="63" t="s">
        <v>56</v>
      </c>
      <c r="L645" s="69">
        <v>42.69</v>
      </c>
      <c r="M645" s="69">
        <v>853.8</v>
      </c>
      <c r="N645" s="120" t="s">
        <v>2323</v>
      </c>
      <c r="O645" s="64">
        <v>39269097</v>
      </c>
      <c r="P645" s="64" t="s">
        <v>102</v>
      </c>
    </row>
    <row r="646" spans="1:16" s="85" customFormat="1" ht="13.8" x14ac:dyDescent="0.25">
      <c r="A646" s="63" t="s">
        <v>255</v>
      </c>
      <c r="B646" s="63" t="s">
        <v>2324</v>
      </c>
      <c r="C646" s="63" t="s">
        <v>2325</v>
      </c>
      <c r="D646" s="63" t="s">
        <v>2326</v>
      </c>
      <c r="E646" s="64" t="s">
        <v>1307</v>
      </c>
      <c r="F646" s="64">
        <v>2</v>
      </c>
      <c r="G646" s="64">
        <v>24</v>
      </c>
      <c r="H646" s="64">
        <v>24</v>
      </c>
      <c r="I646" s="64" t="s">
        <v>21</v>
      </c>
      <c r="J646" s="63" t="s">
        <v>259</v>
      </c>
      <c r="K646" s="63" t="s">
        <v>56</v>
      </c>
      <c r="L646" s="69">
        <v>52.5</v>
      </c>
      <c r="M646" s="69">
        <v>1260</v>
      </c>
      <c r="N646" s="120" t="s">
        <v>2327</v>
      </c>
      <c r="O646" s="64">
        <v>39269097</v>
      </c>
      <c r="P646" s="64" t="s">
        <v>102</v>
      </c>
    </row>
    <row r="647" spans="1:16" s="85" customFormat="1" ht="13.8" x14ac:dyDescent="0.25">
      <c r="A647" s="63" t="s">
        <v>255</v>
      </c>
      <c r="B647" s="63" t="s">
        <v>2328</v>
      </c>
      <c r="C647" s="63" t="s">
        <v>2329</v>
      </c>
      <c r="D647" s="63" t="s">
        <v>2330</v>
      </c>
      <c r="E647" s="64" t="s">
        <v>1307</v>
      </c>
      <c r="F647" s="65">
        <v>2</v>
      </c>
      <c r="G647" s="64">
        <v>24</v>
      </c>
      <c r="H647" s="64">
        <v>24</v>
      </c>
      <c r="I647" s="64" t="s">
        <v>21</v>
      </c>
      <c r="J647" s="63" t="s">
        <v>259</v>
      </c>
      <c r="K647" s="63" t="s">
        <v>56</v>
      </c>
      <c r="L647" s="69">
        <v>50.7</v>
      </c>
      <c r="M647" s="69">
        <v>1216.8</v>
      </c>
      <c r="N647" s="121" t="s">
        <v>2331</v>
      </c>
      <c r="O647" s="64">
        <v>39269097</v>
      </c>
      <c r="P647" s="64" t="s">
        <v>102</v>
      </c>
    </row>
    <row r="648" spans="1:16" s="85" customFormat="1" ht="13.8" x14ac:dyDescent="0.25">
      <c r="A648" s="63" t="s">
        <v>255</v>
      </c>
      <c r="B648" s="63" t="s">
        <v>2332</v>
      </c>
      <c r="C648" s="63" t="s">
        <v>2333</v>
      </c>
      <c r="D648" s="63" t="s">
        <v>2334</v>
      </c>
      <c r="E648" s="64" t="s">
        <v>1307</v>
      </c>
      <c r="F648" s="64">
        <v>2</v>
      </c>
      <c r="G648" s="64">
        <v>20</v>
      </c>
      <c r="H648" s="64">
        <v>20</v>
      </c>
      <c r="I648" s="64" t="s">
        <v>21</v>
      </c>
      <c r="J648" s="63" t="s">
        <v>259</v>
      </c>
      <c r="K648" s="63" t="s">
        <v>56</v>
      </c>
      <c r="L648" s="69">
        <v>64.5</v>
      </c>
      <c r="M648" s="69">
        <v>1290</v>
      </c>
      <c r="N648" s="120" t="s">
        <v>2335</v>
      </c>
      <c r="O648" s="64">
        <v>39269097</v>
      </c>
      <c r="P648" s="64" t="s">
        <v>102</v>
      </c>
    </row>
    <row r="649" spans="1:16" s="85" customFormat="1" ht="13.8" x14ac:dyDescent="0.25">
      <c r="A649" s="63" t="s">
        <v>255</v>
      </c>
      <c r="B649" s="63" t="s">
        <v>2336</v>
      </c>
      <c r="C649" s="63" t="s">
        <v>2337</v>
      </c>
      <c r="D649" s="63" t="s">
        <v>2338</v>
      </c>
      <c r="E649" s="64" t="s">
        <v>1307</v>
      </c>
      <c r="F649" s="64">
        <v>2</v>
      </c>
      <c r="G649" s="64">
        <v>16</v>
      </c>
      <c r="H649" s="64">
        <v>16</v>
      </c>
      <c r="I649" s="64" t="s">
        <v>21</v>
      </c>
      <c r="J649" s="63" t="s">
        <v>259</v>
      </c>
      <c r="K649" s="63" t="s">
        <v>56</v>
      </c>
      <c r="L649" s="69">
        <v>72.72</v>
      </c>
      <c r="M649" s="69">
        <v>1163.52</v>
      </c>
      <c r="N649" s="120" t="s">
        <v>2339</v>
      </c>
      <c r="O649" s="64">
        <v>39269097</v>
      </c>
      <c r="P649" s="64" t="s">
        <v>102</v>
      </c>
    </row>
    <row r="650" spans="1:16" s="85" customFormat="1" ht="13.8" x14ac:dyDescent="0.25">
      <c r="A650" s="63" t="s">
        <v>255</v>
      </c>
      <c r="B650" s="63" t="s">
        <v>2340</v>
      </c>
      <c r="C650" s="63" t="s">
        <v>2341</v>
      </c>
      <c r="D650" s="63" t="s">
        <v>2342</v>
      </c>
      <c r="E650" s="64" t="s">
        <v>1307</v>
      </c>
      <c r="F650" s="64">
        <v>2</v>
      </c>
      <c r="G650" s="64">
        <v>100</v>
      </c>
      <c r="H650" s="64">
        <v>100</v>
      </c>
      <c r="I650" s="64" t="s">
        <v>21</v>
      </c>
      <c r="J650" s="63" t="s">
        <v>259</v>
      </c>
      <c r="K650" s="63" t="s">
        <v>56</v>
      </c>
      <c r="L650" s="69">
        <v>12.2</v>
      </c>
      <c r="M650" s="69">
        <v>1220</v>
      </c>
      <c r="N650" s="120" t="s">
        <v>2343</v>
      </c>
      <c r="O650" s="64">
        <v>39269097</v>
      </c>
      <c r="P650" s="64" t="s">
        <v>102</v>
      </c>
    </row>
    <row r="651" spans="1:16" s="85" customFormat="1" ht="13.8" x14ac:dyDescent="0.25">
      <c r="A651" s="63" t="s">
        <v>255</v>
      </c>
      <c r="B651" s="63" t="s">
        <v>2344</v>
      </c>
      <c r="C651" s="63" t="s">
        <v>2345</v>
      </c>
      <c r="D651" s="63" t="s">
        <v>2346</v>
      </c>
      <c r="E651" s="64" t="s">
        <v>1307</v>
      </c>
      <c r="F651" s="64">
        <v>2</v>
      </c>
      <c r="G651" s="64">
        <v>100</v>
      </c>
      <c r="H651" s="64">
        <v>100</v>
      </c>
      <c r="I651" s="64" t="s">
        <v>21</v>
      </c>
      <c r="J651" s="63" t="s">
        <v>259</v>
      </c>
      <c r="K651" s="63" t="s">
        <v>56</v>
      </c>
      <c r="L651" s="69">
        <v>14.38</v>
      </c>
      <c r="M651" s="69">
        <v>1438</v>
      </c>
      <c r="N651" s="119" t="s">
        <v>2347</v>
      </c>
      <c r="O651" s="64">
        <v>39269097</v>
      </c>
      <c r="P651" s="64" t="s">
        <v>102</v>
      </c>
    </row>
    <row r="652" spans="1:16" s="85" customFormat="1" ht="13.8" x14ac:dyDescent="0.25">
      <c r="A652" s="63" t="s">
        <v>255</v>
      </c>
      <c r="B652" s="63" t="s">
        <v>2348</v>
      </c>
      <c r="C652" s="63" t="s">
        <v>2349</v>
      </c>
      <c r="D652" s="63" t="s">
        <v>2350</v>
      </c>
      <c r="E652" s="64" t="s">
        <v>1307</v>
      </c>
      <c r="F652" s="64">
        <v>2</v>
      </c>
      <c r="G652" s="64">
        <v>70</v>
      </c>
      <c r="H652" s="64">
        <v>70</v>
      </c>
      <c r="I652" s="64" t="s">
        <v>21</v>
      </c>
      <c r="J652" s="63" t="s">
        <v>259</v>
      </c>
      <c r="K652" s="63" t="s">
        <v>56</v>
      </c>
      <c r="L652" s="69">
        <v>17.21</v>
      </c>
      <c r="M652" s="69">
        <v>1204.7</v>
      </c>
      <c r="N652" s="120" t="s">
        <v>2351</v>
      </c>
      <c r="O652" s="64">
        <v>39269097</v>
      </c>
      <c r="P652" s="64" t="s">
        <v>102</v>
      </c>
    </row>
    <row r="653" spans="1:16" s="85" customFormat="1" ht="13.8" x14ac:dyDescent="0.25">
      <c r="A653" s="63" t="s">
        <v>255</v>
      </c>
      <c r="B653" s="68" t="s">
        <v>2352</v>
      </c>
      <c r="C653" s="68" t="s">
        <v>2353</v>
      </c>
      <c r="D653" s="63" t="s">
        <v>2354</v>
      </c>
      <c r="E653" s="64" t="s">
        <v>1307</v>
      </c>
      <c r="F653" s="64">
        <v>2</v>
      </c>
      <c r="G653" s="64">
        <v>56</v>
      </c>
      <c r="H653" s="64">
        <v>56</v>
      </c>
      <c r="I653" s="64" t="s">
        <v>21</v>
      </c>
      <c r="J653" s="63" t="s">
        <v>259</v>
      </c>
      <c r="K653" s="63" t="s">
        <v>56</v>
      </c>
      <c r="L653" s="69">
        <v>21.72</v>
      </c>
      <c r="M653" s="69">
        <v>1216.32</v>
      </c>
      <c r="N653" s="120" t="s">
        <v>2355</v>
      </c>
      <c r="O653" s="64">
        <v>39269097</v>
      </c>
      <c r="P653" s="64" t="s">
        <v>102</v>
      </c>
    </row>
    <row r="654" spans="1:16" s="85" customFormat="1" ht="13.8" x14ac:dyDescent="0.25">
      <c r="A654" s="63" t="s">
        <v>255</v>
      </c>
      <c r="B654" s="68" t="s">
        <v>2356</v>
      </c>
      <c r="C654" s="68" t="s">
        <v>2357</v>
      </c>
      <c r="D654" s="63" t="s">
        <v>2358</v>
      </c>
      <c r="E654" s="64" t="s">
        <v>20</v>
      </c>
      <c r="F654" s="64">
        <v>5</v>
      </c>
      <c r="G654" s="64" t="s">
        <v>2359</v>
      </c>
      <c r="H654" s="64">
        <v>340</v>
      </c>
      <c r="I654" s="64" t="s">
        <v>21</v>
      </c>
      <c r="J654" s="63" t="s">
        <v>292</v>
      </c>
      <c r="K654" s="63" t="s">
        <v>56</v>
      </c>
      <c r="L654" s="69">
        <v>22.8</v>
      </c>
      <c r="M654" s="69">
        <v>22.8</v>
      </c>
      <c r="N654" s="120" t="s">
        <v>2360</v>
      </c>
      <c r="O654" s="64">
        <v>39269097</v>
      </c>
      <c r="P654" s="64" t="s">
        <v>102</v>
      </c>
    </row>
    <row r="655" spans="1:16" s="85" customFormat="1" ht="13.8" x14ac:dyDescent="0.25">
      <c r="A655" s="63" t="s">
        <v>255</v>
      </c>
      <c r="B655" s="63" t="s">
        <v>2361</v>
      </c>
      <c r="C655" s="63" t="s">
        <v>2362</v>
      </c>
      <c r="D655" s="63" t="s">
        <v>2363</v>
      </c>
      <c r="E655" s="64" t="s">
        <v>20</v>
      </c>
      <c r="F655" s="64">
        <v>10</v>
      </c>
      <c r="G655" s="64" t="s">
        <v>2359</v>
      </c>
      <c r="H655" s="64">
        <v>180</v>
      </c>
      <c r="I655" s="64" t="s">
        <v>21</v>
      </c>
      <c r="J655" s="63" t="s">
        <v>292</v>
      </c>
      <c r="K655" s="63" t="s">
        <v>56</v>
      </c>
      <c r="L655" s="69">
        <v>32.020000000000003</v>
      </c>
      <c r="M655" s="69">
        <v>32.020000000000003</v>
      </c>
      <c r="N655" s="120" t="s">
        <v>2364</v>
      </c>
      <c r="O655" s="64">
        <v>39269097</v>
      </c>
      <c r="P655" s="64" t="s">
        <v>102</v>
      </c>
    </row>
    <row r="656" spans="1:16" s="85" customFormat="1" ht="13.8" x14ac:dyDescent="0.25">
      <c r="A656" s="63" t="s">
        <v>255</v>
      </c>
      <c r="B656" s="63" t="s">
        <v>2365</v>
      </c>
      <c r="C656" s="63" t="s">
        <v>2366</v>
      </c>
      <c r="D656" s="63" t="s">
        <v>2367</v>
      </c>
      <c r="E656" s="64" t="s">
        <v>20</v>
      </c>
      <c r="F656" s="64">
        <v>15</v>
      </c>
      <c r="G656" s="64" t="s">
        <v>2359</v>
      </c>
      <c r="H656" s="64">
        <v>120</v>
      </c>
      <c r="I656" s="64" t="s">
        <v>21</v>
      </c>
      <c r="J656" s="63" t="s">
        <v>292</v>
      </c>
      <c r="K656" s="63" t="s">
        <v>56</v>
      </c>
      <c r="L656" s="69">
        <v>41.57</v>
      </c>
      <c r="M656" s="69">
        <v>41.57</v>
      </c>
      <c r="N656" s="120" t="s">
        <v>2368</v>
      </c>
      <c r="O656" s="64">
        <v>39269097</v>
      </c>
      <c r="P656" s="64" t="s">
        <v>102</v>
      </c>
    </row>
    <row r="657" spans="1:16" s="85" customFormat="1" ht="13.8" x14ac:dyDescent="0.25">
      <c r="A657" s="63" t="s">
        <v>255</v>
      </c>
      <c r="B657" s="68" t="s">
        <v>2369</v>
      </c>
      <c r="C657" s="68" t="s">
        <v>2370</v>
      </c>
      <c r="D657" s="63" t="s">
        <v>2371</v>
      </c>
      <c r="E657" s="64" t="s">
        <v>20</v>
      </c>
      <c r="F657" s="64">
        <v>20</v>
      </c>
      <c r="G657" s="64" t="s">
        <v>2359</v>
      </c>
      <c r="H657" s="64">
        <v>90</v>
      </c>
      <c r="I657" s="64" t="s">
        <v>21</v>
      </c>
      <c r="J657" s="63" t="s">
        <v>292</v>
      </c>
      <c r="K657" s="63" t="s">
        <v>56</v>
      </c>
      <c r="L657" s="69">
        <v>52.83</v>
      </c>
      <c r="M657" s="69">
        <v>52.83</v>
      </c>
      <c r="N657" s="120" t="s">
        <v>2372</v>
      </c>
      <c r="O657" s="64">
        <v>39269097</v>
      </c>
      <c r="P657" s="64" t="s">
        <v>102</v>
      </c>
    </row>
    <row r="658" spans="1:16" s="85" customFormat="1" ht="13.8" x14ac:dyDescent="0.25">
      <c r="A658" s="63" t="s">
        <v>255</v>
      </c>
      <c r="B658" s="63" t="s">
        <v>2373</v>
      </c>
      <c r="C658" s="63" t="s">
        <v>2374</v>
      </c>
      <c r="D658" s="63" t="s">
        <v>2375</v>
      </c>
      <c r="E658" s="64" t="s">
        <v>20</v>
      </c>
      <c r="F658" s="64">
        <v>25</v>
      </c>
      <c r="G658" s="64" t="s">
        <v>2359</v>
      </c>
      <c r="H658" s="64">
        <v>70</v>
      </c>
      <c r="I658" s="64" t="s">
        <v>21</v>
      </c>
      <c r="J658" s="63" t="s">
        <v>292</v>
      </c>
      <c r="K658" s="63" t="s">
        <v>56</v>
      </c>
      <c r="L658" s="69">
        <v>64.260000000000005</v>
      </c>
      <c r="M658" s="69">
        <v>64.260000000000005</v>
      </c>
      <c r="N658" s="120" t="s">
        <v>2376</v>
      </c>
      <c r="O658" s="64">
        <v>39269097</v>
      </c>
      <c r="P658" s="64" t="s">
        <v>102</v>
      </c>
    </row>
    <row r="659" spans="1:16" s="85" customFormat="1" ht="13.8" x14ac:dyDescent="0.25">
      <c r="A659" s="63" t="s">
        <v>255</v>
      </c>
      <c r="B659" s="63" t="s">
        <v>2377</v>
      </c>
      <c r="C659" s="63" t="s">
        <v>2378</v>
      </c>
      <c r="D659" s="63" t="s">
        <v>2379</v>
      </c>
      <c r="E659" s="64" t="s">
        <v>20</v>
      </c>
      <c r="F659" s="64">
        <v>30</v>
      </c>
      <c r="G659" s="64" t="s">
        <v>2359</v>
      </c>
      <c r="H659" s="64">
        <v>60</v>
      </c>
      <c r="I659" s="64" t="s">
        <v>21</v>
      </c>
      <c r="J659" s="63" t="s">
        <v>292</v>
      </c>
      <c r="K659" s="63" t="s">
        <v>56</v>
      </c>
      <c r="L659" s="69">
        <v>75.63</v>
      </c>
      <c r="M659" s="69">
        <v>75.63</v>
      </c>
      <c r="N659" s="120" t="s">
        <v>2380</v>
      </c>
      <c r="O659" s="64">
        <v>39269097</v>
      </c>
      <c r="P659" s="64" t="s">
        <v>102</v>
      </c>
    </row>
    <row r="660" spans="1:16" s="85" customFormat="1" ht="13.8" x14ac:dyDescent="0.25">
      <c r="A660" s="63" t="s">
        <v>255</v>
      </c>
      <c r="B660" s="68" t="s">
        <v>2397</v>
      </c>
      <c r="C660" s="68" t="s">
        <v>2398</v>
      </c>
      <c r="D660" s="63" t="s">
        <v>2399</v>
      </c>
      <c r="E660" s="64" t="s">
        <v>1307</v>
      </c>
      <c r="F660" s="64">
        <v>2</v>
      </c>
      <c r="G660" s="64">
        <v>32</v>
      </c>
      <c r="H660" s="64">
        <v>32</v>
      </c>
      <c r="I660" s="64" t="s">
        <v>21</v>
      </c>
      <c r="J660" s="63" t="s">
        <v>259</v>
      </c>
      <c r="K660" s="63" t="s">
        <v>56</v>
      </c>
      <c r="L660" s="69">
        <v>42.35</v>
      </c>
      <c r="M660" s="69">
        <v>1355.2</v>
      </c>
      <c r="N660" s="120" t="s">
        <v>2400</v>
      </c>
      <c r="O660" s="64">
        <v>39269097</v>
      </c>
      <c r="P660" s="64" t="s">
        <v>102</v>
      </c>
    </row>
    <row r="661" spans="1:16" s="85" customFormat="1" ht="13.8" x14ac:dyDescent="0.25">
      <c r="A661" s="63" t="s">
        <v>255</v>
      </c>
      <c r="B661" s="63" t="s">
        <v>2401</v>
      </c>
      <c r="C661" s="63" t="s">
        <v>2402</v>
      </c>
      <c r="D661" s="63" t="s">
        <v>2403</v>
      </c>
      <c r="E661" s="64" t="s">
        <v>1307</v>
      </c>
      <c r="F661" s="64">
        <v>2</v>
      </c>
      <c r="G661" s="64">
        <v>80</v>
      </c>
      <c r="H661" s="64">
        <v>80</v>
      </c>
      <c r="I661" s="64" t="s">
        <v>21</v>
      </c>
      <c r="J661" s="63" t="s">
        <v>259</v>
      </c>
      <c r="K661" s="63" t="s">
        <v>56</v>
      </c>
      <c r="L661" s="69">
        <v>17.309999999999999</v>
      </c>
      <c r="M661" s="69">
        <v>1384.8</v>
      </c>
      <c r="N661" s="120" t="s">
        <v>2404</v>
      </c>
      <c r="O661" s="64">
        <v>39269097</v>
      </c>
      <c r="P661" s="64" t="s">
        <v>102</v>
      </c>
    </row>
    <row r="662" spans="1:16" s="85" customFormat="1" ht="13.8" x14ac:dyDescent="0.25">
      <c r="A662" s="63" t="s">
        <v>255</v>
      </c>
      <c r="B662" s="68" t="s">
        <v>2405</v>
      </c>
      <c r="C662" s="68" t="s">
        <v>2406</v>
      </c>
      <c r="D662" s="63" t="s">
        <v>2407</v>
      </c>
      <c r="E662" s="64" t="s">
        <v>1307</v>
      </c>
      <c r="F662" s="64">
        <v>2</v>
      </c>
      <c r="G662" s="64">
        <v>70</v>
      </c>
      <c r="H662" s="64">
        <v>70</v>
      </c>
      <c r="I662" s="64" t="s">
        <v>21</v>
      </c>
      <c r="J662" s="63" t="s">
        <v>259</v>
      </c>
      <c r="K662" s="63" t="s">
        <v>56</v>
      </c>
      <c r="L662" s="69">
        <v>15.91</v>
      </c>
      <c r="M662" s="69">
        <v>1113.7</v>
      </c>
      <c r="N662" s="119" t="s">
        <v>2408</v>
      </c>
      <c r="O662" s="64">
        <v>39269097</v>
      </c>
      <c r="P662" s="64" t="s">
        <v>102</v>
      </c>
    </row>
    <row r="663" spans="1:16" s="85" customFormat="1" ht="13.8" x14ac:dyDescent="0.25">
      <c r="A663" s="63" t="s">
        <v>255</v>
      </c>
      <c r="B663" s="68" t="s">
        <v>2381</v>
      </c>
      <c r="C663" s="68" t="s">
        <v>2382</v>
      </c>
      <c r="D663" s="63" t="s">
        <v>2383</v>
      </c>
      <c r="E663" s="64" t="s">
        <v>20</v>
      </c>
      <c r="F663" s="64">
        <v>5</v>
      </c>
      <c r="G663" s="64" t="s">
        <v>2359</v>
      </c>
      <c r="H663" s="64">
        <v>200</v>
      </c>
      <c r="I663" s="64" t="s">
        <v>21</v>
      </c>
      <c r="J663" s="63" t="s">
        <v>292</v>
      </c>
      <c r="K663" s="63" t="s">
        <v>56</v>
      </c>
      <c r="L663" s="69">
        <v>28.26</v>
      </c>
      <c r="M663" s="69">
        <v>28.26</v>
      </c>
      <c r="N663" s="120" t="s">
        <v>2384</v>
      </c>
      <c r="O663" s="64">
        <v>39269097</v>
      </c>
      <c r="P663" s="64" t="s">
        <v>102</v>
      </c>
    </row>
    <row r="664" spans="1:16" s="85" customFormat="1" ht="13.8" x14ac:dyDescent="0.25">
      <c r="A664" s="77" t="s">
        <v>255</v>
      </c>
      <c r="B664" s="63" t="s">
        <v>2409</v>
      </c>
      <c r="C664" s="63" t="s">
        <v>2410</v>
      </c>
      <c r="D664" s="77" t="s">
        <v>2411</v>
      </c>
      <c r="E664" s="64" t="s">
        <v>1307</v>
      </c>
      <c r="F664" s="64">
        <v>2</v>
      </c>
      <c r="G664" s="64">
        <v>56</v>
      </c>
      <c r="H664" s="64">
        <v>56</v>
      </c>
      <c r="I664" s="64" t="s">
        <v>21</v>
      </c>
      <c r="J664" s="63" t="s">
        <v>259</v>
      </c>
      <c r="K664" s="63" t="s">
        <v>56</v>
      </c>
      <c r="L664" s="69">
        <v>19.91</v>
      </c>
      <c r="M664" s="69">
        <v>1114.96</v>
      </c>
      <c r="N664" s="119" t="s">
        <v>2412</v>
      </c>
      <c r="O664" s="64">
        <v>39269097</v>
      </c>
      <c r="P664" s="64" t="s">
        <v>102</v>
      </c>
    </row>
    <row r="665" spans="1:16" s="85" customFormat="1" ht="13.8" x14ac:dyDescent="0.25">
      <c r="A665" s="63" t="s">
        <v>255</v>
      </c>
      <c r="B665" s="68" t="s">
        <v>2413</v>
      </c>
      <c r="C665" s="68" t="s">
        <v>2414</v>
      </c>
      <c r="D665" s="63" t="s">
        <v>2415</v>
      </c>
      <c r="E665" s="64" t="s">
        <v>1307</v>
      </c>
      <c r="F665" s="64">
        <v>2</v>
      </c>
      <c r="G665" s="64">
        <v>40</v>
      </c>
      <c r="H665" s="64">
        <v>40</v>
      </c>
      <c r="I665" s="64" t="s">
        <v>21</v>
      </c>
      <c r="J665" s="63" t="s">
        <v>259</v>
      </c>
      <c r="K665" s="63" t="s">
        <v>56</v>
      </c>
      <c r="L665" s="69">
        <v>25.22</v>
      </c>
      <c r="M665" s="69">
        <v>1008.8</v>
      </c>
      <c r="N665" s="120" t="s">
        <v>2416</v>
      </c>
      <c r="O665" s="64">
        <v>39269097</v>
      </c>
      <c r="P665" s="64" t="s">
        <v>102</v>
      </c>
    </row>
    <row r="666" spans="1:16" s="85" customFormat="1" ht="13.8" x14ac:dyDescent="0.25">
      <c r="A666" s="63" t="s">
        <v>255</v>
      </c>
      <c r="B666" s="63" t="s">
        <v>2385</v>
      </c>
      <c r="C666" s="63" t="s">
        <v>2386</v>
      </c>
      <c r="D666" s="63" t="s">
        <v>2387</v>
      </c>
      <c r="E666" s="64" t="s">
        <v>20</v>
      </c>
      <c r="F666" s="64">
        <v>10</v>
      </c>
      <c r="G666" s="64" t="s">
        <v>2359</v>
      </c>
      <c r="H666" s="64">
        <v>100</v>
      </c>
      <c r="I666" s="64" t="s">
        <v>21</v>
      </c>
      <c r="J666" s="63" t="s">
        <v>292</v>
      </c>
      <c r="K666" s="63" t="s">
        <v>56</v>
      </c>
      <c r="L666" s="69">
        <v>45.22</v>
      </c>
      <c r="M666" s="69">
        <v>45.22</v>
      </c>
      <c r="N666" s="120" t="s">
        <v>2388</v>
      </c>
      <c r="O666" s="64">
        <v>39269097</v>
      </c>
      <c r="P666" s="64" t="s">
        <v>102</v>
      </c>
    </row>
    <row r="667" spans="1:16" s="85" customFormat="1" ht="13.8" x14ac:dyDescent="0.25">
      <c r="A667" s="63" t="s">
        <v>255</v>
      </c>
      <c r="B667" s="63" t="s">
        <v>2389</v>
      </c>
      <c r="C667" s="63" t="s">
        <v>2390</v>
      </c>
      <c r="D667" s="63" t="s">
        <v>2391</v>
      </c>
      <c r="E667" s="64" t="s">
        <v>20</v>
      </c>
      <c r="F667" s="64">
        <v>25</v>
      </c>
      <c r="G667" s="64" t="s">
        <v>2359</v>
      </c>
      <c r="H667" s="64">
        <v>40</v>
      </c>
      <c r="I667" s="64" t="s">
        <v>21</v>
      </c>
      <c r="J667" s="63" t="s">
        <v>292</v>
      </c>
      <c r="K667" s="63" t="s">
        <v>56</v>
      </c>
      <c r="L667" s="69">
        <v>96.01</v>
      </c>
      <c r="M667" s="69">
        <v>96.01</v>
      </c>
      <c r="N667" s="119" t="s">
        <v>2392</v>
      </c>
      <c r="O667" s="64">
        <v>39269097</v>
      </c>
      <c r="P667" s="64" t="s">
        <v>102</v>
      </c>
    </row>
    <row r="668" spans="1:16" s="85" customFormat="1" ht="13.8" x14ac:dyDescent="0.25">
      <c r="A668" s="63" t="s">
        <v>255</v>
      </c>
      <c r="B668" s="63" t="s">
        <v>2393</v>
      </c>
      <c r="C668" s="63" t="s">
        <v>2394</v>
      </c>
      <c r="D668" s="63" t="s">
        <v>2395</v>
      </c>
      <c r="E668" s="64" t="s">
        <v>20</v>
      </c>
      <c r="F668" s="64">
        <v>40</v>
      </c>
      <c r="G668" s="64" t="s">
        <v>2359</v>
      </c>
      <c r="H668" s="64">
        <v>36</v>
      </c>
      <c r="I668" s="64" t="s">
        <v>21</v>
      </c>
      <c r="J668" s="63" t="s">
        <v>292</v>
      </c>
      <c r="K668" s="63" t="s">
        <v>56</v>
      </c>
      <c r="L668" s="69">
        <v>115.32</v>
      </c>
      <c r="M668" s="69">
        <v>115.32</v>
      </c>
      <c r="N668" s="119" t="s">
        <v>2396</v>
      </c>
      <c r="O668" s="64">
        <v>39269097</v>
      </c>
      <c r="P668" s="64" t="s">
        <v>102</v>
      </c>
    </row>
    <row r="669" spans="1:16" s="85" customFormat="1" ht="13.8" x14ac:dyDescent="0.25">
      <c r="A669" s="63" t="s">
        <v>255</v>
      </c>
      <c r="B669" s="76" t="s">
        <v>2417</v>
      </c>
      <c r="C669" s="76" t="s">
        <v>2418</v>
      </c>
      <c r="D669" s="76" t="s">
        <v>2419</v>
      </c>
      <c r="E669" s="64" t="s">
        <v>1307</v>
      </c>
      <c r="F669" s="65">
        <v>2</v>
      </c>
      <c r="G669" s="64">
        <v>24</v>
      </c>
      <c r="H669" s="64">
        <v>24</v>
      </c>
      <c r="I669" s="64" t="s">
        <v>21</v>
      </c>
      <c r="J669" s="63" t="s">
        <v>259</v>
      </c>
      <c r="K669" s="63" t="s">
        <v>56</v>
      </c>
      <c r="L669" s="69">
        <v>43.97</v>
      </c>
      <c r="M669" s="69">
        <v>1055.28</v>
      </c>
      <c r="N669" s="120" t="s">
        <v>2420</v>
      </c>
      <c r="O669" s="64">
        <v>39269097</v>
      </c>
      <c r="P669" s="64" t="s">
        <v>102</v>
      </c>
    </row>
    <row r="670" spans="1:16" s="85" customFormat="1" ht="13.8" x14ac:dyDescent="0.25">
      <c r="A670" s="63" t="s">
        <v>255</v>
      </c>
      <c r="B670" s="63" t="s">
        <v>2421</v>
      </c>
      <c r="C670" s="63" t="s">
        <v>2422</v>
      </c>
      <c r="D670" s="63" t="s">
        <v>2423</v>
      </c>
      <c r="E670" s="64" t="s">
        <v>1307</v>
      </c>
      <c r="F670" s="64">
        <v>2</v>
      </c>
      <c r="G670" s="64">
        <v>50</v>
      </c>
      <c r="H670" s="64">
        <v>50</v>
      </c>
      <c r="I670" s="64" t="s">
        <v>21</v>
      </c>
      <c r="J670" s="63" t="s">
        <v>259</v>
      </c>
      <c r="K670" s="63" t="s">
        <v>56</v>
      </c>
      <c r="L670" s="69">
        <v>21.9</v>
      </c>
      <c r="M670" s="69">
        <v>1095</v>
      </c>
      <c r="N670" s="119" t="s">
        <v>2424</v>
      </c>
      <c r="O670" s="64">
        <v>39269097</v>
      </c>
      <c r="P670" s="64" t="s">
        <v>102</v>
      </c>
    </row>
    <row r="671" spans="1:16" s="85" customFormat="1" ht="13.8" x14ac:dyDescent="0.25">
      <c r="A671" s="63" t="s">
        <v>255</v>
      </c>
      <c r="B671" s="68" t="s">
        <v>2425</v>
      </c>
      <c r="C671" s="68" t="s">
        <v>2426</v>
      </c>
      <c r="D671" s="63" t="s">
        <v>2427</v>
      </c>
      <c r="E671" s="64" t="s">
        <v>1307</v>
      </c>
      <c r="F671" s="64">
        <v>2</v>
      </c>
      <c r="G671" s="64">
        <v>32</v>
      </c>
      <c r="H671" s="64">
        <v>32</v>
      </c>
      <c r="I671" s="64" t="s">
        <v>21</v>
      </c>
      <c r="J671" s="63" t="s">
        <v>259</v>
      </c>
      <c r="K671" s="63" t="s">
        <v>56</v>
      </c>
      <c r="L671" s="69">
        <v>29.55</v>
      </c>
      <c r="M671" s="69">
        <v>945.6</v>
      </c>
      <c r="N671" s="120" t="s">
        <v>2428</v>
      </c>
      <c r="O671" s="64">
        <v>39269097</v>
      </c>
      <c r="P671" s="64" t="s">
        <v>102</v>
      </c>
    </row>
    <row r="672" spans="1:16" s="85" customFormat="1" ht="13.8" x14ac:dyDescent="0.25">
      <c r="A672" s="63" t="s">
        <v>255</v>
      </c>
      <c r="B672" s="63" t="s">
        <v>2429</v>
      </c>
      <c r="C672" s="63" t="s">
        <v>2430</v>
      </c>
      <c r="D672" s="63" t="s">
        <v>2431</v>
      </c>
      <c r="E672" s="64" t="s">
        <v>1307</v>
      </c>
      <c r="F672" s="64">
        <v>2</v>
      </c>
      <c r="G672" s="64">
        <v>36</v>
      </c>
      <c r="H672" s="64">
        <v>36</v>
      </c>
      <c r="I672" s="64" t="s">
        <v>21</v>
      </c>
      <c r="J672" s="63" t="s">
        <v>259</v>
      </c>
      <c r="K672" s="63" t="s">
        <v>56</v>
      </c>
      <c r="L672" s="69">
        <v>33.54</v>
      </c>
      <c r="M672" s="69">
        <v>1207.44</v>
      </c>
      <c r="N672" s="119" t="s">
        <v>2432</v>
      </c>
      <c r="O672" s="64">
        <v>39269097</v>
      </c>
      <c r="P672" s="64" t="s">
        <v>102</v>
      </c>
    </row>
    <row r="673" spans="1:16" s="85" customFormat="1" ht="13.8" x14ac:dyDescent="0.25">
      <c r="A673" s="63" t="s">
        <v>255</v>
      </c>
      <c r="B673" s="63" t="s">
        <v>2433</v>
      </c>
      <c r="C673" s="63" t="s">
        <v>2434</v>
      </c>
      <c r="D673" s="63" t="s">
        <v>2435</v>
      </c>
      <c r="E673" s="64" t="s">
        <v>1307</v>
      </c>
      <c r="F673" s="64">
        <v>2</v>
      </c>
      <c r="G673" s="64">
        <v>24</v>
      </c>
      <c r="H673" s="64">
        <v>24</v>
      </c>
      <c r="I673" s="64" t="s">
        <v>21</v>
      </c>
      <c r="J673" s="63" t="s">
        <v>259</v>
      </c>
      <c r="K673" s="63" t="s">
        <v>56</v>
      </c>
      <c r="L673" s="69">
        <v>50.34</v>
      </c>
      <c r="M673" s="69">
        <v>1208.1600000000001</v>
      </c>
      <c r="N673" s="120" t="s">
        <v>2436</v>
      </c>
      <c r="O673" s="64">
        <v>39269097</v>
      </c>
      <c r="P673" s="64" t="s">
        <v>102</v>
      </c>
    </row>
    <row r="674" spans="1:16" s="85" customFormat="1" ht="13.8" x14ac:dyDescent="0.25">
      <c r="A674" s="63" t="s">
        <v>255</v>
      </c>
      <c r="B674" s="68" t="s">
        <v>2437</v>
      </c>
      <c r="C674" s="68" t="s">
        <v>2438</v>
      </c>
      <c r="D674" s="63" t="s">
        <v>2439</v>
      </c>
      <c r="E674" s="64" t="s">
        <v>1307</v>
      </c>
      <c r="F674" s="64">
        <v>2</v>
      </c>
      <c r="G674" s="64">
        <v>40</v>
      </c>
      <c r="H674" s="64">
        <v>40</v>
      </c>
      <c r="I674" s="64" t="s">
        <v>21</v>
      </c>
      <c r="J674" s="63" t="s">
        <v>259</v>
      </c>
      <c r="K674" s="63" t="s">
        <v>56</v>
      </c>
      <c r="L674" s="69">
        <v>36.130000000000003</v>
      </c>
      <c r="M674" s="69">
        <v>1445.2</v>
      </c>
      <c r="N674" s="119" t="s">
        <v>2440</v>
      </c>
      <c r="O674" s="64">
        <v>39269097</v>
      </c>
      <c r="P674" s="64" t="s">
        <v>102</v>
      </c>
    </row>
    <row r="675" spans="1:16" s="85" customFormat="1" ht="13.8" x14ac:dyDescent="0.25">
      <c r="A675" s="63" t="s">
        <v>255</v>
      </c>
      <c r="B675" s="63" t="s">
        <v>2441</v>
      </c>
      <c r="C675" s="63" t="s">
        <v>2442</v>
      </c>
      <c r="D675" s="63" t="s">
        <v>2443</v>
      </c>
      <c r="E675" s="64" t="s">
        <v>1307</v>
      </c>
      <c r="F675" s="64">
        <v>2</v>
      </c>
      <c r="G675" s="64">
        <v>28</v>
      </c>
      <c r="H675" s="64">
        <v>28</v>
      </c>
      <c r="I675" s="64" t="s">
        <v>21</v>
      </c>
      <c r="J675" s="63" t="s">
        <v>259</v>
      </c>
      <c r="K675" s="63" t="s">
        <v>56</v>
      </c>
      <c r="L675" s="69">
        <v>33.549999999999997</v>
      </c>
      <c r="M675" s="69">
        <v>939.4</v>
      </c>
      <c r="N675" s="120" t="s">
        <v>2444</v>
      </c>
      <c r="O675" s="64">
        <v>39269097</v>
      </c>
      <c r="P675" s="64" t="s">
        <v>102</v>
      </c>
    </row>
    <row r="676" spans="1:16" s="85" customFormat="1" ht="13.8" x14ac:dyDescent="0.25">
      <c r="A676" s="63" t="s">
        <v>255</v>
      </c>
      <c r="B676" s="63" t="s">
        <v>2445</v>
      </c>
      <c r="C676" s="63" t="s">
        <v>2446</v>
      </c>
      <c r="D676" s="63" t="s">
        <v>2447</v>
      </c>
      <c r="E676" s="64" t="s">
        <v>1307</v>
      </c>
      <c r="F676" s="65">
        <v>2</v>
      </c>
      <c r="G676" s="64">
        <v>30</v>
      </c>
      <c r="H676" s="64">
        <v>30</v>
      </c>
      <c r="I676" s="64" t="s">
        <v>21</v>
      </c>
      <c r="J676" s="63" t="s">
        <v>259</v>
      </c>
      <c r="K676" s="63" t="s">
        <v>56</v>
      </c>
      <c r="L676" s="69">
        <v>39.65</v>
      </c>
      <c r="M676" s="69">
        <v>1189.5</v>
      </c>
      <c r="N676" s="119" t="s">
        <v>2448</v>
      </c>
      <c r="O676" s="64">
        <v>39269097</v>
      </c>
      <c r="P676" s="64" t="s">
        <v>102</v>
      </c>
    </row>
    <row r="677" spans="1:16" s="85" customFormat="1" ht="13.8" x14ac:dyDescent="0.25">
      <c r="A677" s="63" t="s">
        <v>255</v>
      </c>
      <c r="B677" s="63" t="s">
        <v>2449</v>
      </c>
      <c r="C677" s="63" t="s">
        <v>2450</v>
      </c>
      <c r="D677" s="63" t="s">
        <v>2451</v>
      </c>
      <c r="E677" s="64" t="s">
        <v>1307</v>
      </c>
      <c r="F677" s="64">
        <v>2</v>
      </c>
      <c r="G677" s="64">
        <v>28</v>
      </c>
      <c r="H677" s="64">
        <v>28</v>
      </c>
      <c r="I677" s="64" t="s">
        <v>21</v>
      </c>
      <c r="J677" s="63" t="s">
        <v>259</v>
      </c>
      <c r="K677" s="63" t="s">
        <v>56</v>
      </c>
      <c r="L677" s="69">
        <v>96.43</v>
      </c>
      <c r="M677" s="69">
        <v>2700.04</v>
      </c>
      <c r="N677" s="120" t="s">
        <v>2452</v>
      </c>
      <c r="O677" s="64">
        <v>39269097</v>
      </c>
      <c r="P677" s="64" t="s">
        <v>102</v>
      </c>
    </row>
    <row r="678" spans="1:16" s="85" customFormat="1" ht="13.8" x14ac:dyDescent="0.25">
      <c r="A678" s="63" t="s">
        <v>255</v>
      </c>
      <c r="B678" s="63" t="s">
        <v>2453</v>
      </c>
      <c r="C678" s="63" t="s">
        <v>2454</v>
      </c>
      <c r="D678" s="63" t="s">
        <v>2455</v>
      </c>
      <c r="E678" s="64" t="s">
        <v>1307</v>
      </c>
      <c r="F678" s="64">
        <v>2</v>
      </c>
      <c r="G678" s="64">
        <v>20</v>
      </c>
      <c r="H678" s="64">
        <v>20</v>
      </c>
      <c r="I678" s="64" t="s">
        <v>21</v>
      </c>
      <c r="J678" s="63" t="s">
        <v>259</v>
      </c>
      <c r="K678" s="63" t="s">
        <v>56</v>
      </c>
      <c r="L678" s="69">
        <v>116.67</v>
      </c>
      <c r="M678" s="69">
        <v>2333.4</v>
      </c>
      <c r="N678" s="119" t="s">
        <v>2456</v>
      </c>
      <c r="O678" s="64">
        <v>39269097</v>
      </c>
      <c r="P678" s="64" t="s">
        <v>102</v>
      </c>
    </row>
    <row r="679" spans="1:16" s="85" customFormat="1" ht="13.8" x14ac:dyDescent="0.25">
      <c r="A679" s="63" t="s">
        <v>255</v>
      </c>
      <c r="B679" s="63" t="s">
        <v>2457</v>
      </c>
      <c r="C679" s="63" t="s">
        <v>2458</v>
      </c>
      <c r="D679" s="63" t="s">
        <v>2459</v>
      </c>
      <c r="E679" s="64" t="s">
        <v>1307</v>
      </c>
      <c r="F679" s="64">
        <v>2</v>
      </c>
      <c r="G679" s="64">
        <v>24</v>
      </c>
      <c r="H679" s="64">
        <v>24</v>
      </c>
      <c r="I679" s="64" t="s">
        <v>21</v>
      </c>
      <c r="J679" s="63" t="s">
        <v>259</v>
      </c>
      <c r="K679" s="63" t="s">
        <v>56</v>
      </c>
      <c r="L679" s="69">
        <v>120.41</v>
      </c>
      <c r="M679" s="69">
        <v>2889.84</v>
      </c>
      <c r="N679" s="120" t="s">
        <v>2460</v>
      </c>
      <c r="O679" s="64">
        <v>39269097</v>
      </c>
      <c r="P679" s="64" t="s">
        <v>102</v>
      </c>
    </row>
    <row r="680" spans="1:16" s="85" customFormat="1" ht="13.8" x14ac:dyDescent="0.25">
      <c r="A680" s="63" t="s">
        <v>255</v>
      </c>
      <c r="B680" s="63" t="s">
        <v>2461</v>
      </c>
      <c r="C680" s="63" t="s">
        <v>2462</v>
      </c>
      <c r="D680" s="63" t="s">
        <v>2463</v>
      </c>
      <c r="E680" s="64" t="s">
        <v>1307</v>
      </c>
      <c r="F680" s="64">
        <v>2</v>
      </c>
      <c r="G680" s="64">
        <v>24</v>
      </c>
      <c r="H680" s="64">
        <v>24</v>
      </c>
      <c r="I680" s="64" t="s">
        <v>21</v>
      </c>
      <c r="J680" s="63" t="s">
        <v>259</v>
      </c>
      <c r="K680" s="63" t="s">
        <v>56</v>
      </c>
      <c r="L680" s="69">
        <v>119.87</v>
      </c>
      <c r="M680" s="69">
        <v>2876.88</v>
      </c>
      <c r="N680" s="120" t="s">
        <v>2464</v>
      </c>
      <c r="O680" s="64">
        <v>39269097</v>
      </c>
      <c r="P680" s="64" t="s">
        <v>102</v>
      </c>
    </row>
    <row r="681" spans="1:16" s="85" customFormat="1" ht="13.8" x14ac:dyDescent="0.25">
      <c r="A681" s="63" t="s">
        <v>255</v>
      </c>
      <c r="B681" s="63" t="s">
        <v>2465</v>
      </c>
      <c r="C681" s="63" t="s">
        <v>2466</v>
      </c>
      <c r="D681" s="63" t="s">
        <v>2467</v>
      </c>
      <c r="E681" s="64" t="s">
        <v>1307</v>
      </c>
      <c r="F681" s="64">
        <v>2</v>
      </c>
      <c r="G681" s="64">
        <v>20</v>
      </c>
      <c r="H681" s="64">
        <v>20</v>
      </c>
      <c r="I681" s="64" t="s">
        <v>21</v>
      </c>
      <c r="J681" s="63" t="s">
        <v>259</v>
      </c>
      <c r="K681" s="63" t="s">
        <v>56</v>
      </c>
      <c r="L681" s="69">
        <v>133.52000000000001</v>
      </c>
      <c r="M681" s="69">
        <v>2670.4</v>
      </c>
      <c r="N681" s="120" t="s">
        <v>2468</v>
      </c>
      <c r="O681" s="64">
        <v>39269097</v>
      </c>
      <c r="P681" s="64" t="s">
        <v>102</v>
      </c>
    </row>
    <row r="682" spans="1:16" s="85" customFormat="1" ht="13.8" x14ac:dyDescent="0.25">
      <c r="A682" s="63" t="s">
        <v>255</v>
      </c>
      <c r="B682" s="63" t="s">
        <v>2469</v>
      </c>
      <c r="C682" s="63" t="s">
        <v>2470</v>
      </c>
      <c r="D682" s="63" t="s">
        <v>2471</v>
      </c>
      <c r="E682" s="64" t="s">
        <v>1307</v>
      </c>
      <c r="F682" s="64">
        <v>2</v>
      </c>
      <c r="G682" s="64">
        <v>16</v>
      </c>
      <c r="H682" s="64">
        <v>16</v>
      </c>
      <c r="I682" s="64" t="s">
        <v>21</v>
      </c>
      <c r="J682" s="63" t="s">
        <v>259</v>
      </c>
      <c r="K682" s="63" t="s">
        <v>56</v>
      </c>
      <c r="L682" s="69">
        <v>185</v>
      </c>
      <c r="M682" s="69">
        <v>2960</v>
      </c>
      <c r="N682" s="120" t="s">
        <v>2472</v>
      </c>
      <c r="O682" s="64">
        <v>39269097</v>
      </c>
      <c r="P682" s="64" t="s">
        <v>102</v>
      </c>
    </row>
    <row r="683" spans="1:16" s="85" customFormat="1" ht="13.8" x14ac:dyDescent="0.25">
      <c r="A683" s="63" t="s">
        <v>255</v>
      </c>
      <c r="B683" s="63" t="s">
        <v>2473</v>
      </c>
      <c r="C683" s="63" t="s">
        <v>2474</v>
      </c>
      <c r="D683" s="63" t="s">
        <v>2475</v>
      </c>
      <c r="E683" s="64" t="s">
        <v>1307</v>
      </c>
      <c r="F683" s="64">
        <v>2</v>
      </c>
      <c r="G683" s="64">
        <v>100</v>
      </c>
      <c r="H683" s="64">
        <v>100</v>
      </c>
      <c r="I683" s="64" t="s">
        <v>21</v>
      </c>
      <c r="J683" s="63" t="s">
        <v>259</v>
      </c>
      <c r="K683" s="63" t="s">
        <v>56</v>
      </c>
      <c r="L683" s="69">
        <v>47.54</v>
      </c>
      <c r="M683" s="69">
        <v>4754</v>
      </c>
      <c r="N683" s="120" t="s">
        <v>2476</v>
      </c>
      <c r="O683" s="64">
        <v>39269097</v>
      </c>
      <c r="P683" s="64" t="s">
        <v>102</v>
      </c>
    </row>
    <row r="684" spans="1:16" s="85" customFormat="1" ht="13.8" x14ac:dyDescent="0.25">
      <c r="A684" s="63" t="s">
        <v>255</v>
      </c>
      <c r="B684" s="63" t="s">
        <v>2477</v>
      </c>
      <c r="C684" s="63" t="s">
        <v>2478</v>
      </c>
      <c r="D684" s="63" t="s">
        <v>2479</v>
      </c>
      <c r="E684" s="64" t="s">
        <v>1307</v>
      </c>
      <c r="F684" s="64">
        <v>2</v>
      </c>
      <c r="G684" s="64">
        <v>70</v>
      </c>
      <c r="H684" s="64">
        <v>70</v>
      </c>
      <c r="I684" s="64" t="s">
        <v>21</v>
      </c>
      <c r="J684" s="63" t="s">
        <v>259</v>
      </c>
      <c r="K684" s="63" t="s">
        <v>56</v>
      </c>
      <c r="L684" s="69">
        <v>62.22</v>
      </c>
      <c r="M684" s="69">
        <v>4355.3999999999996</v>
      </c>
      <c r="N684" s="120" t="s">
        <v>2480</v>
      </c>
      <c r="O684" s="64">
        <v>39269097</v>
      </c>
      <c r="P684" s="64" t="s">
        <v>102</v>
      </c>
    </row>
    <row r="685" spans="1:16" s="85" customFormat="1" ht="13.8" x14ac:dyDescent="0.25">
      <c r="A685" s="63" t="s">
        <v>255</v>
      </c>
      <c r="B685" s="63" t="s">
        <v>2481</v>
      </c>
      <c r="C685" s="63" t="s">
        <v>2482</v>
      </c>
      <c r="D685" s="63" t="s">
        <v>2483</v>
      </c>
      <c r="E685" s="64" t="s">
        <v>1307</v>
      </c>
      <c r="F685" s="64">
        <v>2</v>
      </c>
      <c r="G685" s="64">
        <v>56</v>
      </c>
      <c r="H685" s="64">
        <v>56</v>
      </c>
      <c r="I685" s="64" t="s">
        <v>21</v>
      </c>
      <c r="J685" s="63" t="s">
        <v>259</v>
      </c>
      <c r="K685" s="63" t="s">
        <v>56</v>
      </c>
      <c r="L685" s="69">
        <v>64.040000000000006</v>
      </c>
      <c r="M685" s="69">
        <v>3586.24</v>
      </c>
      <c r="N685" s="120" t="s">
        <v>2484</v>
      </c>
      <c r="O685" s="64">
        <v>39269097</v>
      </c>
      <c r="P685" s="64" t="s">
        <v>102</v>
      </c>
    </row>
    <row r="686" spans="1:16" s="85" customFormat="1" ht="13.8" x14ac:dyDescent="0.25">
      <c r="A686" s="63" t="s">
        <v>255</v>
      </c>
      <c r="B686" s="63" t="s">
        <v>2485</v>
      </c>
      <c r="C686" s="63" t="s">
        <v>2486</v>
      </c>
      <c r="D686" s="63" t="s">
        <v>2487</v>
      </c>
      <c r="E686" s="64" t="s">
        <v>1307</v>
      </c>
      <c r="F686" s="64">
        <v>2</v>
      </c>
      <c r="G686" s="64">
        <v>70</v>
      </c>
      <c r="H686" s="64">
        <v>70</v>
      </c>
      <c r="I686" s="64" t="s">
        <v>21</v>
      </c>
      <c r="J686" s="63" t="s">
        <v>259</v>
      </c>
      <c r="K686" s="63" t="s">
        <v>56</v>
      </c>
      <c r="L686" s="69">
        <v>48.42</v>
      </c>
      <c r="M686" s="69">
        <v>3389.4</v>
      </c>
      <c r="N686" s="120" t="s">
        <v>2488</v>
      </c>
      <c r="O686" s="64">
        <v>39269097</v>
      </c>
      <c r="P686" s="64" t="s">
        <v>102</v>
      </c>
    </row>
    <row r="687" spans="1:16" s="85" customFormat="1" ht="13.8" x14ac:dyDescent="0.25">
      <c r="A687" s="63" t="s">
        <v>255</v>
      </c>
      <c r="B687" s="63" t="s">
        <v>2489</v>
      </c>
      <c r="C687" s="63" t="s">
        <v>2490</v>
      </c>
      <c r="D687" s="63" t="s">
        <v>2491</v>
      </c>
      <c r="E687" s="64" t="s">
        <v>1307</v>
      </c>
      <c r="F687" s="64">
        <v>2</v>
      </c>
      <c r="G687" s="64">
        <v>56</v>
      </c>
      <c r="H687" s="64">
        <v>56</v>
      </c>
      <c r="I687" s="64" t="s">
        <v>21</v>
      </c>
      <c r="J687" s="63" t="s">
        <v>259</v>
      </c>
      <c r="K687" s="63" t="s">
        <v>56</v>
      </c>
      <c r="L687" s="69">
        <v>59.35</v>
      </c>
      <c r="M687" s="69">
        <v>3323.6</v>
      </c>
      <c r="N687" s="119" t="s">
        <v>2492</v>
      </c>
      <c r="O687" s="64">
        <v>39269097</v>
      </c>
      <c r="P687" s="64" t="s">
        <v>102</v>
      </c>
    </row>
    <row r="688" spans="1:16" s="85" customFormat="1" ht="13.8" x14ac:dyDescent="0.25">
      <c r="A688" s="63" t="s">
        <v>255</v>
      </c>
      <c r="B688" s="63" t="s">
        <v>2493</v>
      </c>
      <c r="C688" s="63" t="s">
        <v>2494</v>
      </c>
      <c r="D688" s="63" t="s">
        <v>2495</v>
      </c>
      <c r="E688" s="64" t="s">
        <v>1307</v>
      </c>
      <c r="F688" s="64">
        <v>2</v>
      </c>
      <c r="G688" s="64">
        <v>40</v>
      </c>
      <c r="H688" s="64">
        <v>40</v>
      </c>
      <c r="I688" s="64" t="s">
        <v>21</v>
      </c>
      <c r="J688" s="63" t="s">
        <v>259</v>
      </c>
      <c r="K688" s="63" t="s">
        <v>56</v>
      </c>
      <c r="L688" s="69">
        <v>81.900000000000006</v>
      </c>
      <c r="M688" s="69">
        <v>3276</v>
      </c>
      <c r="N688" s="120" t="s">
        <v>2496</v>
      </c>
      <c r="O688" s="64">
        <v>39269097</v>
      </c>
      <c r="P688" s="64" t="s">
        <v>102</v>
      </c>
    </row>
    <row r="689" spans="1:16" s="85" customFormat="1" ht="13.8" x14ac:dyDescent="0.25">
      <c r="A689" s="63" t="s">
        <v>255</v>
      </c>
      <c r="B689" s="63" t="s">
        <v>2497</v>
      </c>
      <c r="C689" s="63" t="s">
        <v>2498</v>
      </c>
      <c r="D689" s="63" t="s">
        <v>2499</v>
      </c>
      <c r="E689" s="64" t="s">
        <v>1307</v>
      </c>
      <c r="F689" s="64">
        <v>2</v>
      </c>
      <c r="G689" s="64">
        <v>50</v>
      </c>
      <c r="H689" s="64">
        <v>50</v>
      </c>
      <c r="I689" s="64" t="s">
        <v>21</v>
      </c>
      <c r="J689" s="63" t="s">
        <v>259</v>
      </c>
      <c r="K689" s="63" t="s">
        <v>56</v>
      </c>
      <c r="L689" s="69">
        <v>64.89</v>
      </c>
      <c r="M689" s="69">
        <v>3244.5</v>
      </c>
      <c r="N689" s="120" t="s">
        <v>2500</v>
      </c>
      <c r="O689" s="64">
        <v>39269097</v>
      </c>
      <c r="P689" s="64" t="s">
        <v>102</v>
      </c>
    </row>
    <row r="690" spans="1:16" s="85" customFormat="1" ht="13.8" x14ac:dyDescent="0.25">
      <c r="A690" s="63" t="s">
        <v>255</v>
      </c>
      <c r="B690" s="63" t="s">
        <v>2501</v>
      </c>
      <c r="C690" s="63" t="s">
        <v>2502</v>
      </c>
      <c r="D690" s="63" t="s">
        <v>2503</v>
      </c>
      <c r="E690" s="64" t="s">
        <v>1307</v>
      </c>
      <c r="F690" s="64">
        <v>2</v>
      </c>
      <c r="G690" s="64">
        <v>32</v>
      </c>
      <c r="H690" s="64">
        <v>32</v>
      </c>
      <c r="I690" s="64" t="s">
        <v>21</v>
      </c>
      <c r="J690" s="63" t="s">
        <v>259</v>
      </c>
      <c r="K690" s="63" t="s">
        <v>56</v>
      </c>
      <c r="L690" s="69">
        <v>79.83</v>
      </c>
      <c r="M690" s="69">
        <v>2554.56</v>
      </c>
      <c r="N690" s="120" t="s">
        <v>2504</v>
      </c>
      <c r="O690" s="64">
        <v>39269097</v>
      </c>
      <c r="P690" s="64" t="s">
        <v>102</v>
      </c>
    </row>
    <row r="691" spans="1:16" s="85" customFormat="1" ht="13.8" x14ac:dyDescent="0.25">
      <c r="A691" s="63" t="s">
        <v>255</v>
      </c>
      <c r="B691" s="63" t="s">
        <v>2505</v>
      </c>
      <c r="C691" s="63" t="s">
        <v>2506</v>
      </c>
      <c r="D691" s="63" t="s">
        <v>2507</v>
      </c>
      <c r="E691" s="64" t="s">
        <v>1307</v>
      </c>
      <c r="F691" s="64">
        <v>2</v>
      </c>
      <c r="G691" s="64">
        <v>36</v>
      </c>
      <c r="H691" s="64">
        <v>36</v>
      </c>
      <c r="I691" s="64" t="s">
        <v>21</v>
      </c>
      <c r="J691" s="63" t="s">
        <v>259</v>
      </c>
      <c r="K691" s="63" t="s">
        <v>56</v>
      </c>
      <c r="L691" s="69">
        <v>96.43</v>
      </c>
      <c r="M691" s="69">
        <v>3471.48</v>
      </c>
      <c r="N691" s="120" t="s">
        <v>2508</v>
      </c>
      <c r="O691" s="64">
        <v>39269097</v>
      </c>
      <c r="P691" s="64" t="s">
        <v>102</v>
      </c>
    </row>
    <row r="692" spans="1:16" s="85" customFormat="1" ht="13.8" x14ac:dyDescent="0.25">
      <c r="A692" s="81" t="s">
        <v>255</v>
      </c>
      <c r="B692" s="88" t="s">
        <v>9480</v>
      </c>
      <c r="C692" s="88" t="s">
        <v>9481</v>
      </c>
      <c r="D692" s="63" t="s">
        <v>9482</v>
      </c>
      <c r="E692" s="64" t="s">
        <v>1307</v>
      </c>
      <c r="F692" s="82">
        <v>2</v>
      </c>
      <c r="G692" s="64">
        <v>40</v>
      </c>
      <c r="H692" s="64">
        <v>40</v>
      </c>
      <c r="I692" s="64" t="s">
        <v>21</v>
      </c>
      <c r="J692" s="63" t="s">
        <v>292</v>
      </c>
      <c r="K692" s="63" t="s">
        <v>56</v>
      </c>
      <c r="L692" s="84">
        <v>81.63</v>
      </c>
      <c r="M692" s="84">
        <v>3265.2</v>
      </c>
      <c r="N692" s="120" t="s">
        <v>9483</v>
      </c>
      <c r="O692" s="64">
        <v>39269097</v>
      </c>
      <c r="P692" s="64" t="s">
        <v>102</v>
      </c>
    </row>
    <row r="693" spans="1:16" s="85" customFormat="1" ht="13.8" x14ac:dyDescent="0.25">
      <c r="A693" s="63" t="s">
        <v>255</v>
      </c>
      <c r="B693" s="63" t="s">
        <v>2509</v>
      </c>
      <c r="C693" s="63" t="s">
        <v>2510</v>
      </c>
      <c r="D693" s="63" t="s">
        <v>2511</v>
      </c>
      <c r="E693" s="64" t="s">
        <v>1307</v>
      </c>
      <c r="F693" s="64">
        <v>2</v>
      </c>
      <c r="G693" s="64">
        <v>28</v>
      </c>
      <c r="H693" s="64">
        <v>28</v>
      </c>
      <c r="I693" s="64" t="s">
        <v>21</v>
      </c>
      <c r="J693" s="63" t="s">
        <v>259</v>
      </c>
      <c r="K693" s="63" t="s">
        <v>56</v>
      </c>
      <c r="L693" s="69">
        <v>97.37</v>
      </c>
      <c r="M693" s="69">
        <v>2726.36</v>
      </c>
      <c r="N693" s="119" t="s">
        <v>2512</v>
      </c>
      <c r="O693" s="64">
        <v>39269097</v>
      </c>
      <c r="P693" s="64" t="s">
        <v>102</v>
      </c>
    </row>
    <row r="694" spans="1:16" s="85" customFormat="1" ht="13.8" x14ac:dyDescent="0.25">
      <c r="A694" s="63" t="s">
        <v>255</v>
      </c>
      <c r="B694" s="63" t="s">
        <v>2513</v>
      </c>
      <c r="C694" s="63" t="s">
        <v>2514</v>
      </c>
      <c r="D694" s="63" t="s">
        <v>2515</v>
      </c>
      <c r="E694" s="64" t="s">
        <v>1307</v>
      </c>
      <c r="F694" s="64">
        <v>2</v>
      </c>
      <c r="G694" s="64">
        <v>30</v>
      </c>
      <c r="H694" s="64">
        <v>30</v>
      </c>
      <c r="I694" s="64" t="s">
        <v>21</v>
      </c>
      <c r="J694" s="63" t="s">
        <v>259</v>
      </c>
      <c r="K694" s="63" t="s">
        <v>56</v>
      </c>
      <c r="L694" s="69">
        <v>106</v>
      </c>
      <c r="M694" s="69">
        <v>3180</v>
      </c>
      <c r="N694" s="119" t="s">
        <v>2516</v>
      </c>
      <c r="O694" s="64">
        <v>39269097</v>
      </c>
      <c r="P694" s="64" t="s">
        <v>102</v>
      </c>
    </row>
    <row r="695" spans="1:16" s="85" customFormat="1" ht="13.8" x14ac:dyDescent="0.25">
      <c r="A695" s="63" t="s">
        <v>255</v>
      </c>
      <c r="B695" s="76" t="s">
        <v>2517</v>
      </c>
      <c r="C695" s="76" t="s">
        <v>2518</v>
      </c>
      <c r="D695" s="76" t="s">
        <v>2519</v>
      </c>
      <c r="E695" s="64" t="s">
        <v>20</v>
      </c>
      <c r="F695" s="64" t="s">
        <v>21</v>
      </c>
      <c r="G695" s="64">
        <v>30</v>
      </c>
      <c r="H695" s="64">
        <v>30</v>
      </c>
      <c r="I695" s="64" t="s">
        <v>21</v>
      </c>
      <c r="J695" s="63" t="s">
        <v>292</v>
      </c>
      <c r="K695" s="63" t="s">
        <v>56</v>
      </c>
      <c r="L695" s="69">
        <v>13.73</v>
      </c>
      <c r="M695" s="69">
        <v>411.9</v>
      </c>
      <c r="N695" s="119" t="s">
        <v>2520</v>
      </c>
      <c r="O695" s="64">
        <v>39269097</v>
      </c>
      <c r="P695" s="64" t="s">
        <v>102</v>
      </c>
    </row>
    <row r="696" spans="1:16" s="85" customFormat="1" ht="13.8" x14ac:dyDescent="0.25">
      <c r="A696" s="63" t="s">
        <v>255</v>
      </c>
      <c r="B696" s="68" t="s">
        <v>2521</v>
      </c>
      <c r="C696" s="68" t="s">
        <v>2522</v>
      </c>
      <c r="D696" s="63" t="s">
        <v>2523</v>
      </c>
      <c r="E696" s="64" t="s">
        <v>20</v>
      </c>
      <c r="F696" s="64" t="s">
        <v>21</v>
      </c>
      <c r="G696" s="64">
        <v>30</v>
      </c>
      <c r="H696" s="64">
        <v>30</v>
      </c>
      <c r="I696" s="64" t="s">
        <v>21</v>
      </c>
      <c r="J696" s="63" t="s">
        <v>292</v>
      </c>
      <c r="K696" s="63" t="s">
        <v>56</v>
      </c>
      <c r="L696" s="69">
        <v>13.73</v>
      </c>
      <c r="M696" s="69">
        <v>411.9</v>
      </c>
      <c r="N696" s="119" t="s">
        <v>2524</v>
      </c>
      <c r="O696" s="64">
        <v>39269097</v>
      </c>
      <c r="P696" s="64" t="s">
        <v>102</v>
      </c>
    </row>
    <row r="697" spans="1:16" s="85" customFormat="1" ht="13.8" x14ac:dyDescent="0.25">
      <c r="A697" s="63" t="s">
        <v>255</v>
      </c>
      <c r="B697" s="63" t="s">
        <v>2525</v>
      </c>
      <c r="C697" s="63" t="s">
        <v>2526</v>
      </c>
      <c r="D697" s="63" t="s">
        <v>2527</v>
      </c>
      <c r="E697" s="64" t="s">
        <v>20</v>
      </c>
      <c r="F697" s="64" t="s">
        <v>21</v>
      </c>
      <c r="G697" s="64">
        <v>2</v>
      </c>
      <c r="H697" s="64">
        <v>50</v>
      </c>
      <c r="I697" s="64" t="s">
        <v>21</v>
      </c>
      <c r="J697" s="63" t="s">
        <v>292</v>
      </c>
      <c r="K697" s="63" t="s">
        <v>56</v>
      </c>
      <c r="L697" s="69">
        <v>2.3199999999999998</v>
      </c>
      <c r="M697" s="69">
        <v>4.6399999999999997</v>
      </c>
      <c r="N697" s="120" t="s">
        <v>2528</v>
      </c>
      <c r="O697" s="64">
        <v>39269097</v>
      </c>
      <c r="P697" s="64" t="s">
        <v>102</v>
      </c>
    </row>
    <row r="698" spans="1:16" s="85" customFormat="1" ht="13.8" x14ac:dyDescent="0.25">
      <c r="A698" s="63" t="s">
        <v>255</v>
      </c>
      <c r="B698" s="63" t="s">
        <v>2529</v>
      </c>
      <c r="C698" s="63" t="s">
        <v>2530</v>
      </c>
      <c r="D698" s="63" t="s">
        <v>2531</v>
      </c>
      <c r="E698" s="64" t="s">
        <v>20</v>
      </c>
      <c r="F698" s="64" t="s">
        <v>21</v>
      </c>
      <c r="G698" s="64">
        <v>2</v>
      </c>
      <c r="H698" s="64">
        <v>50</v>
      </c>
      <c r="I698" s="64" t="s">
        <v>21</v>
      </c>
      <c r="J698" s="63" t="s">
        <v>292</v>
      </c>
      <c r="K698" s="63" t="s">
        <v>56</v>
      </c>
      <c r="L698" s="69">
        <v>2.44</v>
      </c>
      <c r="M698" s="69">
        <v>4.88</v>
      </c>
      <c r="N698" s="120" t="s">
        <v>2532</v>
      </c>
      <c r="O698" s="64">
        <v>39269097</v>
      </c>
      <c r="P698" s="64" t="s">
        <v>102</v>
      </c>
    </row>
    <row r="699" spans="1:16" s="85" customFormat="1" ht="13.8" x14ac:dyDescent="0.25">
      <c r="A699" s="63" t="s">
        <v>255</v>
      </c>
      <c r="B699" s="63" t="s">
        <v>2533</v>
      </c>
      <c r="C699" s="63" t="s">
        <v>2534</v>
      </c>
      <c r="D699" s="63" t="s">
        <v>2535</v>
      </c>
      <c r="E699" s="64" t="s">
        <v>20</v>
      </c>
      <c r="F699" s="71" t="s">
        <v>21</v>
      </c>
      <c r="G699" s="64">
        <v>2</v>
      </c>
      <c r="H699" s="64">
        <v>50</v>
      </c>
      <c r="I699" s="64" t="s">
        <v>21</v>
      </c>
      <c r="J699" s="63" t="s">
        <v>292</v>
      </c>
      <c r="K699" s="63" t="s">
        <v>56</v>
      </c>
      <c r="L699" s="69">
        <v>2.68</v>
      </c>
      <c r="M699" s="69">
        <v>5.36</v>
      </c>
      <c r="N699" s="120" t="s">
        <v>2536</v>
      </c>
      <c r="O699" s="64">
        <v>39269097</v>
      </c>
      <c r="P699" s="64" t="s">
        <v>102</v>
      </c>
    </row>
    <row r="700" spans="1:16" s="85" customFormat="1" ht="13.8" x14ac:dyDescent="0.25">
      <c r="A700" s="63" t="s">
        <v>255</v>
      </c>
      <c r="B700" s="63" t="s">
        <v>2537</v>
      </c>
      <c r="C700" s="63" t="s">
        <v>2538</v>
      </c>
      <c r="D700" s="63" t="s">
        <v>2539</v>
      </c>
      <c r="E700" s="64" t="s">
        <v>20</v>
      </c>
      <c r="F700" s="64" t="s">
        <v>21</v>
      </c>
      <c r="G700" s="64">
        <v>2</v>
      </c>
      <c r="H700" s="64">
        <v>50</v>
      </c>
      <c r="I700" s="64" t="s">
        <v>21</v>
      </c>
      <c r="J700" s="63" t="s">
        <v>292</v>
      </c>
      <c r="K700" s="63" t="s">
        <v>56</v>
      </c>
      <c r="L700" s="69">
        <v>2.94</v>
      </c>
      <c r="M700" s="69">
        <v>5.88</v>
      </c>
      <c r="N700" s="120" t="s">
        <v>2540</v>
      </c>
      <c r="O700" s="64">
        <v>39269097</v>
      </c>
      <c r="P700" s="64" t="s">
        <v>102</v>
      </c>
    </row>
    <row r="701" spans="1:16" s="85" customFormat="1" ht="13.8" x14ac:dyDescent="0.25">
      <c r="A701" s="63" t="s">
        <v>255</v>
      </c>
      <c r="B701" s="63" t="s">
        <v>2541</v>
      </c>
      <c r="C701" s="63" t="s">
        <v>2542</v>
      </c>
      <c r="D701" s="63" t="s">
        <v>2543</v>
      </c>
      <c r="E701" s="64" t="s">
        <v>20</v>
      </c>
      <c r="F701" s="64" t="s">
        <v>21</v>
      </c>
      <c r="G701" s="64">
        <v>2</v>
      </c>
      <c r="H701" s="64">
        <v>50</v>
      </c>
      <c r="I701" s="64" t="s">
        <v>21</v>
      </c>
      <c r="J701" s="63" t="s">
        <v>292</v>
      </c>
      <c r="K701" s="63" t="s">
        <v>56</v>
      </c>
      <c r="L701" s="69">
        <v>4.58</v>
      </c>
      <c r="M701" s="69">
        <v>9.16</v>
      </c>
      <c r="N701" s="120" t="s">
        <v>2544</v>
      </c>
      <c r="O701" s="64">
        <v>39269097</v>
      </c>
      <c r="P701" s="64" t="s">
        <v>102</v>
      </c>
    </row>
    <row r="702" spans="1:16" s="85" customFormat="1" ht="13.8" x14ac:dyDescent="0.25">
      <c r="A702" s="63" t="s">
        <v>255</v>
      </c>
      <c r="B702" s="63" t="s">
        <v>2545</v>
      </c>
      <c r="C702" s="63" t="s">
        <v>2546</v>
      </c>
      <c r="D702" s="63" t="s">
        <v>2547</v>
      </c>
      <c r="E702" s="64" t="s">
        <v>20</v>
      </c>
      <c r="F702" s="64" t="s">
        <v>21</v>
      </c>
      <c r="G702" s="64">
        <v>2</v>
      </c>
      <c r="H702" s="64">
        <v>50</v>
      </c>
      <c r="I702" s="64" t="s">
        <v>21</v>
      </c>
      <c r="J702" s="63" t="s">
        <v>292</v>
      </c>
      <c r="K702" s="63" t="s">
        <v>56</v>
      </c>
      <c r="L702" s="69">
        <v>6.34</v>
      </c>
      <c r="M702" s="69">
        <v>12.68</v>
      </c>
      <c r="N702" s="120" t="s">
        <v>2548</v>
      </c>
      <c r="O702" s="64">
        <v>39269097</v>
      </c>
      <c r="P702" s="64" t="s">
        <v>102</v>
      </c>
    </row>
    <row r="703" spans="1:16" s="85" customFormat="1" ht="13.8" x14ac:dyDescent="0.25">
      <c r="A703" s="63" t="s">
        <v>255</v>
      </c>
      <c r="B703" s="63" t="s">
        <v>2549</v>
      </c>
      <c r="C703" s="63" t="s">
        <v>2550</v>
      </c>
      <c r="D703" s="63" t="s">
        <v>2551</v>
      </c>
      <c r="E703" s="64" t="s">
        <v>20</v>
      </c>
      <c r="F703" s="64" t="s">
        <v>21</v>
      </c>
      <c r="G703" s="64">
        <v>10</v>
      </c>
      <c r="H703" s="64">
        <v>10</v>
      </c>
      <c r="I703" s="64" t="s">
        <v>21</v>
      </c>
      <c r="J703" s="63" t="s">
        <v>292</v>
      </c>
      <c r="K703" s="63" t="s">
        <v>56</v>
      </c>
      <c r="L703" s="69">
        <v>12.37</v>
      </c>
      <c r="M703" s="69">
        <v>123.7</v>
      </c>
      <c r="N703" s="119" t="s">
        <v>2552</v>
      </c>
      <c r="O703" s="64">
        <v>39269097</v>
      </c>
      <c r="P703" s="64" t="s">
        <v>102</v>
      </c>
    </row>
    <row r="704" spans="1:16" s="85" customFormat="1" ht="13.8" x14ac:dyDescent="0.25">
      <c r="A704" s="63" t="s">
        <v>255</v>
      </c>
      <c r="B704" s="63" t="s">
        <v>2553</v>
      </c>
      <c r="C704" s="63" t="s">
        <v>2554</v>
      </c>
      <c r="D704" s="63" t="s">
        <v>2555</v>
      </c>
      <c r="E704" s="64" t="s">
        <v>1307</v>
      </c>
      <c r="F704" s="64">
        <v>100</v>
      </c>
      <c r="G704" s="64">
        <v>100</v>
      </c>
      <c r="H704" s="64">
        <v>6000</v>
      </c>
      <c r="I704" s="64" t="s">
        <v>21</v>
      </c>
      <c r="J704" s="63" t="s">
        <v>2099</v>
      </c>
      <c r="K704" s="63" t="s">
        <v>56</v>
      </c>
      <c r="L704" s="69">
        <v>1.45</v>
      </c>
      <c r="M704" s="69">
        <v>145</v>
      </c>
      <c r="N704" s="120" t="s">
        <v>2556</v>
      </c>
      <c r="O704" s="64">
        <v>39173300</v>
      </c>
      <c r="P704" s="64" t="s">
        <v>1843</v>
      </c>
    </row>
    <row r="705" spans="1:16" s="85" customFormat="1" ht="13.8" x14ac:dyDescent="0.25">
      <c r="A705" s="63" t="s">
        <v>255</v>
      </c>
      <c r="B705" s="63" t="s">
        <v>2557</v>
      </c>
      <c r="C705" s="63" t="s">
        <v>2558</v>
      </c>
      <c r="D705" s="63" t="s">
        <v>2559</v>
      </c>
      <c r="E705" s="64" t="s">
        <v>1307</v>
      </c>
      <c r="F705" s="64">
        <v>50</v>
      </c>
      <c r="G705" s="64">
        <v>50</v>
      </c>
      <c r="H705" s="64">
        <v>4800</v>
      </c>
      <c r="I705" s="64" t="s">
        <v>21</v>
      </c>
      <c r="J705" s="63" t="s">
        <v>2099</v>
      </c>
      <c r="K705" s="63" t="s">
        <v>56</v>
      </c>
      <c r="L705" s="69">
        <v>1.32</v>
      </c>
      <c r="M705" s="69">
        <v>66</v>
      </c>
      <c r="N705" s="120" t="s">
        <v>2560</v>
      </c>
      <c r="O705" s="64">
        <v>39173300</v>
      </c>
      <c r="P705" s="64" t="s">
        <v>1843</v>
      </c>
    </row>
    <row r="706" spans="1:16" s="85" customFormat="1" ht="13.8" x14ac:dyDescent="0.25">
      <c r="A706" s="63" t="s">
        <v>255</v>
      </c>
      <c r="B706" s="63" t="s">
        <v>2561</v>
      </c>
      <c r="C706" s="63" t="s">
        <v>2562</v>
      </c>
      <c r="D706" s="63" t="s">
        <v>2563</v>
      </c>
      <c r="E706" s="64" t="s">
        <v>1307</v>
      </c>
      <c r="F706" s="64">
        <v>50</v>
      </c>
      <c r="G706" s="64">
        <v>50</v>
      </c>
      <c r="H706" s="64">
        <v>4800</v>
      </c>
      <c r="I706" s="64" t="s">
        <v>21</v>
      </c>
      <c r="J706" s="63" t="s">
        <v>2099</v>
      </c>
      <c r="K706" s="63" t="s">
        <v>56</v>
      </c>
      <c r="L706" s="69">
        <v>1.35</v>
      </c>
      <c r="M706" s="69">
        <v>67.5</v>
      </c>
      <c r="N706" s="120">
        <v>8032793876526</v>
      </c>
      <c r="O706" s="64">
        <v>39173300</v>
      </c>
      <c r="P706" s="64" t="s">
        <v>1843</v>
      </c>
    </row>
    <row r="707" spans="1:16" s="85" customFormat="1" ht="13.8" x14ac:dyDescent="0.25">
      <c r="A707" s="63" t="s">
        <v>255</v>
      </c>
      <c r="B707" s="63" t="s">
        <v>2564</v>
      </c>
      <c r="C707" s="63" t="s">
        <v>2565</v>
      </c>
      <c r="D707" s="63" t="s">
        <v>2566</v>
      </c>
      <c r="E707" s="64" t="s">
        <v>1307</v>
      </c>
      <c r="F707" s="64">
        <v>50</v>
      </c>
      <c r="G707" s="64">
        <v>50</v>
      </c>
      <c r="H707" s="64">
        <v>3300</v>
      </c>
      <c r="I707" s="64" t="s">
        <v>21</v>
      </c>
      <c r="J707" s="63" t="s">
        <v>2099</v>
      </c>
      <c r="K707" s="63" t="s">
        <v>56</v>
      </c>
      <c r="L707" s="69">
        <v>1.75</v>
      </c>
      <c r="M707" s="69">
        <v>87.5</v>
      </c>
      <c r="N707" s="120" t="s">
        <v>2567</v>
      </c>
      <c r="O707" s="64">
        <v>39173300</v>
      </c>
      <c r="P707" s="64" t="s">
        <v>1843</v>
      </c>
    </row>
    <row r="708" spans="1:16" s="85" customFormat="1" ht="13.8" x14ac:dyDescent="0.25">
      <c r="A708" s="63" t="s">
        <v>255</v>
      </c>
      <c r="B708" s="63" t="s">
        <v>2568</v>
      </c>
      <c r="C708" s="63" t="s">
        <v>2569</v>
      </c>
      <c r="D708" s="63" t="s">
        <v>2570</v>
      </c>
      <c r="E708" s="64" t="s">
        <v>1307</v>
      </c>
      <c r="F708" s="64">
        <v>50</v>
      </c>
      <c r="G708" s="64">
        <v>50</v>
      </c>
      <c r="H708" s="64" t="s">
        <v>2571</v>
      </c>
      <c r="I708" s="64" t="s">
        <v>21</v>
      </c>
      <c r="J708" s="63" t="s">
        <v>2099</v>
      </c>
      <c r="K708" s="63" t="s">
        <v>56</v>
      </c>
      <c r="L708" s="69">
        <v>1.76</v>
      </c>
      <c r="M708" s="69">
        <v>88</v>
      </c>
      <c r="N708" s="120">
        <v>8032793876540</v>
      </c>
      <c r="O708" s="64">
        <v>39173300</v>
      </c>
      <c r="P708" s="64" t="s">
        <v>1843</v>
      </c>
    </row>
    <row r="709" spans="1:16" s="85" customFormat="1" ht="13.8" x14ac:dyDescent="0.25">
      <c r="A709" s="63" t="s">
        <v>255</v>
      </c>
      <c r="B709" s="63" t="s">
        <v>2572</v>
      </c>
      <c r="C709" s="63" t="s">
        <v>2573</v>
      </c>
      <c r="D709" s="63" t="s">
        <v>2574</v>
      </c>
      <c r="E709" s="64" t="s">
        <v>1307</v>
      </c>
      <c r="F709" s="64">
        <v>50</v>
      </c>
      <c r="G709" s="64">
        <v>50</v>
      </c>
      <c r="H709" s="64">
        <v>2800</v>
      </c>
      <c r="I709" s="64" t="s">
        <v>21</v>
      </c>
      <c r="J709" s="63" t="s">
        <v>2099</v>
      </c>
      <c r="K709" s="63" t="s">
        <v>56</v>
      </c>
      <c r="L709" s="69">
        <v>2.61</v>
      </c>
      <c r="M709" s="69">
        <v>130.5</v>
      </c>
      <c r="N709" s="120" t="s">
        <v>2575</v>
      </c>
      <c r="O709" s="64">
        <v>39173300</v>
      </c>
      <c r="P709" s="64" t="s">
        <v>1843</v>
      </c>
    </row>
    <row r="710" spans="1:16" s="85" customFormat="1" ht="13.8" x14ac:dyDescent="0.25">
      <c r="A710" s="63" t="s">
        <v>255</v>
      </c>
      <c r="B710" s="63" t="s">
        <v>2576</v>
      </c>
      <c r="C710" s="63" t="s">
        <v>2577</v>
      </c>
      <c r="D710" s="63" t="s">
        <v>2578</v>
      </c>
      <c r="E710" s="64" t="s">
        <v>1307</v>
      </c>
      <c r="F710" s="64">
        <v>50</v>
      </c>
      <c r="G710" s="64">
        <v>50</v>
      </c>
      <c r="H710" s="64">
        <v>2800</v>
      </c>
      <c r="I710" s="64" t="s">
        <v>21</v>
      </c>
      <c r="J710" s="63" t="s">
        <v>2099</v>
      </c>
      <c r="K710" s="63" t="s">
        <v>56</v>
      </c>
      <c r="L710" s="69">
        <v>2.78</v>
      </c>
      <c r="M710" s="69">
        <v>139</v>
      </c>
      <c r="N710" s="122" t="s">
        <v>2579</v>
      </c>
      <c r="O710" s="64">
        <v>39173300</v>
      </c>
      <c r="P710" s="64" t="s">
        <v>1843</v>
      </c>
    </row>
    <row r="711" spans="1:16" s="85" customFormat="1" ht="13.8" x14ac:dyDescent="0.25">
      <c r="A711" s="63" t="s">
        <v>255</v>
      </c>
      <c r="B711" s="63" t="s">
        <v>2580</v>
      </c>
      <c r="C711" s="63" t="s">
        <v>2581</v>
      </c>
      <c r="D711" s="63" t="s">
        <v>2582</v>
      </c>
      <c r="E711" s="64" t="s">
        <v>1307</v>
      </c>
      <c r="F711" s="71">
        <v>25</v>
      </c>
      <c r="G711" s="64">
        <v>25</v>
      </c>
      <c r="H711" s="64">
        <v>1600</v>
      </c>
      <c r="I711" s="64" t="s">
        <v>21</v>
      </c>
      <c r="J711" s="63" t="s">
        <v>2099</v>
      </c>
      <c r="K711" s="63" t="s">
        <v>56</v>
      </c>
      <c r="L711" s="69">
        <v>3.96</v>
      </c>
      <c r="M711" s="69">
        <v>99</v>
      </c>
      <c r="N711" s="120" t="s">
        <v>2583</v>
      </c>
      <c r="O711" s="64">
        <v>39173300</v>
      </c>
      <c r="P711" s="64" t="s">
        <v>1843</v>
      </c>
    </row>
    <row r="712" spans="1:16" s="85" customFormat="1" ht="13.8" x14ac:dyDescent="0.25">
      <c r="A712" s="63" t="s">
        <v>255</v>
      </c>
      <c r="B712" s="68" t="s">
        <v>2584</v>
      </c>
      <c r="C712" s="68" t="s">
        <v>2585</v>
      </c>
      <c r="D712" s="63" t="s">
        <v>2586</v>
      </c>
      <c r="E712" s="64" t="s">
        <v>1307</v>
      </c>
      <c r="F712" s="64">
        <v>25</v>
      </c>
      <c r="G712" s="64">
        <v>25</v>
      </c>
      <c r="H712" s="64">
        <v>1500</v>
      </c>
      <c r="I712" s="64" t="s">
        <v>21</v>
      </c>
      <c r="J712" s="63" t="s">
        <v>2099</v>
      </c>
      <c r="K712" s="63" t="s">
        <v>56</v>
      </c>
      <c r="L712" s="69">
        <v>4.28</v>
      </c>
      <c r="M712" s="69">
        <v>107</v>
      </c>
      <c r="N712" s="120" t="s">
        <v>2587</v>
      </c>
      <c r="O712" s="64">
        <v>39173300</v>
      </c>
      <c r="P712" s="64" t="s">
        <v>1843</v>
      </c>
    </row>
    <row r="713" spans="1:16" s="85" customFormat="1" ht="13.8" x14ac:dyDescent="0.25">
      <c r="A713" s="63" t="s">
        <v>255</v>
      </c>
      <c r="B713" s="63" t="s">
        <v>2588</v>
      </c>
      <c r="C713" s="63" t="s">
        <v>2589</v>
      </c>
      <c r="D713" s="63" t="s">
        <v>2590</v>
      </c>
      <c r="E713" s="64" t="s">
        <v>1307</v>
      </c>
      <c r="F713" s="64">
        <v>25</v>
      </c>
      <c r="G713" s="64">
        <v>25</v>
      </c>
      <c r="H713" s="64">
        <v>1000</v>
      </c>
      <c r="I713" s="64" t="s">
        <v>21</v>
      </c>
      <c r="J713" s="63" t="s">
        <v>2099</v>
      </c>
      <c r="K713" s="63" t="s">
        <v>56</v>
      </c>
      <c r="L713" s="69">
        <v>5.48</v>
      </c>
      <c r="M713" s="69">
        <v>137</v>
      </c>
      <c r="N713" s="120" t="s">
        <v>2591</v>
      </c>
      <c r="O713" s="64">
        <v>39173300</v>
      </c>
      <c r="P713" s="64" t="s">
        <v>1843</v>
      </c>
    </row>
    <row r="714" spans="1:16" s="85" customFormat="1" ht="13.8" x14ac:dyDescent="0.25">
      <c r="A714" s="63" t="s">
        <v>255</v>
      </c>
      <c r="B714" s="63" t="s">
        <v>2592</v>
      </c>
      <c r="C714" s="63" t="s">
        <v>2593</v>
      </c>
      <c r="D714" s="63" t="s">
        <v>2594</v>
      </c>
      <c r="E714" s="64" t="s">
        <v>1307</v>
      </c>
      <c r="F714" s="64">
        <v>25</v>
      </c>
      <c r="G714" s="64">
        <v>25</v>
      </c>
      <c r="H714" s="64">
        <v>1000</v>
      </c>
      <c r="I714" s="64" t="s">
        <v>21</v>
      </c>
      <c r="J714" s="63" t="s">
        <v>2099</v>
      </c>
      <c r="K714" s="63" t="s">
        <v>56</v>
      </c>
      <c r="L714" s="69">
        <v>6.04</v>
      </c>
      <c r="M714" s="69">
        <v>151</v>
      </c>
      <c r="N714" s="119" t="s">
        <v>2595</v>
      </c>
      <c r="O714" s="64">
        <v>39173300</v>
      </c>
      <c r="P714" s="64" t="s">
        <v>1843</v>
      </c>
    </row>
    <row r="715" spans="1:16" s="85" customFormat="1" ht="13.8" x14ac:dyDescent="0.25">
      <c r="A715" s="63" t="s">
        <v>255</v>
      </c>
      <c r="B715" s="63" t="s">
        <v>2596</v>
      </c>
      <c r="C715" s="63" t="s">
        <v>2597</v>
      </c>
      <c r="D715" s="63" t="s">
        <v>2598</v>
      </c>
      <c r="E715" s="64" t="s">
        <v>1307</v>
      </c>
      <c r="F715" s="64">
        <v>25</v>
      </c>
      <c r="G715" s="64">
        <v>25</v>
      </c>
      <c r="H715" s="64">
        <v>800</v>
      </c>
      <c r="I715" s="64" t="s">
        <v>21</v>
      </c>
      <c r="J715" s="63" t="s">
        <v>2099</v>
      </c>
      <c r="K715" s="63" t="s">
        <v>56</v>
      </c>
      <c r="L715" s="69">
        <v>7.42</v>
      </c>
      <c r="M715" s="69">
        <v>185.5</v>
      </c>
      <c r="N715" s="122" t="s">
        <v>2599</v>
      </c>
      <c r="O715" s="64">
        <v>39173300</v>
      </c>
      <c r="P715" s="64" t="s">
        <v>1843</v>
      </c>
    </row>
    <row r="716" spans="1:16" s="85" customFormat="1" ht="13.8" x14ac:dyDescent="0.25">
      <c r="A716" s="63" t="s">
        <v>255</v>
      </c>
      <c r="B716" s="63" t="s">
        <v>2600</v>
      </c>
      <c r="C716" s="63" t="s">
        <v>2601</v>
      </c>
      <c r="D716" s="63" t="s">
        <v>2602</v>
      </c>
      <c r="E716" s="64" t="s">
        <v>1307</v>
      </c>
      <c r="F716" s="64">
        <v>25</v>
      </c>
      <c r="G716" s="64">
        <v>25</v>
      </c>
      <c r="H716" s="64">
        <v>800</v>
      </c>
      <c r="I716" s="64" t="s">
        <v>21</v>
      </c>
      <c r="J716" s="63" t="s">
        <v>2099</v>
      </c>
      <c r="K716" s="63" t="s">
        <v>56</v>
      </c>
      <c r="L716" s="69">
        <v>7.57</v>
      </c>
      <c r="M716" s="69">
        <v>189.25</v>
      </c>
      <c r="N716" s="120" t="s">
        <v>2603</v>
      </c>
      <c r="O716" s="64">
        <v>39173300</v>
      </c>
      <c r="P716" s="64" t="s">
        <v>1843</v>
      </c>
    </row>
    <row r="717" spans="1:16" s="85" customFormat="1" ht="13.8" x14ac:dyDescent="0.25">
      <c r="A717" s="63" t="s">
        <v>255</v>
      </c>
      <c r="B717" s="63" t="s">
        <v>2604</v>
      </c>
      <c r="C717" s="63" t="s">
        <v>2605</v>
      </c>
      <c r="D717" s="63" t="s">
        <v>2606</v>
      </c>
      <c r="E717" s="64" t="s">
        <v>1307</v>
      </c>
      <c r="F717" s="64">
        <v>50</v>
      </c>
      <c r="G717" s="64">
        <v>50</v>
      </c>
      <c r="H717" s="64">
        <v>4800</v>
      </c>
      <c r="I717" s="64" t="s">
        <v>21</v>
      </c>
      <c r="J717" s="63" t="s">
        <v>2099</v>
      </c>
      <c r="K717" s="63" t="s">
        <v>56</v>
      </c>
      <c r="L717" s="69">
        <v>2.04</v>
      </c>
      <c r="M717" s="69">
        <v>102</v>
      </c>
      <c r="N717" s="119" t="s">
        <v>2607</v>
      </c>
      <c r="O717" s="64">
        <v>39173300</v>
      </c>
      <c r="P717" s="64" t="s">
        <v>1843</v>
      </c>
    </row>
    <row r="718" spans="1:16" s="85" customFormat="1" ht="13.8" x14ac:dyDescent="0.25">
      <c r="A718" s="63" t="s">
        <v>255</v>
      </c>
      <c r="B718" s="63" t="s">
        <v>2608</v>
      </c>
      <c r="C718" s="63" t="s">
        <v>2609</v>
      </c>
      <c r="D718" s="63" t="s">
        <v>2610</v>
      </c>
      <c r="E718" s="64" t="s">
        <v>1307</v>
      </c>
      <c r="F718" s="64">
        <v>100</v>
      </c>
      <c r="G718" s="64">
        <v>100</v>
      </c>
      <c r="H718" s="64">
        <v>6000</v>
      </c>
      <c r="I718" s="64" t="s">
        <v>21</v>
      </c>
      <c r="J718" s="63" t="s">
        <v>2099</v>
      </c>
      <c r="K718" s="63" t="s">
        <v>56</v>
      </c>
      <c r="L718" s="69">
        <v>2.13</v>
      </c>
      <c r="M718" s="69">
        <v>213</v>
      </c>
      <c r="N718" s="120" t="s">
        <v>2611</v>
      </c>
      <c r="O718" s="64">
        <v>39173300</v>
      </c>
      <c r="P718" s="64" t="s">
        <v>1843</v>
      </c>
    </row>
    <row r="719" spans="1:16" s="85" customFormat="1" ht="13.8" x14ac:dyDescent="0.25">
      <c r="A719" s="63" t="s">
        <v>255</v>
      </c>
      <c r="B719" s="63" t="s">
        <v>2612</v>
      </c>
      <c r="C719" s="63" t="s">
        <v>2613</v>
      </c>
      <c r="D719" s="63" t="s">
        <v>2614</v>
      </c>
      <c r="E719" s="64" t="s">
        <v>1307</v>
      </c>
      <c r="F719" s="64">
        <v>50</v>
      </c>
      <c r="G719" s="64">
        <v>50</v>
      </c>
      <c r="H719" s="64">
        <v>3300</v>
      </c>
      <c r="I719" s="64" t="s">
        <v>21</v>
      </c>
      <c r="J719" s="63" t="s">
        <v>2099</v>
      </c>
      <c r="K719" s="63" t="s">
        <v>56</v>
      </c>
      <c r="L719" s="69">
        <v>2.58</v>
      </c>
      <c r="M719" s="69">
        <v>129</v>
      </c>
      <c r="N719" s="120" t="s">
        <v>2615</v>
      </c>
      <c r="O719" s="64">
        <v>39173300</v>
      </c>
      <c r="P719" s="64" t="s">
        <v>1843</v>
      </c>
    </row>
    <row r="720" spans="1:16" s="85" customFormat="1" ht="13.8" x14ac:dyDescent="0.25">
      <c r="A720" s="63" t="s">
        <v>255</v>
      </c>
      <c r="B720" s="63" t="s">
        <v>2616</v>
      </c>
      <c r="C720" s="63" t="s">
        <v>2617</v>
      </c>
      <c r="D720" s="63" t="s">
        <v>2618</v>
      </c>
      <c r="E720" s="64" t="s">
        <v>1307</v>
      </c>
      <c r="F720" s="65">
        <v>100</v>
      </c>
      <c r="G720" s="64">
        <v>100</v>
      </c>
      <c r="H720" s="64">
        <v>5200</v>
      </c>
      <c r="I720" s="64" t="s">
        <v>21</v>
      </c>
      <c r="J720" s="63" t="s">
        <v>2099</v>
      </c>
      <c r="K720" s="63" t="s">
        <v>56</v>
      </c>
      <c r="L720" s="69">
        <v>2.59</v>
      </c>
      <c r="M720" s="69">
        <v>259</v>
      </c>
      <c r="N720" s="119" t="s">
        <v>2619</v>
      </c>
      <c r="O720" s="64">
        <v>39173300</v>
      </c>
      <c r="P720" s="64" t="s">
        <v>1843</v>
      </c>
    </row>
    <row r="721" spans="1:16" s="85" customFormat="1" ht="13.8" x14ac:dyDescent="0.25">
      <c r="A721" s="63" t="s">
        <v>255</v>
      </c>
      <c r="B721" s="63" t="s">
        <v>2620</v>
      </c>
      <c r="C721" s="63" t="s">
        <v>2621</v>
      </c>
      <c r="D721" s="63" t="s">
        <v>2622</v>
      </c>
      <c r="E721" s="64" t="s">
        <v>1307</v>
      </c>
      <c r="F721" s="64">
        <v>100</v>
      </c>
      <c r="G721" s="64">
        <v>100</v>
      </c>
      <c r="H721" s="64">
        <v>5200</v>
      </c>
      <c r="I721" s="64" t="s">
        <v>21</v>
      </c>
      <c r="J721" s="63" t="s">
        <v>2099</v>
      </c>
      <c r="K721" s="63" t="s">
        <v>56</v>
      </c>
      <c r="L721" s="69">
        <v>2.38</v>
      </c>
      <c r="M721" s="69">
        <v>238</v>
      </c>
      <c r="N721" s="120" t="s">
        <v>2623</v>
      </c>
      <c r="O721" s="64">
        <v>39173300</v>
      </c>
      <c r="P721" s="64" t="s">
        <v>1843</v>
      </c>
    </row>
    <row r="722" spans="1:16" s="85" customFormat="1" ht="13.8" x14ac:dyDescent="0.25">
      <c r="A722" s="63" t="s">
        <v>255</v>
      </c>
      <c r="B722" s="63" t="s">
        <v>2624</v>
      </c>
      <c r="C722" s="63" t="s">
        <v>2625</v>
      </c>
      <c r="D722" s="63" t="s">
        <v>2626</v>
      </c>
      <c r="E722" s="64" t="s">
        <v>1307</v>
      </c>
      <c r="F722" s="64">
        <v>100</v>
      </c>
      <c r="G722" s="64">
        <v>100</v>
      </c>
      <c r="H722" s="64">
        <v>5200</v>
      </c>
      <c r="I722" s="64" t="s">
        <v>21</v>
      </c>
      <c r="J722" s="63" t="s">
        <v>2099</v>
      </c>
      <c r="K722" s="63" t="s">
        <v>56</v>
      </c>
      <c r="L722" s="69">
        <v>2.38</v>
      </c>
      <c r="M722" s="69">
        <v>238</v>
      </c>
      <c r="N722" s="120" t="s">
        <v>2627</v>
      </c>
      <c r="O722" s="64">
        <v>39173300</v>
      </c>
      <c r="P722" s="64" t="s">
        <v>1843</v>
      </c>
    </row>
    <row r="723" spans="1:16" s="85" customFormat="1" ht="13.8" x14ac:dyDescent="0.25">
      <c r="A723" s="63" t="s">
        <v>255</v>
      </c>
      <c r="B723" s="63" t="s">
        <v>2628</v>
      </c>
      <c r="C723" s="63" t="s">
        <v>2629</v>
      </c>
      <c r="D723" s="63" t="s">
        <v>2630</v>
      </c>
      <c r="E723" s="64" t="s">
        <v>1307</v>
      </c>
      <c r="F723" s="64">
        <v>100</v>
      </c>
      <c r="G723" s="64">
        <v>100</v>
      </c>
      <c r="H723" s="64">
        <v>5200</v>
      </c>
      <c r="I723" s="64" t="s">
        <v>21</v>
      </c>
      <c r="J723" s="63" t="s">
        <v>2099</v>
      </c>
      <c r="K723" s="63" t="s">
        <v>56</v>
      </c>
      <c r="L723" s="69">
        <v>2.4700000000000002</v>
      </c>
      <c r="M723" s="69">
        <v>247</v>
      </c>
      <c r="N723" s="120" t="s">
        <v>2631</v>
      </c>
      <c r="O723" s="64">
        <v>39173300</v>
      </c>
      <c r="P723" s="64" t="s">
        <v>1843</v>
      </c>
    </row>
    <row r="724" spans="1:16" s="85" customFormat="1" ht="13.8" x14ac:dyDescent="0.25">
      <c r="A724" s="63" t="s">
        <v>255</v>
      </c>
      <c r="B724" s="63" t="s">
        <v>2632</v>
      </c>
      <c r="C724" s="63" t="s">
        <v>2633</v>
      </c>
      <c r="D724" s="63" t="s">
        <v>2634</v>
      </c>
      <c r="E724" s="64" t="s">
        <v>1307</v>
      </c>
      <c r="F724" s="64">
        <v>50</v>
      </c>
      <c r="G724" s="64">
        <v>50</v>
      </c>
      <c r="H724" s="64">
        <v>3000</v>
      </c>
      <c r="I724" s="64" t="s">
        <v>21</v>
      </c>
      <c r="J724" s="63" t="s">
        <v>2099</v>
      </c>
      <c r="K724" s="63" t="s">
        <v>56</v>
      </c>
      <c r="L724" s="69">
        <v>3.36</v>
      </c>
      <c r="M724" s="69">
        <v>168</v>
      </c>
      <c r="N724" s="120" t="s">
        <v>2635</v>
      </c>
      <c r="O724" s="64">
        <v>39173300</v>
      </c>
      <c r="P724" s="64" t="s">
        <v>1843</v>
      </c>
    </row>
    <row r="725" spans="1:16" s="85" customFormat="1" ht="13.8" x14ac:dyDescent="0.25">
      <c r="A725" s="63" t="s">
        <v>255</v>
      </c>
      <c r="B725" s="68" t="s">
        <v>2636</v>
      </c>
      <c r="C725" s="68" t="s">
        <v>2637</v>
      </c>
      <c r="D725" s="63" t="s">
        <v>2638</v>
      </c>
      <c r="E725" s="64" t="s">
        <v>1307</v>
      </c>
      <c r="F725" s="64">
        <v>50</v>
      </c>
      <c r="G725" s="64">
        <v>50</v>
      </c>
      <c r="H725" s="64">
        <v>3000</v>
      </c>
      <c r="I725" s="64" t="s">
        <v>21</v>
      </c>
      <c r="J725" s="63" t="s">
        <v>2639</v>
      </c>
      <c r="K725" s="63" t="s">
        <v>56</v>
      </c>
      <c r="L725" s="69">
        <v>3.48</v>
      </c>
      <c r="M725" s="69">
        <v>174</v>
      </c>
      <c r="N725" s="120" t="s">
        <v>2640</v>
      </c>
      <c r="O725" s="64">
        <v>39173300</v>
      </c>
      <c r="P725" s="64" t="s">
        <v>1843</v>
      </c>
    </row>
    <row r="726" spans="1:16" s="85" customFormat="1" ht="13.8" x14ac:dyDescent="0.25">
      <c r="A726" s="63" t="s">
        <v>255</v>
      </c>
      <c r="B726" s="68" t="s">
        <v>2641</v>
      </c>
      <c r="C726" s="68" t="s">
        <v>2642</v>
      </c>
      <c r="D726" s="63" t="s">
        <v>2643</v>
      </c>
      <c r="E726" s="64" t="s">
        <v>1307</v>
      </c>
      <c r="F726" s="64">
        <v>50</v>
      </c>
      <c r="G726" s="64">
        <v>50</v>
      </c>
      <c r="H726" s="64">
        <v>3000</v>
      </c>
      <c r="I726" s="64" t="s">
        <v>21</v>
      </c>
      <c r="J726" s="63" t="s">
        <v>2099</v>
      </c>
      <c r="K726" s="63" t="s">
        <v>56</v>
      </c>
      <c r="L726" s="69">
        <v>3.24</v>
      </c>
      <c r="M726" s="69">
        <v>162</v>
      </c>
      <c r="N726" s="120" t="s">
        <v>2644</v>
      </c>
      <c r="O726" s="64">
        <v>39173300</v>
      </c>
      <c r="P726" s="64" t="s">
        <v>1843</v>
      </c>
    </row>
    <row r="727" spans="1:16" s="85" customFormat="1" ht="13.8" x14ac:dyDescent="0.25">
      <c r="A727" s="63" t="s">
        <v>255</v>
      </c>
      <c r="B727" s="63" t="s">
        <v>2645</v>
      </c>
      <c r="C727" s="63" t="s">
        <v>2646</v>
      </c>
      <c r="D727" s="63" t="s">
        <v>2647</v>
      </c>
      <c r="E727" s="64" t="s">
        <v>1307</v>
      </c>
      <c r="F727" s="64">
        <v>50</v>
      </c>
      <c r="G727" s="64">
        <v>3000</v>
      </c>
      <c r="H727" s="64">
        <v>3000</v>
      </c>
      <c r="I727" s="64" t="s">
        <v>21</v>
      </c>
      <c r="J727" s="63" t="s">
        <v>2099</v>
      </c>
      <c r="K727" s="63" t="s">
        <v>56</v>
      </c>
      <c r="L727" s="69">
        <v>3.48</v>
      </c>
      <c r="M727" s="69">
        <v>10440</v>
      </c>
      <c r="N727" s="120" t="s">
        <v>2648</v>
      </c>
      <c r="O727" s="64">
        <v>39173300</v>
      </c>
      <c r="P727" s="64" t="s">
        <v>1843</v>
      </c>
    </row>
    <row r="728" spans="1:16" s="85" customFormat="1" ht="13.8" x14ac:dyDescent="0.25">
      <c r="A728" s="63" t="s">
        <v>255</v>
      </c>
      <c r="B728" s="63" t="s">
        <v>2649</v>
      </c>
      <c r="C728" s="63" t="s">
        <v>2650</v>
      </c>
      <c r="D728" s="63" t="s">
        <v>2651</v>
      </c>
      <c r="E728" s="64" t="s">
        <v>1307</v>
      </c>
      <c r="F728" s="64">
        <v>50</v>
      </c>
      <c r="G728" s="64">
        <v>50</v>
      </c>
      <c r="H728" s="64">
        <v>3000</v>
      </c>
      <c r="I728" s="64" t="s">
        <v>21</v>
      </c>
      <c r="J728" s="63" t="s">
        <v>2099</v>
      </c>
      <c r="K728" s="63" t="s">
        <v>56</v>
      </c>
      <c r="L728" s="69">
        <v>3.38</v>
      </c>
      <c r="M728" s="69">
        <v>169</v>
      </c>
      <c r="N728" s="120" t="s">
        <v>2652</v>
      </c>
      <c r="O728" s="64">
        <v>39173300</v>
      </c>
      <c r="P728" s="64" t="s">
        <v>1843</v>
      </c>
    </row>
    <row r="729" spans="1:16" s="85" customFormat="1" ht="13.8" x14ac:dyDescent="0.25">
      <c r="A729" s="63" t="s">
        <v>255</v>
      </c>
      <c r="B729" s="63" t="s">
        <v>2653</v>
      </c>
      <c r="C729" s="63" t="s">
        <v>2654</v>
      </c>
      <c r="D729" s="63" t="s">
        <v>2655</v>
      </c>
      <c r="E729" s="64" t="s">
        <v>1307</v>
      </c>
      <c r="F729" s="64">
        <v>50</v>
      </c>
      <c r="G729" s="64">
        <v>3000</v>
      </c>
      <c r="H729" s="64">
        <v>3000</v>
      </c>
      <c r="I729" s="64" t="s">
        <v>21</v>
      </c>
      <c r="J729" s="63" t="s">
        <v>2099</v>
      </c>
      <c r="K729" s="63" t="s">
        <v>56</v>
      </c>
      <c r="L729" s="69">
        <v>3.48</v>
      </c>
      <c r="M729" s="69">
        <v>10440</v>
      </c>
      <c r="N729" s="120" t="s">
        <v>2656</v>
      </c>
      <c r="O729" s="64">
        <v>39173300</v>
      </c>
      <c r="P729" s="64" t="s">
        <v>1843</v>
      </c>
    </row>
    <row r="730" spans="1:16" s="85" customFormat="1" ht="13.8" x14ac:dyDescent="0.25">
      <c r="A730" s="63" t="s">
        <v>255</v>
      </c>
      <c r="B730" s="63" t="s">
        <v>2657</v>
      </c>
      <c r="C730" s="63" t="s">
        <v>2658</v>
      </c>
      <c r="D730" s="63" t="s">
        <v>2659</v>
      </c>
      <c r="E730" s="64" t="s">
        <v>1307</v>
      </c>
      <c r="F730" s="64">
        <v>25</v>
      </c>
      <c r="G730" s="64">
        <v>25</v>
      </c>
      <c r="H730" s="64">
        <v>1600</v>
      </c>
      <c r="I730" s="64" t="s">
        <v>21</v>
      </c>
      <c r="J730" s="63" t="s">
        <v>2099</v>
      </c>
      <c r="K730" s="63" t="s">
        <v>56</v>
      </c>
      <c r="L730" s="69">
        <v>6.27</v>
      </c>
      <c r="M730" s="69">
        <v>156.75</v>
      </c>
      <c r="N730" s="119" t="s">
        <v>2660</v>
      </c>
      <c r="O730" s="64">
        <v>39173300</v>
      </c>
      <c r="P730" s="64" t="s">
        <v>1843</v>
      </c>
    </row>
    <row r="731" spans="1:16" s="85" customFormat="1" ht="13.8" x14ac:dyDescent="0.25">
      <c r="A731" s="63" t="s">
        <v>255</v>
      </c>
      <c r="B731" s="68" t="s">
        <v>2661</v>
      </c>
      <c r="C731" s="68" t="s">
        <v>2662</v>
      </c>
      <c r="D731" s="63" t="s">
        <v>2663</v>
      </c>
      <c r="E731" s="64" t="s">
        <v>1307</v>
      </c>
      <c r="F731" s="64">
        <v>25</v>
      </c>
      <c r="G731" s="64">
        <v>25</v>
      </c>
      <c r="H731" s="64">
        <v>1600</v>
      </c>
      <c r="I731" s="64" t="s">
        <v>21</v>
      </c>
      <c r="J731" s="63" t="s">
        <v>2099</v>
      </c>
      <c r="K731" s="63" t="s">
        <v>56</v>
      </c>
      <c r="L731" s="69">
        <v>5.94</v>
      </c>
      <c r="M731" s="69">
        <v>148.5</v>
      </c>
      <c r="N731" s="120" t="s">
        <v>2664</v>
      </c>
      <c r="O731" s="64">
        <v>39173300</v>
      </c>
      <c r="P731" s="64" t="s">
        <v>1843</v>
      </c>
    </row>
    <row r="732" spans="1:16" s="85" customFormat="1" ht="13.8" x14ac:dyDescent="0.25">
      <c r="A732" s="63" t="s">
        <v>255</v>
      </c>
      <c r="B732" s="63" t="s">
        <v>2665</v>
      </c>
      <c r="C732" s="63" t="s">
        <v>2666</v>
      </c>
      <c r="D732" s="63" t="s">
        <v>2667</v>
      </c>
      <c r="E732" s="64" t="s">
        <v>1307</v>
      </c>
      <c r="F732" s="64">
        <v>25</v>
      </c>
      <c r="G732" s="64">
        <v>1600</v>
      </c>
      <c r="H732" s="64">
        <v>1600</v>
      </c>
      <c r="I732" s="64" t="s">
        <v>21</v>
      </c>
      <c r="J732" s="63" t="s">
        <v>2099</v>
      </c>
      <c r="K732" s="63" t="s">
        <v>56</v>
      </c>
      <c r="L732" s="69">
        <v>5.82</v>
      </c>
      <c r="M732" s="69">
        <v>9312</v>
      </c>
      <c r="N732" s="119" t="s">
        <v>2668</v>
      </c>
      <c r="O732" s="64">
        <v>39173300</v>
      </c>
      <c r="P732" s="64" t="s">
        <v>1843</v>
      </c>
    </row>
    <row r="733" spans="1:16" s="85" customFormat="1" ht="13.8" x14ac:dyDescent="0.25">
      <c r="A733" s="63" t="s">
        <v>255</v>
      </c>
      <c r="B733" s="63" t="s">
        <v>2669</v>
      </c>
      <c r="C733" s="63" t="s">
        <v>2670</v>
      </c>
      <c r="D733" s="63" t="s">
        <v>2671</v>
      </c>
      <c r="E733" s="64" t="s">
        <v>1307</v>
      </c>
      <c r="F733" s="64">
        <v>25</v>
      </c>
      <c r="G733" s="64">
        <v>25</v>
      </c>
      <c r="H733" s="64">
        <v>1000</v>
      </c>
      <c r="I733" s="64" t="s">
        <v>21</v>
      </c>
      <c r="J733" s="63" t="s">
        <v>2099</v>
      </c>
      <c r="K733" s="63" t="s">
        <v>56</v>
      </c>
      <c r="L733" s="69">
        <v>7.74</v>
      </c>
      <c r="M733" s="69">
        <v>193.5</v>
      </c>
      <c r="N733" s="120" t="s">
        <v>2672</v>
      </c>
      <c r="O733" s="64">
        <v>39173300</v>
      </c>
      <c r="P733" s="64" t="s">
        <v>1843</v>
      </c>
    </row>
    <row r="734" spans="1:16" s="85" customFormat="1" ht="13.8" x14ac:dyDescent="0.25">
      <c r="A734" s="63" t="s">
        <v>255</v>
      </c>
      <c r="B734" s="63" t="s">
        <v>2673</v>
      </c>
      <c r="C734" s="63" t="s">
        <v>2674</v>
      </c>
      <c r="D734" s="63" t="s">
        <v>2675</v>
      </c>
      <c r="E734" s="64" t="s">
        <v>1307</v>
      </c>
      <c r="F734" s="64">
        <v>25</v>
      </c>
      <c r="G734" s="64">
        <v>25</v>
      </c>
      <c r="H734" s="64">
        <v>800</v>
      </c>
      <c r="I734" s="64" t="s">
        <v>21</v>
      </c>
      <c r="J734" s="63" t="s">
        <v>2099</v>
      </c>
      <c r="K734" s="63" t="s">
        <v>56</v>
      </c>
      <c r="L734" s="69">
        <v>10.25</v>
      </c>
      <c r="M734" s="69">
        <v>256.25</v>
      </c>
      <c r="N734" s="121" t="s">
        <v>2676</v>
      </c>
      <c r="O734" s="64">
        <v>39173300</v>
      </c>
      <c r="P734" s="64" t="s">
        <v>1843</v>
      </c>
    </row>
    <row r="735" spans="1:16" s="85" customFormat="1" ht="13.8" x14ac:dyDescent="0.25">
      <c r="A735" s="63" t="s">
        <v>255</v>
      </c>
      <c r="B735" s="68" t="s">
        <v>2677</v>
      </c>
      <c r="C735" s="68" t="s">
        <v>2678</v>
      </c>
      <c r="D735" s="63" t="s">
        <v>2679</v>
      </c>
      <c r="E735" s="64" t="s">
        <v>1307</v>
      </c>
      <c r="F735" s="64">
        <v>3</v>
      </c>
      <c r="G735" s="64">
        <v>102</v>
      </c>
      <c r="H735" s="64">
        <v>2040</v>
      </c>
      <c r="I735" s="64" t="s">
        <v>21</v>
      </c>
      <c r="J735" s="63" t="s">
        <v>292</v>
      </c>
      <c r="K735" s="63" t="s">
        <v>56</v>
      </c>
      <c r="L735" s="69">
        <v>3.19</v>
      </c>
      <c r="M735" s="69">
        <v>325.38</v>
      </c>
      <c r="N735" s="120" t="s">
        <v>2680</v>
      </c>
      <c r="O735" s="64">
        <v>39173300</v>
      </c>
      <c r="P735" s="64" t="s">
        <v>1843</v>
      </c>
    </row>
    <row r="736" spans="1:16" s="85" customFormat="1" ht="13.8" x14ac:dyDescent="0.25">
      <c r="A736" s="63" t="s">
        <v>255</v>
      </c>
      <c r="B736" s="63" t="s">
        <v>2681</v>
      </c>
      <c r="C736" s="63" t="s">
        <v>2682</v>
      </c>
      <c r="D736" s="63" t="s">
        <v>2683</v>
      </c>
      <c r="E736" s="64" t="s">
        <v>1307</v>
      </c>
      <c r="F736" s="64">
        <v>3</v>
      </c>
      <c r="G736" s="64">
        <v>60</v>
      </c>
      <c r="H736" s="64">
        <v>1440</v>
      </c>
      <c r="I736" s="64" t="s">
        <v>21</v>
      </c>
      <c r="J736" s="63" t="s">
        <v>292</v>
      </c>
      <c r="K736" s="63" t="s">
        <v>56</v>
      </c>
      <c r="L736" s="69">
        <v>4.46</v>
      </c>
      <c r="M736" s="69">
        <v>267.60000000000002</v>
      </c>
      <c r="N736" s="119" t="s">
        <v>2684</v>
      </c>
      <c r="O736" s="64">
        <v>39173300</v>
      </c>
      <c r="P736" s="64" t="s">
        <v>1843</v>
      </c>
    </row>
    <row r="737" spans="1:16" s="85" customFormat="1" ht="13.8" x14ac:dyDescent="0.25">
      <c r="A737" s="63" t="s">
        <v>255</v>
      </c>
      <c r="B737" s="63" t="s">
        <v>2685</v>
      </c>
      <c r="C737" s="63" t="s">
        <v>2686</v>
      </c>
      <c r="D737" s="63" t="s">
        <v>2687</v>
      </c>
      <c r="E737" s="64" t="s">
        <v>1307</v>
      </c>
      <c r="F737" s="64">
        <v>3</v>
      </c>
      <c r="G737" s="64">
        <v>30</v>
      </c>
      <c r="H737" s="64">
        <v>840</v>
      </c>
      <c r="I737" s="64" t="s">
        <v>21</v>
      </c>
      <c r="J737" s="63" t="s">
        <v>292</v>
      </c>
      <c r="K737" s="63" t="s">
        <v>56</v>
      </c>
      <c r="L737" s="69">
        <v>6.33</v>
      </c>
      <c r="M737" s="69">
        <v>189.9</v>
      </c>
      <c r="N737" s="120" t="s">
        <v>2688</v>
      </c>
      <c r="O737" s="64">
        <v>39173300</v>
      </c>
      <c r="P737" s="64" t="s">
        <v>1843</v>
      </c>
    </row>
    <row r="738" spans="1:16" s="85" customFormat="1" ht="13.8" x14ac:dyDescent="0.25">
      <c r="A738" s="63" t="s">
        <v>255</v>
      </c>
      <c r="B738" s="63" t="s">
        <v>2689</v>
      </c>
      <c r="C738" s="63" t="s">
        <v>2690</v>
      </c>
      <c r="D738" s="63" t="s">
        <v>2691</v>
      </c>
      <c r="E738" s="64" t="s">
        <v>1307</v>
      </c>
      <c r="F738" s="65">
        <v>3</v>
      </c>
      <c r="G738" s="64">
        <v>102</v>
      </c>
      <c r="H738" s="64">
        <v>3162</v>
      </c>
      <c r="I738" s="64" t="s">
        <v>21</v>
      </c>
      <c r="J738" s="63" t="s">
        <v>292</v>
      </c>
      <c r="K738" s="63" t="s">
        <v>56</v>
      </c>
      <c r="L738" s="69">
        <v>5.34</v>
      </c>
      <c r="M738" s="69">
        <v>544.67999999999995</v>
      </c>
      <c r="N738" s="119" t="s">
        <v>2692</v>
      </c>
      <c r="O738" s="64">
        <v>39173300</v>
      </c>
      <c r="P738" s="64" t="s">
        <v>1843</v>
      </c>
    </row>
    <row r="739" spans="1:16" s="85" customFormat="1" ht="13.8" x14ac:dyDescent="0.25">
      <c r="A739" s="63" t="s">
        <v>255</v>
      </c>
      <c r="B739" s="63" t="s">
        <v>2693</v>
      </c>
      <c r="C739" s="63" t="s">
        <v>2694</v>
      </c>
      <c r="D739" s="63" t="s">
        <v>2695</v>
      </c>
      <c r="E739" s="64" t="s">
        <v>1307</v>
      </c>
      <c r="F739" s="64">
        <v>3</v>
      </c>
      <c r="G739" s="64">
        <v>102</v>
      </c>
      <c r="H739" s="64">
        <v>2040</v>
      </c>
      <c r="I739" s="64" t="s">
        <v>21</v>
      </c>
      <c r="J739" s="63" t="s">
        <v>292</v>
      </c>
      <c r="K739" s="63" t="s">
        <v>56</v>
      </c>
      <c r="L739" s="69">
        <v>6.64</v>
      </c>
      <c r="M739" s="69">
        <v>677.28</v>
      </c>
      <c r="N739" s="120" t="s">
        <v>2696</v>
      </c>
      <c r="O739" s="64">
        <v>39173300</v>
      </c>
      <c r="P739" s="64" t="s">
        <v>1843</v>
      </c>
    </row>
    <row r="740" spans="1:16" s="85" customFormat="1" ht="13.8" x14ac:dyDescent="0.25">
      <c r="A740" s="63" t="s">
        <v>255</v>
      </c>
      <c r="B740" s="63" t="s">
        <v>2697</v>
      </c>
      <c r="C740" s="63" t="s">
        <v>2698</v>
      </c>
      <c r="D740" s="63" t="s">
        <v>2699</v>
      </c>
      <c r="E740" s="64" t="s">
        <v>1307</v>
      </c>
      <c r="F740" s="64">
        <v>3</v>
      </c>
      <c r="G740" s="64">
        <v>60</v>
      </c>
      <c r="H740" s="64">
        <v>1440</v>
      </c>
      <c r="I740" s="64" t="s">
        <v>21</v>
      </c>
      <c r="J740" s="63" t="s">
        <v>292</v>
      </c>
      <c r="K740" s="63" t="s">
        <v>56</v>
      </c>
      <c r="L740" s="69">
        <v>9.8000000000000007</v>
      </c>
      <c r="M740" s="69">
        <v>588</v>
      </c>
      <c r="N740" s="120" t="s">
        <v>2700</v>
      </c>
      <c r="O740" s="64">
        <v>39173300</v>
      </c>
      <c r="P740" s="64" t="s">
        <v>1843</v>
      </c>
    </row>
    <row r="741" spans="1:16" s="85" customFormat="1" ht="13.8" x14ac:dyDescent="0.25">
      <c r="A741" s="63" t="s">
        <v>255</v>
      </c>
      <c r="B741" s="63" t="s">
        <v>2701</v>
      </c>
      <c r="C741" s="63" t="s">
        <v>2702</v>
      </c>
      <c r="D741" s="63" t="s">
        <v>2703</v>
      </c>
      <c r="E741" s="64" t="s">
        <v>1307</v>
      </c>
      <c r="F741" s="71">
        <v>3</v>
      </c>
      <c r="G741" s="64">
        <v>30</v>
      </c>
      <c r="H741" s="64">
        <v>840</v>
      </c>
      <c r="I741" s="64" t="s">
        <v>21</v>
      </c>
      <c r="J741" s="63" t="s">
        <v>292</v>
      </c>
      <c r="K741" s="63" t="s">
        <v>56</v>
      </c>
      <c r="L741" s="69">
        <v>15.07</v>
      </c>
      <c r="M741" s="69">
        <v>452.1</v>
      </c>
      <c r="N741" s="120" t="s">
        <v>2704</v>
      </c>
      <c r="O741" s="64">
        <v>39173300</v>
      </c>
      <c r="P741" s="64" t="s">
        <v>1843</v>
      </c>
    </row>
    <row r="742" spans="1:16" s="85" customFormat="1" ht="13.8" x14ac:dyDescent="0.25">
      <c r="A742" s="63" t="s">
        <v>255</v>
      </c>
      <c r="B742" s="63" t="s">
        <v>2705</v>
      </c>
      <c r="C742" s="63" t="s">
        <v>2706</v>
      </c>
      <c r="D742" s="63" t="s">
        <v>2707</v>
      </c>
      <c r="E742" s="64" t="s">
        <v>1307</v>
      </c>
      <c r="F742" s="64">
        <v>100</v>
      </c>
      <c r="G742" s="64">
        <v>100</v>
      </c>
      <c r="H742" s="64">
        <v>7000</v>
      </c>
      <c r="I742" s="64" t="s">
        <v>21</v>
      </c>
      <c r="J742" s="63" t="s">
        <v>2099</v>
      </c>
      <c r="K742" s="63" t="s">
        <v>56</v>
      </c>
      <c r="L742" s="69">
        <v>1.51</v>
      </c>
      <c r="M742" s="69">
        <v>151</v>
      </c>
      <c r="N742" s="120" t="s">
        <v>2708</v>
      </c>
      <c r="O742" s="64">
        <v>39173300</v>
      </c>
      <c r="P742" s="64" t="s">
        <v>1843</v>
      </c>
    </row>
    <row r="743" spans="1:16" s="85" customFormat="1" ht="13.8" x14ac:dyDescent="0.25">
      <c r="A743" s="63" t="s">
        <v>255</v>
      </c>
      <c r="B743" s="63" t="s">
        <v>2709</v>
      </c>
      <c r="C743" s="63" t="s">
        <v>2710</v>
      </c>
      <c r="D743" s="63" t="s">
        <v>2711</v>
      </c>
      <c r="E743" s="64" t="s">
        <v>1307</v>
      </c>
      <c r="F743" s="64">
        <v>100</v>
      </c>
      <c r="G743" s="64">
        <v>100</v>
      </c>
      <c r="H743" s="64">
        <v>5000</v>
      </c>
      <c r="I743" s="64" t="s">
        <v>21</v>
      </c>
      <c r="J743" s="63" t="s">
        <v>2099</v>
      </c>
      <c r="K743" s="63" t="s">
        <v>56</v>
      </c>
      <c r="L743" s="69">
        <v>2.14</v>
      </c>
      <c r="M743" s="69">
        <v>214</v>
      </c>
      <c r="N743" s="120" t="s">
        <v>2712</v>
      </c>
      <c r="O743" s="64">
        <v>39173300</v>
      </c>
      <c r="P743" s="64" t="s">
        <v>1843</v>
      </c>
    </row>
    <row r="744" spans="1:16" s="85" customFormat="1" ht="13.8" x14ac:dyDescent="0.25">
      <c r="A744" s="63" t="s">
        <v>255</v>
      </c>
      <c r="B744" s="63" t="s">
        <v>2713</v>
      </c>
      <c r="C744" s="63" t="s">
        <v>2714</v>
      </c>
      <c r="D744" s="63" t="s">
        <v>2715</v>
      </c>
      <c r="E744" s="64" t="s">
        <v>1307</v>
      </c>
      <c r="F744" s="65">
        <v>50</v>
      </c>
      <c r="G744" s="64">
        <v>50</v>
      </c>
      <c r="H744" s="64">
        <v>3000</v>
      </c>
      <c r="I744" s="64" t="s">
        <v>21</v>
      </c>
      <c r="J744" s="63" t="s">
        <v>2099</v>
      </c>
      <c r="K744" s="63" t="s">
        <v>56</v>
      </c>
      <c r="L744" s="69">
        <v>3.05</v>
      </c>
      <c r="M744" s="69">
        <v>152.5</v>
      </c>
      <c r="N744" s="119" t="s">
        <v>2716</v>
      </c>
      <c r="O744" s="64">
        <v>39173300</v>
      </c>
      <c r="P744" s="64" t="s">
        <v>1843</v>
      </c>
    </row>
    <row r="745" spans="1:16" s="85" customFormat="1" ht="13.8" x14ac:dyDescent="0.25">
      <c r="A745" s="63" t="s">
        <v>255</v>
      </c>
      <c r="B745" s="63" t="s">
        <v>2717</v>
      </c>
      <c r="C745" s="63" t="s">
        <v>2718</v>
      </c>
      <c r="D745" s="63" t="s">
        <v>2719</v>
      </c>
      <c r="E745" s="64" t="s">
        <v>1307</v>
      </c>
      <c r="F745" s="64">
        <v>25</v>
      </c>
      <c r="G745" s="64">
        <v>25</v>
      </c>
      <c r="H745" s="64">
        <v>1600</v>
      </c>
      <c r="I745" s="64" t="s">
        <v>21</v>
      </c>
      <c r="J745" s="63" t="s">
        <v>2099</v>
      </c>
      <c r="K745" s="63" t="s">
        <v>56</v>
      </c>
      <c r="L745" s="69">
        <v>4.58</v>
      </c>
      <c r="M745" s="69">
        <v>114.5</v>
      </c>
      <c r="N745" s="120" t="s">
        <v>2720</v>
      </c>
      <c r="O745" s="64">
        <v>39173300</v>
      </c>
      <c r="P745" s="64" t="s">
        <v>1843</v>
      </c>
    </row>
    <row r="746" spans="1:16" s="85" customFormat="1" ht="13.8" x14ac:dyDescent="0.25">
      <c r="A746" s="63" t="s">
        <v>255</v>
      </c>
      <c r="B746" s="63" t="s">
        <v>2721</v>
      </c>
      <c r="C746" s="63" t="s">
        <v>2722</v>
      </c>
      <c r="D746" s="63" t="s">
        <v>2723</v>
      </c>
      <c r="E746" s="64" t="s">
        <v>1307</v>
      </c>
      <c r="F746" s="64">
        <v>25</v>
      </c>
      <c r="G746" s="64">
        <v>25</v>
      </c>
      <c r="H746" s="64">
        <v>1000</v>
      </c>
      <c r="I746" s="64" t="s">
        <v>21</v>
      </c>
      <c r="J746" s="63" t="s">
        <v>2099</v>
      </c>
      <c r="K746" s="63" t="s">
        <v>56</v>
      </c>
      <c r="L746" s="69">
        <v>6.54</v>
      </c>
      <c r="M746" s="69">
        <v>163.5</v>
      </c>
      <c r="N746" s="120" t="s">
        <v>2724</v>
      </c>
      <c r="O746" s="64">
        <v>39173300</v>
      </c>
      <c r="P746" s="64" t="s">
        <v>1843</v>
      </c>
    </row>
    <row r="747" spans="1:16" s="85" customFormat="1" ht="13.8" x14ac:dyDescent="0.25">
      <c r="A747" s="63" t="s">
        <v>255</v>
      </c>
      <c r="B747" s="63" t="s">
        <v>2725</v>
      </c>
      <c r="C747" s="63" t="s">
        <v>2726</v>
      </c>
      <c r="D747" s="63" t="s">
        <v>2727</v>
      </c>
      <c r="E747" s="64" t="s">
        <v>1307</v>
      </c>
      <c r="F747" s="64">
        <v>25</v>
      </c>
      <c r="G747" s="64">
        <v>25</v>
      </c>
      <c r="H747" s="64">
        <v>800</v>
      </c>
      <c r="I747" s="64" t="s">
        <v>21</v>
      </c>
      <c r="J747" s="63" t="s">
        <v>2099</v>
      </c>
      <c r="K747" s="63" t="s">
        <v>56</v>
      </c>
      <c r="L747" s="69">
        <v>8.58</v>
      </c>
      <c r="M747" s="69">
        <v>214.5</v>
      </c>
      <c r="N747" s="120" t="s">
        <v>2728</v>
      </c>
      <c r="O747" s="64">
        <v>39173300</v>
      </c>
      <c r="P747" s="64" t="s">
        <v>1843</v>
      </c>
    </row>
    <row r="748" spans="1:16" s="85" customFormat="1" ht="13.8" x14ac:dyDescent="0.25">
      <c r="A748" s="63" t="s">
        <v>255</v>
      </c>
      <c r="B748" s="63" t="s">
        <v>2729</v>
      </c>
      <c r="C748" s="63" t="s">
        <v>2730</v>
      </c>
      <c r="D748" s="63" t="s">
        <v>2731</v>
      </c>
      <c r="E748" s="64" t="s">
        <v>1307</v>
      </c>
      <c r="F748" s="64">
        <v>100</v>
      </c>
      <c r="G748" s="64">
        <v>100</v>
      </c>
      <c r="H748" s="64">
        <v>7000</v>
      </c>
      <c r="I748" s="64" t="s">
        <v>21</v>
      </c>
      <c r="J748" s="63" t="s">
        <v>2099</v>
      </c>
      <c r="K748" s="63" t="s">
        <v>56</v>
      </c>
      <c r="L748" s="69">
        <v>1.82</v>
      </c>
      <c r="M748" s="69">
        <v>182</v>
      </c>
      <c r="N748" s="120" t="s">
        <v>2732</v>
      </c>
      <c r="O748" s="64">
        <v>39173300</v>
      </c>
      <c r="P748" s="64" t="s">
        <v>1843</v>
      </c>
    </row>
    <row r="749" spans="1:16" s="85" customFormat="1" ht="13.8" x14ac:dyDescent="0.25">
      <c r="A749" s="63" t="s">
        <v>255</v>
      </c>
      <c r="B749" s="63" t="s">
        <v>2733</v>
      </c>
      <c r="C749" s="63" t="s">
        <v>2734</v>
      </c>
      <c r="D749" s="63" t="s">
        <v>2735</v>
      </c>
      <c r="E749" s="64" t="s">
        <v>1307</v>
      </c>
      <c r="F749" s="64">
        <v>100</v>
      </c>
      <c r="G749" s="64">
        <v>100</v>
      </c>
      <c r="H749" s="64">
        <v>5000</v>
      </c>
      <c r="I749" s="64" t="s">
        <v>21</v>
      </c>
      <c r="J749" s="63" t="s">
        <v>2099</v>
      </c>
      <c r="K749" s="63" t="s">
        <v>56</v>
      </c>
      <c r="L749" s="69">
        <v>2.2000000000000002</v>
      </c>
      <c r="M749" s="69">
        <v>220</v>
      </c>
      <c r="N749" s="120" t="s">
        <v>2736</v>
      </c>
      <c r="O749" s="64">
        <v>39173300</v>
      </c>
      <c r="P749" s="64" t="s">
        <v>1843</v>
      </c>
    </row>
    <row r="750" spans="1:16" s="85" customFormat="1" ht="13.8" x14ac:dyDescent="0.25">
      <c r="A750" s="63" t="s">
        <v>255</v>
      </c>
      <c r="B750" s="63" t="s">
        <v>2737</v>
      </c>
      <c r="C750" s="63" t="s">
        <v>2738</v>
      </c>
      <c r="D750" s="63" t="s">
        <v>2739</v>
      </c>
      <c r="E750" s="64" t="s">
        <v>1307</v>
      </c>
      <c r="F750" s="64">
        <v>50</v>
      </c>
      <c r="G750" s="64">
        <v>50</v>
      </c>
      <c r="H750" s="64">
        <v>3000</v>
      </c>
      <c r="I750" s="64" t="s">
        <v>21</v>
      </c>
      <c r="J750" s="63" t="s">
        <v>2099</v>
      </c>
      <c r="K750" s="63" t="s">
        <v>56</v>
      </c>
      <c r="L750" s="69">
        <v>3.64</v>
      </c>
      <c r="M750" s="69">
        <v>182</v>
      </c>
      <c r="N750" s="120" t="s">
        <v>2740</v>
      </c>
      <c r="O750" s="64">
        <v>39173300</v>
      </c>
      <c r="P750" s="64" t="s">
        <v>1843</v>
      </c>
    </row>
    <row r="751" spans="1:16" s="85" customFormat="1" ht="13.8" x14ac:dyDescent="0.25">
      <c r="A751" s="63" t="s">
        <v>255</v>
      </c>
      <c r="B751" s="63" t="s">
        <v>2741</v>
      </c>
      <c r="C751" s="63" t="s">
        <v>2742</v>
      </c>
      <c r="D751" s="63" t="s">
        <v>2743</v>
      </c>
      <c r="E751" s="64" t="s">
        <v>20</v>
      </c>
      <c r="F751" s="64" t="s">
        <v>21</v>
      </c>
      <c r="G751" s="64">
        <v>20</v>
      </c>
      <c r="H751" s="64">
        <v>20</v>
      </c>
      <c r="I751" s="64" t="s">
        <v>21</v>
      </c>
      <c r="J751" s="63" t="s">
        <v>292</v>
      </c>
      <c r="K751" s="63" t="s">
        <v>56</v>
      </c>
      <c r="L751" s="69">
        <v>16.77</v>
      </c>
      <c r="M751" s="69">
        <v>335.4</v>
      </c>
      <c r="N751" s="122" t="s">
        <v>2744</v>
      </c>
      <c r="O751" s="64">
        <v>39269097</v>
      </c>
      <c r="P751" s="64" t="s">
        <v>102</v>
      </c>
    </row>
    <row r="752" spans="1:16" s="85" customFormat="1" ht="13.8" x14ac:dyDescent="0.25">
      <c r="A752" s="63" t="s">
        <v>255</v>
      </c>
      <c r="B752" s="63" t="s">
        <v>2745</v>
      </c>
      <c r="C752" s="63" t="s">
        <v>2746</v>
      </c>
      <c r="D752" s="63" t="s">
        <v>2747</v>
      </c>
      <c r="E752" s="64" t="s">
        <v>20</v>
      </c>
      <c r="F752" s="64" t="s">
        <v>21</v>
      </c>
      <c r="G752" s="64">
        <v>20</v>
      </c>
      <c r="H752" s="64">
        <v>20</v>
      </c>
      <c r="I752" s="64" t="s">
        <v>21</v>
      </c>
      <c r="J752" s="63" t="s">
        <v>292</v>
      </c>
      <c r="K752" s="63" t="s">
        <v>56</v>
      </c>
      <c r="L752" s="69">
        <v>18.45</v>
      </c>
      <c r="M752" s="69">
        <v>369</v>
      </c>
      <c r="N752" s="119" t="s">
        <v>2748</v>
      </c>
      <c r="O752" s="64">
        <v>39269097</v>
      </c>
      <c r="P752" s="64" t="s">
        <v>102</v>
      </c>
    </row>
    <row r="753" spans="1:16" s="85" customFormat="1" ht="13.8" x14ac:dyDescent="0.25">
      <c r="A753" s="63" t="s">
        <v>255</v>
      </c>
      <c r="B753" s="68" t="s">
        <v>2749</v>
      </c>
      <c r="C753" s="68" t="s">
        <v>2750</v>
      </c>
      <c r="D753" s="63" t="s">
        <v>2751</v>
      </c>
      <c r="E753" s="64" t="s">
        <v>20</v>
      </c>
      <c r="F753" s="64" t="s">
        <v>21</v>
      </c>
      <c r="G753" s="64">
        <v>20</v>
      </c>
      <c r="H753" s="64">
        <v>20</v>
      </c>
      <c r="I753" s="64" t="s">
        <v>21</v>
      </c>
      <c r="J753" s="63" t="s">
        <v>357</v>
      </c>
      <c r="K753" s="63" t="s">
        <v>56</v>
      </c>
      <c r="L753" s="69">
        <v>16.59</v>
      </c>
      <c r="M753" s="69">
        <v>331.8</v>
      </c>
      <c r="N753" s="120" t="s">
        <v>2752</v>
      </c>
      <c r="O753" s="64">
        <v>39269097</v>
      </c>
      <c r="P753" s="64" t="s">
        <v>102</v>
      </c>
    </row>
    <row r="754" spans="1:16" s="85" customFormat="1" ht="13.8" x14ac:dyDescent="0.25">
      <c r="A754" s="63" t="s">
        <v>255</v>
      </c>
      <c r="B754" s="63" t="s">
        <v>2753</v>
      </c>
      <c r="C754" s="63" t="s">
        <v>2754</v>
      </c>
      <c r="D754" s="63" t="s">
        <v>2755</v>
      </c>
      <c r="E754" s="64" t="s">
        <v>20</v>
      </c>
      <c r="F754" s="64" t="s">
        <v>21</v>
      </c>
      <c r="G754" s="64">
        <v>20</v>
      </c>
      <c r="H754" s="64">
        <v>20</v>
      </c>
      <c r="I754" s="64" t="s">
        <v>21</v>
      </c>
      <c r="J754" s="63" t="s">
        <v>357</v>
      </c>
      <c r="K754" s="63" t="s">
        <v>56</v>
      </c>
      <c r="L754" s="69">
        <v>17.38</v>
      </c>
      <c r="M754" s="69">
        <v>347.6</v>
      </c>
      <c r="N754" s="120" t="s">
        <v>2756</v>
      </c>
      <c r="O754" s="64">
        <v>39269097</v>
      </c>
      <c r="P754" s="64" t="s">
        <v>102</v>
      </c>
    </row>
    <row r="755" spans="1:16" s="85" customFormat="1" ht="13.8" x14ac:dyDescent="0.25">
      <c r="A755" s="63" t="s">
        <v>255</v>
      </c>
      <c r="B755" s="63" t="s">
        <v>2757</v>
      </c>
      <c r="C755" s="63" t="s">
        <v>2758</v>
      </c>
      <c r="D755" s="63" t="s">
        <v>2759</v>
      </c>
      <c r="E755" s="64" t="s">
        <v>20</v>
      </c>
      <c r="F755" s="65" t="s">
        <v>21</v>
      </c>
      <c r="G755" s="64">
        <v>10</v>
      </c>
      <c r="H755" s="65">
        <v>10</v>
      </c>
      <c r="I755" s="64" t="s">
        <v>21</v>
      </c>
      <c r="J755" s="63" t="s">
        <v>292</v>
      </c>
      <c r="K755" s="63" t="s">
        <v>56</v>
      </c>
      <c r="L755" s="69">
        <v>52.7</v>
      </c>
      <c r="M755" s="69">
        <v>527</v>
      </c>
      <c r="N755" s="119" t="s">
        <v>2760</v>
      </c>
      <c r="O755" s="64">
        <v>39269097</v>
      </c>
      <c r="P755" s="64" t="s">
        <v>102</v>
      </c>
    </row>
    <row r="756" spans="1:16" s="85" customFormat="1" ht="13.8" x14ac:dyDescent="0.25">
      <c r="A756" s="63" t="s">
        <v>255</v>
      </c>
      <c r="B756" s="63" t="s">
        <v>2761</v>
      </c>
      <c r="C756" s="63" t="s">
        <v>2762</v>
      </c>
      <c r="D756" s="63" t="s">
        <v>2763</v>
      </c>
      <c r="E756" s="64" t="s">
        <v>20</v>
      </c>
      <c r="F756" s="64" t="s">
        <v>21</v>
      </c>
      <c r="G756" s="64">
        <v>10</v>
      </c>
      <c r="H756" s="64">
        <v>10</v>
      </c>
      <c r="I756" s="64" t="s">
        <v>21</v>
      </c>
      <c r="J756" s="63" t="s">
        <v>292</v>
      </c>
      <c r="K756" s="63" t="s">
        <v>56</v>
      </c>
      <c r="L756" s="69">
        <v>58.65</v>
      </c>
      <c r="M756" s="69">
        <v>586.5</v>
      </c>
      <c r="N756" s="119" t="s">
        <v>2764</v>
      </c>
      <c r="O756" s="64">
        <v>39269097</v>
      </c>
      <c r="P756" s="64" t="s">
        <v>102</v>
      </c>
    </row>
    <row r="757" spans="1:16" s="85" customFormat="1" ht="13.8" x14ac:dyDescent="0.25">
      <c r="A757" s="63" t="s">
        <v>255</v>
      </c>
      <c r="B757" s="63" t="s">
        <v>2765</v>
      </c>
      <c r="C757" s="63" t="s">
        <v>2766</v>
      </c>
      <c r="D757" s="63" t="s">
        <v>2767</v>
      </c>
      <c r="E757" s="64" t="s">
        <v>20</v>
      </c>
      <c r="F757" s="64" t="s">
        <v>21</v>
      </c>
      <c r="G757" s="64">
        <v>2</v>
      </c>
      <c r="H757" s="64">
        <v>50</v>
      </c>
      <c r="I757" s="64" t="s">
        <v>21</v>
      </c>
      <c r="J757" s="63" t="s">
        <v>292</v>
      </c>
      <c r="K757" s="63" t="s">
        <v>56</v>
      </c>
      <c r="L757" s="69">
        <v>2.08</v>
      </c>
      <c r="M757" s="69">
        <v>4.16</v>
      </c>
      <c r="N757" s="120" t="s">
        <v>2768</v>
      </c>
      <c r="O757" s="64">
        <v>39269097</v>
      </c>
      <c r="P757" s="64" t="s">
        <v>102</v>
      </c>
    </row>
    <row r="758" spans="1:16" s="85" customFormat="1" ht="13.8" x14ac:dyDescent="0.25">
      <c r="A758" s="63" t="s">
        <v>255</v>
      </c>
      <c r="B758" s="63" t="s">
        <v>2769</v>
      </c>
      <c r="C758" s="63" t="s">
        <v>2770</v>
      </c>
      <c r="D758" s="63" t="s">
        <v>2771</v>
      </c>
      <c r="E758" s="64" t="s">
        <v>20</v>
      </c>
      <c r="F758" s="64" t="s">
        <v>21</v>
      </c>
      <c r="G758" s="64">
        <v>2</v>
      </c>
      <c r="H758" s="64">
        <v>50</v>
      </c>
      <c r="I758" s="64" t="s">
        <v>21</v>
      </c>
      <c r="J758" s="63" t="s">
        <v>292</v>
      </c>
      <c r="K758" s="63" t="s">
        <v>56</v>
      </c>
      <c r="L758" s="69">
        <v>2.19</v>
      </c>
      <c r="M758" s="69">
        <v>4.38</v>
      </c>
      <c r="N758" s="120" t="s">
        <v>2772</v>
      </c>
      <c r="O758" s="64">
        <v>39269097</v>
      </c>
      <c r="P758" s="64" t="s">
        <v>102</v>
      </c>
    </row>
    <row r="759" spans="1:16" s="85" customFormat="1" ht="13.8" x14ac:dyDescent="0.25">
      <c r="A759" s="63" t="s">
        <v>255</v>
      </c>
      <c r="B759" s="63" t="s">
        <v>2773</v>
      </c>
      <c r="C759" s="63" t="s">
        <v>2774</v>
      </c>
      <c r="D759" s="63" t="s">
        <v>2775</v>
      </c>
      <c r="E759" s="64" t="s">
        <v>20</v>
      </c>
      <c r="F759" s="64" t="s">
        <v>21</v>
      </c>
      <c r="G759" s="64">
        <v>2</v>
      </c>
      <c r="H759" s="64">
        <v>50</v>
      </c>
      <c r="I759" s="64" t="s">
        <v>21</v>
      </c>
      <c r="J759" s="63" t="s">
        <v>357</v>
      </c>
      <c r="K759" s="63" t="s">
        <v>56</v>
      </c>
      <c r="L759" s="69">
        <v>2.1800000000000002</v>
      </c>
      <c r="M759" s="69">
        <v>4.3600000000000003</v>
      </c>
      <c r="N759" s="119" t="s">
        <v>2776</v>
      </c>
      <c r="O759" s="64">
        <v>39269097</v>
      </c>
      <c r="P759" s="64" t="s">
        <v>102</v>
      </c>
    </row>
    <row r="760" spans="1:16" s="85" customFormat="1" ht="13.8" x14ac:dyDescent="0.25">
      <c r="A760" s="63" t="s">
        <v>255</v>
      </c>
      <c r="B760" s="63" t="s">
        <v>2777</v>
      </c>
      <c r="C760" s="63" t="s">
        <v>2778</v>
      </c>
      <c r="D760" s="63" t="s">
        <v>2779</v>
      </c>
      <c r="E760" s="64" t="s">
        <v>20</v>
      </c>
      <c r="F760" s="64" t="s">
        <v>21</v>
      </c>
      <c r="G760" s="64">
        <v>2</v>
      </c>
      <c r="H760" s="64">
        <v>50</v>
      </c>
      <c r="I760" s="64" t="s">
        <v>21</v>
      </c>
      <c r="J760" s="63" t="s">
        <v>292</v>
      </c>
      <c r="K760" s="63" t="s">
        <v>56</v>
      </c>
      <c r="L760" s="69">
        <v>2.2400000000000002</v>
      </c>
      <c r="M760" s="69">
        <v>4.4800000000000004</v>
      </c>
      <c r="N760" s="120" t="s">
        <v>2780</v>
      </c>
      <c r="O760" s="64">
        <v>39269097</v>
      </c>
      <c r="P760" s="64" t="s">
        <v>102</v>
      </c>
    </row>
    <row r="761" spans="1:16" s="85" customFormat="1" ht="13.8" x14ac:dyDescent="0.25">
      <c r="A761" s="63" t="s">
        <v>255</v>
      </c>
      <c r="B761" s="63" t="s">
        <v>2781</v>
      </c>
      <c r="C761" s="63" t="s">
        <v>2782</v>
      </c>
      <c r="D761" s="63" t="s">
        <v>2783</v>
      </c>
      <c r="E761" s="64" t="s">
        <v>20</v>
      </c>
      <c r="F761" s="64" t="s">
        <v>21</v>
      </c>
      <c r="G761" s="64">
        <v>2</v>
      </c>
      <c r="H761" s="64">
        <v>50</v>
      </c>
      <c r="I761" s="64" t="s">
        <v>21</v>
      </c>
      <c r="J761" s="63" t="s">
        <v>292</v>
      </c>
      <c r="K761" s="63" t="s">
        <v>56</v>
      </c>
      <c r="L761" s="69">
        <v>2.85</v>
      </c>
      <c r="M761" s="69">
        <v>5.7</v>
      </c>
      <c r="N761" s="119" t="s">
        <v>2784</v>
      </c>
      <c r="O761" s="64">
        <v>39269097</v>
      </c>
      <c r="P761" s="64" t="s">
        <v>102</v>
      </c>
    </row>
    <row r="762" spans="1:16" s="85" customFormat="1" ht="13.8" x14ac:dyDescent="0.25">
      <c r="A762" s="63" t="s">
        <v>255</v>
      </c>
      <c r="B762" s="63" t="s">
        <v>2785</v>
      </c>
      <c r="C762" s="63" t="s">
        <v>2786</v>
      </c>
      <c r="D762" s="63" t="s">
        <v>2787</v>
      </c>
      <c r="E762" s="64" t="s">
        <v>20</v>
      </c>
      <c r="F762" s="64" t="s">
        <v>21</v>
      </c>
      <c r="G762" s="64">
        <v>2</v>
      </c>
      <c r="H762" s="64">
        <v>50</v>
      </c>
      <c r="I762" s="64" t="s">
        <v>21</v>
      </c>
      <c r="J762" s="63" t="s">
        <v>292</v>
      </c>
      <c r="K762" s="63" t="s">
        <v>56</v>
      </c>
      <c r="L762" s="69">
        <v>4.45</v>
      </c>
      <c r="M762" s="69">
        <v>8.9</v>
      </c>
      <c r="N762" s="120" t="s">
        <v>2788</v>
      </c>
      <c r="O762" s="64">
        <v>39269097</v>
      </c>
      <c r="P762" s="64" t="s">
        <v>102</v>
      </c>
    </row>
    <row r="763" spans="1:16" s="85" customFormat="1" ht="13.8" x14ac:dyDescent="0.25">
      <c r="A763" s="63" t="s">
        <v>255</v>
      </c>
      <c r="B763" s="63" t="s">
        <v>2789</v>
      </c>
      <c r="C763" s="63" t="s">
        <v>2790</v>
      </c>
      <c r="D763" s="63" t="s">
        <v>2791</v>
      </c>
      <c r="E763" s="64" t="s">
        <v>20</v>
      </c>
      <c r="F763" s="64" t="s">
        <v>21</v>
      </c>
      <c r="G763" s="64">
        <v>2</v>
      </c>
      <c r="H763" s="64">
        <v>50</v>
      </c>
      <c r="I763" s="64" t="s">
        <v>21</v>
      </c>
      <c r="J763" s="63" t="s">
        <v>292</v>
      </c>
      <c r="K763" s="63" t="s">
        <v>56</v>
      </c>
      <c r="L763" s="69">
        <v>6.25</v>
      </c>
      <c r="M763" s="69">
        <v>12.5</v>
      </c>
      <c r="N763" s="119" t="s">
        <v>2792</v>
      </c>
      <c r="O763" s="64">
        <v>39269097</v>
      </c>
      <c r="P763" s="64" t="s">
        <v>102</v>
      </c>
    </row>
    <row r="764" spans="1:16" s="85" customFormat="1" ht="13.8" x14ac:dyDescent="0.25">
      <c r="A764" s="63" t="s">
        <v>255</v>
      </c>
      <c r="B764" s="63" t="s">
        <v>2793</v>
      </c>
      <c r="C764" s="63" t="s">
        <v>2794</v>
      </c>
      <c r="D764" s="63" t="s">
        <v>2795</v>
      </c>
      <c r="E764" s="64" t="s">
        <v>20</v>
      </c>
      <c r="F764" s="65" t="s">
        <v>21</v>
      </c>
      <c r="G764" s="64">
        <v>20</v>
      </c>
      <c r="H764" s="64">
        <v>20</v>
      </c>
      <c r="I764" s="64" t="s">
        <v>21</v>
      </c>
      <c r="J764" s="63" t="s">
        <v>292</v>
      </c>
      <c r="K764" s="63" t="s">
        <v>56</v>
      </c>
      <c r="L764" s="69">
        <v>11.85</v>
      </c>
      <c r="M764" s="69">
        <v>237</v>
      </c>
      <c r="N764" s="120" t="s">
        <v>2796</v>
      </c>
      <c r="O764" s="64">
        <v>39269097</v>
      </c>
      <c r="P764" s="64" t="s">
        <v>102</v>
      </c>
    </row>
    <row r="765" spans="1:16" s="85" customFormat="1" ht="13.8" x14ac:dyDescent="0.25">
      <c r="A765" s="63" t="s">
        <v>255</v>
      </c>
      <c r="B765" s="63" t="s">
        <v>2797</v>
      </c>
      <c r="C765" s="63" t="s">
        <v>2798</v>
      </c>
      <c r="D765" s="63" t="s">
        <v>2799</v>
      </c>
      <c r="E765" s="64" t="s">
        <v>20</v>
      </c>
      <c r="F765" s="64" t="s">
        <v>21</v>
      </c>
      <c r="G765" s="64">
        <v>20</v>
      </c>
      <c r="H765" s="64">
        <v>20</v>
      </c>
      <c r="I765" s="64" t="s">
        <v>21</v>
      </c>
      <c r="J765" s="63" t="s">
        <v>292</v>
      </c>
      <c r="K765" s="63" t="s">
        <v>56</v>
      </c>
      <c r="L765" s="69">
        <v>13.36</v>
      </c>
      <c r="M765" s="69">
        <v>267.2</v>
      </c>
      <c r="N765" s="120" t="s">
        <v>2800</v>
      </c>
      <c r="O765" s="64">
        <v>39269097</v>
      </c>
      <c r="P765" s="64" t="s">
        <v>102</v>
      </c>
    </row>
    <row r="766" spans="1:16" s="85" customFormat="1" ht="13.8" x14ac:dyDescent="0.25">
      <c r="A766" s="63" t="s">
        <v>255</v>
      </c>
      <c r="B766" s="63" t="s">
        <v>2801</v>
      </c>
      <c r="C766" s="63" t="s">
        <v>2802</v>
      </c>
      <c r="D766" s="63" t="s">
        <v>2803</v>
      </c>
      <c r="E766" s="64" t="s">
        <v>20</v>
      </c>
      <c r="F766" s="64" t="s">
        <v>21</v>
      </c>
      <c r="G766" s="64">
        <v>20</v>
      </c>
      <c r="H766" s="64">
        <v>20</v>
      </c>
      <c r="I766" s="64" t="s">
        <v>21</v>
      </c>
      <c r="J766" s="63" t="s">
        <v>292</v>
      </c>
      <c r="K766" s="63" t="s">
        <v>56</v>
      </c>
      <c r="L766" s="69">
        <v>15.23</v>
      </c>
      <c r="M766" s="69">
        <v>304.60000000000002</v>
      </c>
      <c r="N766" s="120" t="s">
        <v>2804</v>
      </c>
      <c r="O766" s="64">
        <v>39269097</v>
      </c>
      <c r="P766" s="64" t="s">
        <v>102</v>
      </c>
    </row>
    <row r="767" spans="1:16" s="85" customFormat="1" ht="13.8" x14ac:dyDescent="0.25">
      <c r="A767" s="63" t="s">
        <v>2805</v>
      </c>
      <c r="B767" s="63" t="s">
        <v>2806</v>
      </c>
      <c r="C767" s="63" t="s">
        <v>2807</v>
      </c>
      <c r="D767" s="63" t="s">
        <v>2808</v>
      </c>
      <c r="E767" s="64" t="s">
        <v>1307</v>
      </c>
      <c r="F767" s="64">
        <v>100</v>
      </c>
      <c r="G767" s="64">
        <v>100</v>
      </c>
      <c r="H767" s="64">
        <v>6400</v>
      </c>
      <c r="I767" s="64" t="s">
        <v>21</v>
      </c>
      <c r="J767" s="63" t="s">
        <v>2809</v>
      </c>
      <c r="K767" s="63" t="s">
        <v>56</v>
      </c>
      <c r="L767" s="69">
        <v>2.2901424000000001</v>
      </c>
      <c r="M767" s="69">
        <f t="shared" ref="M767:M830" si="2">L767*G767</f>
        <v>229.01424</v>
      </c>
      <c r="N767" s="120" t="s">
        <v>2810</v>
      </c>
      <c r="O767" s="64">
        <v>39173300</v>
      </c>
      <c r="P767" s="64" t="s">
        <v>1843</v>
      </c>
    </row>
    <row r="768" spans="1:16" s="85" customFormat="1" ht="13.8" x14ac:dyDescent="0.25">
      <c r="A768" s="63" t="s">
        <v>2805</v>
      </c>
      <c r="B768" s="68" t="s">
        <v>2811</v>
      </c>
      <c r="C768" s="68" t="s">
        <v>2812</v>
      </c>
      <c r="D768" s="63" t="s">
        <v>2813</v>
      </c>
      <c r="E768" s="64" t="s">
        <v>1307</v>
      </c>
      <c r="F768" s="64">
        <v>100</v>
      </c>
      <c r="G768" s="64">
        <v>100</v>
      </c>
      <c r="H768" s="64">
        <v>5200</v>
      </c>
      <c r="I768" s="64" t="s">
        <v>21</v>
      </c>
      <c r="J768" s="63" t="s">
        <v>2809</v>
      </c>
      <c r="K768" s="63" t="s">
        <v>56</v>
      </c>
      <c r="L768" s="69">
        <v>2.6111903999999999</v>
      </c>
      <c r="M768" s="69">
        <f t="shared" si="2"/>
        <v>261.11903999999998</v>
      </c>
      <c r="N768" s="120" t="s">
        <v>2814</v>
      </c>
      <c r="O768" s="64">
        <v>39173300</v>
      </c>
      <c r="P768" s="64" t="s">
        <v>1843</v>
      </c>
    </row>
    <row r="769" spans="1:16" s="85" customFormat="1" ht="13.8" x14ac:dyDescent="0.25">
      <c r="A769" s="63" t="s">
        <v>2805</v>
      </c>
      <c r="B769" s="63" t="s">
        <v>2815</v>
      </c>
      <c r="C769" s="63" t="s">
        <v>2816</v>
      </c>
      <c r="D769" s="63" t="s">
        <v>2817</v>
      </c>
      <c r="E769" s="64" t="s">
        <v>1307</v>
      </c>
      <c r="F769" s="64">
        <v>75</v>
      </c>
      <c r="G769" s="64">
        <v>75</v>
      </c>
      <c r="H769" s="64">
        <v>3300</v>
      </c>
      <c r="I769" s="64" t="s">
        <v>21</v>
      </c>
      <c r="J769" s="63" t="s">
        <v>2809</v>
      </c>
      <c r="K769" s="63" t="s">
        <v>56</v>
      </c>
      <c r="L769" s="69">
        <v>4.4090591999999997</v>
      </c>
      <c r="M769" s="69">
        <f t="shared" si="2"/>
        <v>330.67944</v>
      </c>
      <c r="N769" s="120" t="s">
        <v>2818</v>
      </c>
      <c r="O769" s="64">
        <v>39173300</v>
      </c>
      <c r="P769" s="64" t="s">
        <v>1843</v>
      </c>
    </row>
    <row r="770" spans="1:16" s="85" customFormat="1" ht="13.8" x14ac:dyDescent="0.25">
      <c r="A770" s="63" t="s">
        <v>2805</v>
      </c>
      <c r="B770" s="63" t="s">
        <v>2819</v>
      </c>
      <c r="C770" s="63" t="s">
        <v>2820</v>
      </c>
      <c r="D770" s="63" t="s">
        <v>2821</v>
      </c>
      <c r="E770" s="64" t="s">
        <v>1307</v>
      </c>
      <c r="F770" s="64">
        <v>50</v>
      </c>
      <c r="G770" s="64">
        <v>50</v>
      </c>
      <c r="H770" s="64">
        <v>1800</v>
      </c>
      <c r="I770" s="64" t="s">
        <v>21</v>
      </c>
      <c r="J770" s="63" t="s">
        <v>2809</v>
      </c>
      <c r="K770" s="63" t="s">
        <v>56</v>
      </c>
      <c r="L770" s="69">
        <v>6.5279759999999998</v>
      </c>
      <c r="M770" s="69">
        <f t="shared" si="2"/>
        <v>326.39879999999999</v>
      </c>
      <c r="N770" s="120" t="s">
        <v>2822</v>
      </c>
      <c r="O770" s="64">
        <v>39173300</v>
      </c>
      <c r="P770" s="64" t="s">
        <v>1843</v>
      </c>
    </row>
    <row r="771" spans="1:16" s="85" customFormat="1" ht="13.8" x14ac:dyDescent="0.25">
      <c r="A771" s="63" t="s">
        <v>2805</v>
      </c>
      <c r="B771" s="63" t="s">
        <v>2823</v>
      </c>
      <c r="C771" s="63" t="s">
        <v>2824</v>
      </c>
      <c r="D771" s="63" t="s">
        <v>2825</v>
      </c>
      <c r="E771" s="64" t="s">
        <v>1307</v>
      </c>
      <c r="F771" s="64">
        <v>100</v>
      </c>
      <c r="G771" s="64">
        <v>100</v>
      </c>
      <c r="H771" s="64">
        <v>2400</v>
      </c>
      <c r="I771" s="64" t="s">
        <v>21</v>
      </c>
      <c r="J771" s="63" t="s">
        <v>2809</v>
      </c>
      <c r="K771" s="63" t="s">
        <v>56</v>
      </c>
      <c r="L771" s="69">
        <v>2.4328304000000003</v>
      </c>
      <c r="M771" s="69">
        <f t="shared" si="2"/>
        <v>243.28304000000003</v>
      </c>
      <c r="N771" s="120" t="s">
        <v>2826</v>
      </c>
      <c r="O771" s="64">
        <v>39173300</v>
      </c>
      <c r="P771" s="64" t="s">
        <v>1843</v>
      </c>
    </row>
    <row r="772" spans="1:16" s="85" customFormat="1" ht="13.8" x14ac:dyDescent="0.25">
      <c r="A772" s="63" t="s">
        <v>2805</v>
      </c>
      <c r="B772" s="63" t="s">
        <v>2827</v>
      </c>
      <c r="C772" s="63" t="s">
        <v>2828</v>
      </c>
      <c r="D772" s="63" t="s">
        <v>2829</v>
      </c>
      <c r="E772" s="64" t="s">
        <v>1307</v>
      </c>
      <c r="F772" s="64">
        <v>100</v>
      </c>
      <c r="G772" s="64">
        <v>100</v>
      </c>
      <c r="H772" s="64">
        <v>2800</v>
      </c>
      <c r="I772" s="64" t="s">
        <v>21</v>
      </c>
      <c r="J772" s="63" t="s">
        <v>2809</v>
      </c>
      <c r="K772" s="63" t="s">
        <v>56</v>
      </c>
      <c r="L772" s="69">
        <v>2.2901424000000001</v>
      </c>
      <c r="M772" s="69">
        <f t="shared" si="2"/>
        <v>229.01424</v>
      </c>
      <c r="N772" s="120" t="s">
        <v>2830</v>
      </c>
      <c r="O772" s="64">
        <v>39173300</v>
      </c>
      <c r="P772" s="64" t="s">
        <v>1843</v>
      </c>
    </row>
    <row r="773" spans="1:16" s="85" customFormat="1" ht="13.8" x14ac:dyDescent="0.25">
      <c r="A773" s="63" t="s">
        <v>2805</v>
      </c>
      <c r="B773" s="63" t="s">
        <v>2831</v>
      </c>
      <c r="C773" s="63" t="s">
        <v>2832</v>
      </c>
      <c r="D773" s="63" t="s">
        <v>2833</v>
      </c>
      <c r="E773" s="64" t="s">
        <v>1307</v>
      </c>
      <c r="F773" s="64">
        <v>100</v>
      </c>
      <c r="G773" s="64">
        <v>100</v>
      </c>
      <c r="H773" s="64">
        <v>2400</v>
      </c>
      <c r="I773" s="64" t="s">
        <v>21</v>
      </c>
      <c r="J773" s="63" t="s">
        <v>2809</v>
      </c>
      <c r="K773" s="63" t="s">
        <v>56</v>
      </c>
      <c r="L773" s="69">
        <v>2.6111903999999999</v>
      </c>
      <c r="M773" s="69">
        <f t="shared" si="2"/>
        <v>261.11903999999998</v>
      </c>
      <c r="N773" s="120" t="s">
        <v>2834</v>
      </c>
      <c r="O773" s="64">
        <v>39173300</v>
      </c>
      <c r="P773" s="64" t="s">
        <v>1843</v>
      </c>
    </row>
    <row r="774" spans="1:16" s="85" customFormat="1" ht="13.8" x14ac:dyDescent="0.25">
      <c r="A774" s="63" t="s">
        <v>2805</v>
      </c>
      <c r="B774" s="68" t="s">
        <v>2835</v>
      </c>
      <c r="C774" s="68" t="s">
        <v>2836</v>
      </c>
      <c r="D774" s="63" t="s">
        <v>2837</v>
      </c>
      <c r="E774" s="64" t="s">
        <v>1307</v>
      </c>
      <c r="F774" s="64">
        <v>75</v>
      </c>
      <c r="G774" s="64">
        <v>75</v>
      </c>
      <c r="H774" s="64">
        <v>1500</v>
      </c>
      <c r="I774" s="64" t="s">
        <v>21</v>
      </c>
      <c r="J774" s="63" t="s">
        <v>2809</v>
      </c>
      <c r="K774" s="63" t="s">
        <v>56</v>
      </c>
      <c r="L774" s="69">
        <v>4.4090591999999997</v>
      </c>
      <c r="M774" s="69">
        <f t="shared" si="2"/>
        <v>330.67944</v>
      </c>
      <c r="N774" s="120" t="s">
        <v>2838</v>
      </c>
      <c r="O774" s="64">
        <v>39173300</v>
      </c>
      <c r="P774" s="64" t="s">
        <v>1843</v>
      </c>
    </row>
    <row r="775" spans="1:16" s="85" customFormat="1" ht="13.8" x14ac:dyDescent="0.25">
      <c r="A775" s="63" t="s">
        <v>2805</v>
      </c>
      <c r="B775" s="68" t="s">
        <v>2839</v>
      </c>
      <c r="C775" s="68" t="s">
        <v>2840</v>
      </c>
      <c r="D775" s="63" t="s">
        <v>2841</v>
      </c>
      <c r="E775" s="64" t="s">
        <v>1307</v>
      </c>
      <c r="F775" s="64">
        <v>50</v>
      </c>
      <c r="G775" s="64">
        <v>50</v>
      </c>
      <c r="H775" s="64">
        <v>800</v>
      </c>
      <c r="I775" s="64" t="s">
        <v>21</v>
      </c>
      <c r="J775" s="63" t="s">
        <v>2809</v>
      </c>
      <c r="K775" s="63" t="s">
        <v>56</v>
      </c>
      <c r="L775" s="69">
        <v>6.5279759999999998</v>
      </c>
      <c r="M775" s="69">
        <f t="shared" si="2"/>
        <v>326.39879999999999</v>
      </c>
      <c r="N775" s="120" t="s">
        <v>2842</v>
      </c>
      <c r="O775" s="64">
        <v>39173300</v>
      </c>
      <c r="P775" s="64" t="s">
        <v>1843</v>
      </c>
    </row>
    <row r="776" spans="1:16" s="85" customFormat="1" ht="13.8" x14ac:dyDescent="0.25">
      <c r="A776" s="63" t="s">
        <v>2805</v>
      </c>
      <c r="B776" s="63" t="s">
        <v>2843</v>
      </c>
      <c r="C776" s="63" t="s">
        <v>2844</v>
      </c>
      <c r="D776" s="63" t="s">
        <v>2845</v>
      </c>
      <c r="E776" s="64" t="s">
        <v>1307</v>
      </c>
      <c r="F776" s="64">
        <v>30</v>
      </c>
      <c r="G776" s="64">
        <v>30</v>
      </c>
      <c r="H776" s="64">
        <v>2070</v>
      </c>
      <c r="I776" s="64" t="s">
        <v>21</v>
      </c>
      <c r="J776" s="63" t="s">
        <v>2809</v>
      </c>
      <c r="K776" s="63" t="s">
        <v>56</v>
      </c>
      <c r="L776" s="69">
        <v>9.2033760000000004</v>
      </c>
      <c r="M776" s="69">
        <f t="shared" si="2"/>
        <v>276.10128000000003</v>
      </c>
      <c r="N776" s="120" t="s">
        <v>2846</v>
      </c>
      <c r="O776" s="64">
        <v>39173300</v>
      </c>
      <c r="P776" s="64" t="s">
        <v>1843</v>
      </c>
    </row>
    <row r="777" spans="1:16" s="85" customFormat="1" ht="13.8" x14ac:dyDescent="0.25">
      <c r="A777" s="63" t="s">
        <v>2805</v>
      </c>
      <c r="B777" s="63" t="s">
        <v>2847</v>
      </c>
      <c r="C777" s="63" t="s">
        <v>2848</v>
      </c>
      <c r="D777" s="63" t="s">
        <v>2849</v>
      </c>
      <c r="E777" s="64" t="s">
        <v>1307</v>
      </c>
      <c r="F777" s="65">
        <v>30</v>
      </c>
      <c r="G777" s="64">
        <v>30</v>
      </c>
      <c r="H777" s="64">
        <v>1800</v>
      </c>
      <c r="I777" s="64" t="s">
        <v>21</v>
      </c>
      <c r="J777" s="63" t="s">
        <v>2809</v>
      </c>
      <c r="K777" s="63" t="s">
        <v>56</v>
      </c>
      <c r="L777" s="69">
        <v>9.5600960000000015</v>
      </c>
      <c r="M777" s="69">
        <f t="shared" si="2"/>
        <v>286.80288000000007</v>
      </c>
      <c r="N777" s="120" t="s">
        <v>2850</v>
      </c>
      <c r="O777" s="64">
        <v>39173300</v>
      </c>
      <c r="P777" s="64" t="s">
        <v>1843</v>
      </c>
    </row>
    <row r="778" spans="1:16" s="85" customFormat="1" ht="13.8" x14ac:dyDescent="0.25">
      <c r="A778" s="63" t="s">
        <v>2805</v>
      </c>
      <c r="B778" s="63" t="s">
        <v>2851</v>
      </c>
      <c r="C778" s="63" t="s">
        <v>2852</v>
      </c>
      <c r="D778" s="63" t="s">
        <v>2853</v>
      </c>
      <c r="E778" s="64" t="s">
        <v>1307</v>
      </c>
      <c r="F778" s="64">
        <v>30</v>
      </c>
      <c r="G778" s="64">
        <v>30</v>
      </c>
      <c r="H778" s="64">
        <v>1800</v>
      </c>
      <c r="I778" s="64" t="s">
        <v>21</v>
      </c>
      <c r="J778" s="63" t="s">
        <v>2809</v>
      </c>
      <c r="K778" s="63" t="s">
        <v>56</v>
      </c>
      <c r="L778" s="69">
        <v>9.6314400000000013</v>
      </c>
      <c r="M778" s="69">
        <f t="shared" si="2"/>
        <v>288.94320000000005</v>
      </c>
      <c r="N778" s="120" t="s">
        <v>2854</v>
      </c>
      <c r="O778" s="64">
        <v>39173300</v>
      </c>
      <c r="P778" s="64" t="s">
        <v>1843</v>
      </c>
    </row>
    <row r="779" spans="1:16" s="85" customFormat="1" ht="13.8" x14ac:dyDescent="0.25">
      <c r="A779" s="63" t="s">
        <v>2805</v>
      </c>
      <c r="B779" s="68" t="s">
        <v>2855</v>
      </c>
      <c r="C779" s="68" t="s">
        <v>2856</v>
      </c>
      <c r="D779" s="63" t="s">
        <v>2857</v>
      </c>
      <c r="E779" s="64" t="s">
        <v>1307</v>
      </c>
      <c r="F779" s="64">
        <v>30</v>
      </c>
      <c r="G779" s="64">
        <v>30</v>
      </c>
      <c r="H779" s="64">
        <v>1080</v>
      </c>
      <c r="I779" s="64" t="s">
        <v>21</v>
      </c>
      <c r="J779" s="63" t="s">
        <v>2809</v>
      </c>
      <c r="K779" s="63" t="s">
        <v>56</v>
      </c>
      <c r="L779" s="69">
        <v>11.557728000000003</v>
      </c>
      <c r="M779" s="69">
        <f t="shared" si="2"/>
        <v>346.73184000000009</v>
      </c>
      <c r="N779" s="120" t="s">
        <v>2858</v>
      </c>
      <c r="O779" s="64">
        <v>39173300</v>
      </c>
      <c r="P779" s="64" t="s">
        <v>1843</v>
      </c>
    </row>
    <row r="780" spans="1:16" s="85" customFormat="1" ht="13.8" x14ac:dyDescent="0.25">
      <c r="A780" s="63" t="s">
        <v>2805</v>
      </c>
      <c r="B780" s="63" t="s">
        <v>2859</v>
      </c>
      <c r="C780" s="63" t="s">
        <v>2860</v>
      </c>
      <c r="D780" s="63" t="s">
        <v>2861</v>
      </c>
      <c r="E780" s="64" t="s">
        <v>1307</v>
      </c>
      <c r="F780" s="64">
        <v>30</v>
      </c>
      <c r="G780" s="64">
        <v>30</v>
      </c>
      <c r="H780" s="64">
        <v>1080</v>
      </c>
      <c r="I780" s="64" t="s">
        <v>21</v>
      </c>
      <c r="J780" s="63" t="s">
        <v>2809</v>
      </c>
      <c r="K780" s="63" t="s">
        <v>56</v>
      </c>
      <c r="L780" s="69">
        <v>13.698047999999998</v>
      </c>
      <c r="M780" s="69">
        <f t="shared" si="2"/>
        <v>410.94143999999994</v>
      </c>
      <c r="N780" s="120" t="s">
        <v>2862</v>
      </c>
      <c r="O780" s="64">
        <v>39173300</v>
      </c>
      <c r="P780" s="64" t="s">
        <v>1843</v>
      </c>
    </row>
    <row r="781" spans="1:16" s="85" customFormat="1" ht="13.8" x14ac:dyDescent="0.25">
      <c r="A781" s="63" t="s">
        <v>2805</v>
      </c>
      <c r="B781" s="63" t="s">
        <v>2863</v>
      </c>
      <c r="C781" s="63" t="s">
        <v>2864</v>
      </c>
      <c r="D781" s="63" t="s">
        <v>2865</v>
      </c>
      <c r="E781" s="64" t="s">
        <v>1307</v>
      </c>
      <c r="F781" s="64">
        <v>30</v>
      </c>
      <c r="G781" s="64">
        <v>30</v>
      </c>
      <c r="H781" s="64">
        <v>600</v>
      </c>
      <c r="I781" s="64" t="s">
        <v>21</v>
      </c>
      <c r="J781" s="63" t="s">
        <v>2809</v>
      </c>
      <c r="K781" s="63" t="s">
        <v>56</v>
      </c>
      <c r="L781" s="69">
        <v>17.336592000000003</v>
      </c>
      <c r="M781" s="69">
        <f t="shared" si="2"/>
        <v>520.09776000000011</v>
      </c>
      <c r="N781" s="119" t="s">
        <v>2866</v>
      </c>
      <c r="O781" s="64">
        <v>39173300</v>
      </c>
      <c r="P781" s="64" t="s">
        <v>1843</v>
      </c>
    </row>
    <row r="782" spans="1:16" s="85" customFormat="1" ht="13.8" x14ac:dyDescent="0.25">
      <c r="A782" s="63" t="s">
        <v>2805</v>
      </c>
      <c r="B782" s="68" t="s">
        <v>2867</v>
      </c>
      <c r="C782" s="68" t="s">
        <v>2868</v>
      </c>
      <c r="D782" s="63" t="s">
        <v>2869</v>
      </c>
      <c r="E782" s="64" t="s">
        <v>1307</v>
      </c>
      <c r="F782" s="64">
        <v>30</v>
      </c>
      <c r="G782" s="64">
        <v>30</v>
      </c>
      <c r="H782" s="64">
        <v>480</v>
      </c>
      <c r="I782" s="64" t="s">
        <v>21</v>
      </c>
      <c r="J782" s="63" t="s">
        <v>2809</v>
      </c>
      <c r="K782" s="63" t="s">
        <v>56</v>
      </c>
      <c r="L782" s="69">
        <v>21.189168000000002</v>
      </c>
      <c r="M782" s="69">
        <f t="shared" si="2"/>
        <v>635.67504000000008</v>
      </c>
      <c r="N782" s="120" t="s">
        <v>2870</v>
      </c>
      <c r="O782" s="64">
        <v>39173300</v>
      </c>
      <c r="P782" s="64" t="s">
        <v>1843</v>
      </c>
    </row>
    <row r="783" spans="1:16" s="85" customFormat="1" ht="13.8" x14ac:dyDescent="0.25">
      <c r="A783" s="63" t="s">
        <v>2805</v>
      </c>
      <c r="B783" s="63" t="s">
        <v>2871</v>
      </c>
      <c r="C783" s="63" t="s">
        <v>2872</v>
      </c>
      <c r="D783" s="63" t="s">
        <v>2873</v>
      </c>
      <c r="E783" s="64" t="s">
        <v>1307</v>
      </c>
      <c r="F783" s="64">
        <v>30</v>
      </c>
      <c r="G783" s="64">
        <v>30</v>
      </c>
      <c r="H783" s="64">
        <v>480</v>
      </c>
      <c r="I783" s="64" t="s">
        <v>21</v>
      </c>
      <c r="J783" s="63" t="s">
        <v>2809</v>
      </c>
      <c r="K783" s="63" t="s">
        <v>56</v>
      </c>
      <c r="L783" s="69">
        <v>25.041744000000001</v>
      </c>
      <c r="M783" s="69">
        <f t="shared" si="2"/>
        <v>751.25232000000005</v>
      </c>
      <c r="N783" s="120" t="s">
        <v>2874</v>
      </c>
      <c r="O783" s="64">
        <v>39173300</v>
      </c>
      <c r="P783" s="64" t="s">
        <v>1843</v>
      </c>
    </row>
    <row r="784" spans="1:16" s="85" customFormat="1" ht="13.8" x14ac:dyDescent="0.25">
      <c r="A784" s="63" t="s">
        <v>2805</v>
      </c>
      <c r="B784" s="63" t="s">
        <v>2875</v>
      </c>
      <c r="C784" s="63" t="s">
        <v>2876</v>
      </c>
      <c r="D784" s="63" t="s">
        <v>2877</v>
      </c>
      <c r="E784" s="64" t="s">
        <v>1307</v>
      </c>
      <c r="F784" s="64">
        <v>30</v>
      </c>
      <c r="G784" s="64">
        <v>30</v>
      </c>
      <c r="H784" s="64">
        <v>360</v>
      </c>
      <c r="I784" s="64" t="s">
        <v>21</v>
      </c>
      <c r="J784" s="63" t="s">
        <v>2809</v>
      </c>
      <c r="K784" s="63" t="s">
        <v>56</v>
      </c>
      <c r="L784" s="69">
        <v>34.102432000000007</v>
      </c>
      <c r="M784" s="69">
        <f t="shared" si="2"/>
        <v>1023.0729600000002</v>
      </c>
      <c r="N784" s="120" t="s">
        <v>2878</v>
      </c>
      <c r="O784" s="64">
        <v>39269097</v>
      </c>
      <c r="P784" s="64" t="s">
        <v>102</v>
      </c>
    </row>
    <row r="785" spans="1:16" s="85" customFormat="1" ht="13.8" x14ac:dyDescent="0.25">
      <c r="A785" s="63" t="s">
        <v>2805</v>
      </c>
      <c r="B785" s="63" t="s">
        <v>2879</v>
      </c>
      <c r="C785" s="63" t="s">
        <v>2880</v>
      </c>
      <c r="D785" s="63" t="s">
        <v>2881</v>
      </c>
      <c r="E785" s="64" t="s">
        <v>1307</v>
      </c>
      <c r="F785" s="64">
        <v>30</v>
      </c>
      <c r="G785" s="64">
        <v>30</v>
      </c>
      <c r="H785" s="64">
        <v>180</v>
      </c>
      <c r="I785" s="64" t="s">
        <v>21</v>
      </c>
      <c r="J785" s="63" t="s">
        <v>2809</v>
      </c>
      <c r="K785" s="63" t="s">
        <v>56</v>
      </c>
      <c r="L785" s="69">
        <v>48.299888000000003</v>
      </c>
      <c r="M785" s="69">
        <f t="shared" si="2"/>
        <v>1448.9966400000001</v>
      </c>
      <c r="N785" s="120" t="s">
        <v>2882</v>
      </c>
      <c r="O785" s="64">
        <v>39173300</v>
      </c>
      <c r="P785" s="64" t="s">
        <v>1843</v>
      </c>
    </row>
    <row r="786" spans="1:16" s="85" customFormat="1" ht="13.8" x14ac:dyDescent="0.25">
      <c r="A786" s="63" t="s">
        <v>2805</v>
      </c>
      <c r="B786" s="63" t="s">
        <v>2883</v>
      </c>
      <c r="C786" s="63" t="s">
        <v>2884</v>
      </c>
      <c r="D786" s="63" t="s">
        <v>2885</v>
      </c>
      <c r="E786" s="64" t="s">
        <v>1307</v>
      </c>
      <c r="F786" s="64">
        <v>30</v>
      </c>
      <c r="G786" s="64">
        <v>30</v>
      </c>
      <c r="H786" s="64">
        <v>120</v>
      </c>
      <c r="I786" s="64" t="s">
        <v>21</v>
      </c>
      <c r="J786" s="63" t="s">
        <v>2809</v>
      </c>
      <c r="K786" s="63" t="s">
        <v>56</v>
      </c>
      <c r="L786" s="69">
        <v>57.788639999999994</v>
      </c>
      <c r="M786" s="69">
        <f t="shared" si="2"/>
        <v>1733.6591999999998</v>
      </c>
      <c r="N786" s="120" t="s">
        <v>2886</v>
      </c>
      <c r="O786" s="64">
        <v>39173300</v>
      </c>
      <c r="P786" s="64" t="s">
        <v>1843</v>
      </c>
    </row>
    <row r="787" spans="1:16" s="85" customFormat="1" ht="13.8" x14ac:dyDescent="0.25">
      <c r="A787" s="63" t="s">
        <v>2805</v>
      </c>
      <c r="B787" s="68" t="s">
        <v>2887</v>
      </c>
      <c r="C787" s="68" t="s">
        <v>2888</v>
      </c>
      <c r="D787" s="63" t="s">
        <v>2889</v>
      </c>
      <c r="E787" s="64" t="s">
        <v>1307</v>
      </c>
      <c r="F787" s="64">
        <v>30</v>
      </c>
      <c r="G787" s="64">
        <v>30</v>
      </c>
      <c r="H787" s="64">
        <v>120</v>
      </c>
      <c r="I787" s="64" t="s">
        <v>21</v>
      </c>
      <c r="J787" s="63" t="s">
        <v>2809</v>
      </c>
      <c r="K787" s="63" t="s">
        <v>56</v>
      </c>
      <c r="L787" s="69">
        <v>57.788639999999994</v>
      </c>
      <c r="M787" s="69">
        <f t="shared" si="2"/>
        <v>1733.6591999999998</v>
      </c>
      <c r="N787" s="120" t="s">
        <v>2890</v>
      </c>
      <c r="O787" s="64">
        <v>39173300</v>
      </c>
      <c r="P787" s="64" t="s">
        <v>1843</v>
      </c>
    </row>
    <row r="788" spans="1:16" s="85" customFormat="1" ht="13.8" x14ac:dyDescent="0.25">
      <c r="A788" s="63" t="s">
        <v>2805</v>
      </c>
      <c r="B788" s="68" t="s">
        <v>2891</v>
      </c>
      <c r="C788" s="68" t="s">
        <v>2892</v>
      </c>
      <c r="D788" s="63" t="s">
        <v>2893</v>
      </c>
      <c r="E788" s="64" t="s">
        <v>20</v>
      </c>
      <c r="F788" s="64" t="s">
        <v>21</v>
      </c>
      <c r="G788" s="64">
        <v>1</v>
      </c>
      <c r="H788" s="64">
        <v>10</v>
      </c>
      <c r="I788" s="64" t="s">
        <v>21</v>
      </c>
      <c r="J788" s="63" t="s">
        <v>2809</v>
      </c>
      <c r="K788" s="63" t="s">
        <v>56</v>
      </c>
      <c r="L788" s="69">
        <v>81.332160000000002</v>
      </c>
      <c r="M788" s="69">
        <f t="shared" si="2"/>
        <v>81.332160000000002</v>
      </c>
      <c r="N788" s="119" t="s">
        <v>2894</v>
      </c>
      <c r="O788" s="64">
        <v>39269097</v>
      </c>
      <c r="P788" s="64" t="s">
        <v>102</v>
      </c>
    </row>
    <row r="789" spans="1:16" s="85" customFormat="1" ht="13.8" x14ac:dyDescent="0.25">
      <c r="A789" s="63" t="s">
        <v>2805</v>
      </c>
      <c r="B789" s="63" t="s">
        <v>2895</v>
      </c>
      <c r="C789" s="63" t="s">
        <v>2896</v>
      </c>
      <c r="D789" s="63" t="s">
        <v>2897</v>
      </c>
      <c r="E789" s="64" t="s">
        <v>20</v>
      </c>
      <c r="F789" s="64" t="s">
        <v>21</v>
      </c>
      <c r="G789" s="64">
        <v>10</v>
      </c>
      <c r="H789" s="64">
        <v>100</v>
      </c>
      <c r="I789" s="64" t="s">
        <v>21</v>
      </c>
      <c r="J789" s="63" t="s">
        <v>2809</v>
      </c>
      <c r="K789" s="63" t="s">
        <v>56</v>
      </c>
      <c r="L789" s="69">
        <v>6.1355840000000006</v>
      </c>
      <c r="M789" s="69">
        <f t="shared" si="2"/>
        <v>61.355840000000008</v>
      </c>
      <c r="N789" s="120" t="s">
        <v>2898</v>
      </c>
      <c r="O789" s="64">
        <v>39269097</v>
      </c>
      <c r="P789" s="64" t="s">
        <v>102</v>
      </c>
    </row>
    <row r="790" spans="1:16" s="85" customFormat="1" ht="13.8" x14ac:dyDescent="0.25">
      <c r="A790" s="63" t="s">
        <v>2805</v>
      </c>
      <c r="B790" s="63" t="s">
        <v>2899</v>
      </c>
      <c r="C790" s="63" t="s">
        <v>2900</v>
      </c>
      <c r="D790" s="63" t="s">
        <v>2901</v>
      </c>
      <c r="E790" s="64" t="s">
        <v>20</v>
      </c>
      <c r="F790" s="64" t="s">
        <v>21</v>
      </c>
      <c r="G790" s="64">
        <v>5</v>
      </c>
      <c r="H790" s="64">
        <v>30</v>
      </c>
      <c r="I790" s="64" t="s">
        <v>21</v>
      </c>
      <c r="J790" s="63" t="s">
        <v>2809</v>
      </c>
      <c r="K790" s="63" t="s">
        <v>56</v>
      </c>
      <c r="L790" s="69">
        <v>13.198640000000001</v>
      </c>
      <c r="M790" s="69">
        <f t="shared" si="2"/>
        <v>65.993200000000002</v>
      </c>
      <c r="N790" s="120" t="s">
        <v>2902</v>
      </c>
      <c r="O790" s="64">
        <v>39269097</v>
      </c>
      <c r="P790" s="64" t="s">
        <v>102</v>
      </c>
    </row>
    <row r="791" spans="1:16" s="85" customFormat="1" ht="13.8" x14ac:dyDescent="0.25">
      <c r="A791" s="63" t="s">
        <v>2805</v>
      </c>
      <c r="B791" s="68" t="s">
        <v>2903</v>
      </c>
      <c r="C791" s="68" t="s">
        <v>2904</v>
      </c>
      <c r="D791" s="63" t="s">
        <v>2905</v>
      </c>
      <c r="E791" s="64" t="s">
        <v>20</v>
      </c>
      <c r="F791" s="64" t="s">
        <v>21</v>
      </c>
      <c r="G791" s="64">
        <v>10</v>
      </c>
      <c r="H791" s="64">
        <v>150</v>
      </c>
      <c r="I791" s="64" t="s">
        <v>21</v>
      </c>
      <c r="J791" s="63" t="s">
        <v>2809</v>
      </c>
      <c r="K791" s="63" t="s">
        <v>56</v>
      </c>
      <c r="L791" s="69">
        <v>5.921552000000001</v>
      </c>
      <c r="M791" s="69">
        <f t="shared" si="2"/>
        <v>59.215520000000012</v>
      </c>
      <c r="N791" s="119" t="s">
        <v>2906</v>
      </c>
      <c r="O791" s="64">
        <v>39269097</v>
      </c>
      <c r="P791" s="64" t="s">
        <v>102</v>
      </c>
    </row>
    <row r="792" spans="1:16" s="85" customFormat="1" ht="13.8" x14ac:dyDescent="0.25">
      <c r="A792" s="63" t="s">
        <v>2805</v>
      </c>
      <c r="B792" s="63" t="s">
        <v>2907</v>
      </c>
      <c r="C792" s="63" t="s">
        <v>2908</v>
      </c>
      <c r="D792" s="63" t="s">
        <v>2909</v>
      </c>
      <c r="E792" s="64" t="s">
        <v>20</v>
      </c>
      <c r="F792" s="64" t="s">
        <v>21</v>
      </c>
      <c r="G792" s="64">
        <v>10</v>
      </c>
      <c r="H792" s="64">
        <v>200</v>
      </c>
      <c r="I792" s="64" t="s">
        <v>21</v>
      </c>
      <c r="J792" s="63" t="s">
        <v>2809</v>
      </c>
      <c r="K792" s="63" t="s">
        <v>56</v>
      </c>
      <c r="L792" s="69">
        <v>7.4911200000000004</v>
      </c>
      <c r="M792" s="69">
        <f t="shared" si="2"/>
        <v>74.911200000000008</v>
      </c>
      <c r="N792" s="120" t="s">
        <v>2910</v>
      </c>
      <c r="O792" s="64">
        <v>39269097</v>
      </c>
      <c r="P792" s="64" t="s">
        <v>102</v>
      </c>
    </row>
    <row r="793" spans="1:16" s="85" customFormat="1" ht="13.8" x14ac:dyDescent="0.25">
      <c r="A793" s="63" t="s">
        <v>2805</v>
      </c>
      <c r="B793" s="63" t="s">
        <v>2911</v>
      </c>
      <c r="C793" s="63" t="s">
        <v>2912</v>
      </c>
      <c r="D793" s="63" t="s">
        <v>2913</v>
      </c>
      <c r="E793" s="64" t="s">
        <v>20</v>
      </c>
      <c r="F793" s="64" t="s">
        <v>21</v>
      </c>
      <c r="G793" s="64">
        <v>10</v>
      </c>
      <c r="H793" s="64">
        <v>40</v>
      </c>
      <c r="I793" s="64" t="s">
        <v>21</v>
      </c>
      <c r="J793" s="63" t="s">
        <v>2809</v>
      </c>
      <c r="K793" s="63" t="s">
        <v>56</v>
      </c>
      <c r="L793" s="69">
        <v>47.800480000000007</v>
      </c>
      <c r="M793" s="69">
        <f t="shared" si="2"/>
        <v>478.00480000000005</v>
      </c>
      <c r="N793" s="119" t="s">
        <v>2914</v>
      </c>
      <c r="O793" s="64">
        <v>39269097</v>
      </c>
      <c r="P793" s="64" t="s">
        <v>102</v>
      </c>
    </row>
    <row r="794" spans="1:16" s="85" customFormat="1" ht="13.8" x14ac:dyDescent="0.25">
      <c r="A794" s="63" t="s">
        <v>2805</v>
      </c>
      <c r="B794" s="68" t="s">
        <v>2916</v>
      </c>
      <c r="C794" s="68" t="s">
        <v>2917</v>
      </c>
      <c r="D794" s="63" t="s">
        <v>2918</v>
      </c>
      <c r="E794" s="64" t="s">
        <v>20</v>
      </c>
      <c r="F794" s="64" t="s">
        <v>21</v>
      </c>
      <c r="G794" s="64">
        <v>50</v>
      </c>
      <c r="H794" s="64">
        <v>50</v>
      </c>
      <c r="I794" s="64" t="s">
        <v>21</v>
      </c>
      <c r="J794" s="63" t="s">
        <v>2809</v>
      </c>
      <c r="K794" s="63" t="s">
        <v>56</v>
      </c>
      <c r="L794" s="69">
        <v>21.759920000000005</v>
      </c>
      <c r="M794" s="69">
        <f t="shared" si="2"/>
        <v>1087.9960000000003</v>
      </c>
      <c r="N794" s="120" t="s">
        <v>2919</v>
      </c>
      <c r="O794" s="64" t="s">
        <v>2920</v>
      </c>
      <c r="P794" s="64" t="s">
        <v>2921</v>
      </c>
    </row>
    <row r="795" spans="1:16" s="85" customFormat="1" ht="13.8" x14ac:dyDescent="0.25">
      <c r="A795" s="63" t="s">
        <v>2805</v>
      </c>
      <c r="B795" s="63" t="s">
        <v>2922</v>
      </c>
      <c r="C795" s="63" t="s">
        <v>2923</v>
      </c>
      <c r="D795" s="63" t="s">
        <v>2924</v>
      </c>
      <c r="E795" s="64" t="s">
        <v>20</v>
      </c>
      <c r="F795" s="65" t="s">
        <v>21</v>
      </c>
      <c r="G795" s="64">
        <v>1</v>
      </c>
      <c r="H795" s="64">
        <v>12</v>
      </c>
      <c r="I795" s="64" t="s">
        <v>21</v>
      </c>
      <c r="J795" s="63" t="s">
        <v>2809</v>
      </c>
      <c r="K795" s="63" t="s">
        <v>56</v>
      </c>
      <c r="L795" s="69">
        <v>425.21024</v>
      </c>
      <c r="M795" s="69">
        <f t="shared" si="2"/>
        <v>425.21024</v>
      </c>
      <c r="N795" s="119" t="s">
        <v>2925</v>
      </c>
      <c r="O795" s="64">
        <v>39269097</v>
      </c>
      <c r="P795" s="64" t="s">
        <v>102</v>
      </c>
    </row>
    <row r="796" spans="1:16" s="85" customFormat="1" ht="13.8" x14ac:dyDescent="0.25">
      <c r="A796" s="63" t="s">
        <v>2805</v>
      </c>
      <c r="B796" s="63" t="s">
        <v>2926</v>
      </c>
      <c r="C796" s="63" t="s">
        <v>2927</v>
      </c>
      <c r="D796" s="63" t="s">
        <v>2928</v>
      </c>
      <c r="E796" s="64" t="s">
        <v>20</v>
      </c>
      <c r="F796" s="64" t="s">
        <v>21</v>
      </c>
      <c r="G796" s="64">
        <v>12</v>
      </c>
      <c r="H796" s="64">
        <v>240</v>
      </c>
      <c r="I796" s="64" t="s">
        <v>21</v>
      </c>
      <c r="J796" s="63" t="s">
        <v>2809</v>
      </c>
      <c r="K796" s="63" t="s">
        <v>56</v>
      </c>
      <c r="L796" s="69">
        <v>10.844288000000001</v>
      </c>
      <c r="M796" s="69">
        <f t="shared" si="2"/>
        <v>130.13145600000001</v>
      </c>
      <c r="N796" s="120" t="s">
        <v>2929</v>
      </c>
      <c r="O796" s="64">
        <v>39269097</v>
      </c>
      <c r="P796" s="64" t="s">
        <v>102</v>
      </c>
    </row>
    <row r="797" spans="1:16" s="85" customFormat="1" ht="13.8" x14ac:dyDescent="0.25">
      <c r="A797" s="63" t="s">
        <v>2805</v>
      </c>
      <c r="B797" s="63" t="s">
        <v>2930</v>
      </c>
      <c r="C797" s="63" t="s">
        <v>2931</v>
      </c>
      <c r="D797" s="63" t="s">
        <v>2932</v>
      </c>
      <c r="E797" s="64" t="s">
        <v>20</v>
      </c>
      <c r="F797" s="64" t="s">
        <v>21</v>
      </c>
      <c r="G797" s="64">
        <v>12</v>
      </c>
      <c r="H797" s="64">
        <v>72</v>
      </c>
      <c r="I797" s="64" t="s">
        <v>21</v>
      </c>
      <c r="J797" s="63" t="s">
        <v>2809</v>
      </c>
      <c r="K797" s="63" t="s">
        <v>56</v>
      </c>
      <c r="L797" s="69">
        <v>26.753999999999998</v>
      </c>
      <c r="M797" s="69">
        <f t="shared" si="2"/>
        <v>321.048</v>
      </c>
      <c r="N797" s="119" t="s">
        <v>2933</v>
      </c>
      <c r="O797" s="64">
        <v>39269097</v>
      </c>
      <c r="P797" s="64" t="s">
        <v>102</v>
      </c>
    </row>
    <row r="798" spans="1:16" s="85" customFormat="1" ht="13.8" x14ac:dyDescent="0.25">
      <c r="A798" s="63" t="s">
        <v>2805</v>
      </c>
      <c r="B798" s="63" t="s">
        <v>2934</v>
      </c>
      <c r="C798" s="63" t="s">
        <v>2935</v>
      </c>
      <c r="D798" s="63" t="s">
        <v>2936</v>
      </c>
      <c r="E798" s="64" t="s">
        <v>20</v>
      </c>
      <c r="F798" s="71" t="s">
        <v>21</v>
      </c>
      <c r="G798" s="64">
        <v>12</v>
      </c>
      <c r="H798" s="64">
        <v>48</v>
      </c>
      <c r="I798" s="64" t="s">
        <v>21</v>
      </c>
      <c r="J798" s="63" t="s">
        <v>2809</v>
      </c>
      <c r="K798" s="63" t="s">
        <v>56</v>
      </c>
      <c r="L798" s="69">
        <v>46.730319999999992</v>
      </c>
      <c r="M798" s="69">
        <f t="shared" si="2"/>
        <v>560.76383999999985</v>
      </c>
      <c r="N798" s="120" t="s">
        <v>2937</v>
      </c>
      <c r="O798" s="64">
        <v>39269097</v>
      </c>
      <c r="P798" s="64" t="s">
        <v>102</v>
      </c>
    </row>
    <row r="799" spans="1:16" s="85" customFormat="1" ht="13.8" x14ac:dyDescent="0.25">
      <c r="A799" s="77" t="s">
        <v>2805</v>
      </c>
      <c r="B799" s="63" t="s">
        <v>2938</v>
      </c>
      <c r="C799" s="63" t="s">
        <v>2939</v>
      </c>
      <c r="D799" s="77" t="s">
        <v>2940</v>
      </c>
      <c r="E799" s="64" t="s">
        <v>20</v>
      </c>
      <c r="F799" s="64" t="s">
        <v>21</v>
      </c>
      <c r="G799" s="64">
        <v>10</v>
      </c>
      <c r="H799" s="64">
        <v>480</v>
      </c>
      <c r="I799" s="64" t="s">
        <v>21</v>
      </c>
      <c r="J799" s="63" t="s">
        <v>2809</v>
      </c>
      <c r="K799" s="63" t="s">
        <v>56</v>
      </c>
      <c r="L799" s="69">
        <v>7.4197760000000015</v>
      </c>
      <c r="M799" s="69">
        <f t="shared" si="2"/>
        <v>74.197760000000017</v>
      </c>
      <c r="N799" s="119" t="s">
        <v>2941</v>
      </c>
      <c r="O799" s="64">
        <v>39269097</v>
      </c>
      <c r="P799" s="64" t="s">
        <v>102</v>
      </c>
    </row>
    <row r="800" spans="1:16" s="85" customFormat="1" ht="13.8" x14ac:dyDescent="0.25">
      <c r="A800" s="63" t="s">
        <v>2805</v>
      </c>
      <c r="B800" s="68" t="s">
        <v>2942</v>
      </c>
      <c r="C800" s="68" t="s">
        <v>2943</v>
      </c>
      <c r="D800" s="63" t="s">
        <v>2944</v>
      </c>
      <c r="E800" s="64" t="s">
        <v>20</v>
      </c>
      <c r="F800" s="64" t="s">
        <v>21</v>
      </c>
      <c r="G800" s="64">
        <v>30</v>
      </c>
      <c r="H800" s="64">
        <v>60</v>
      </c>
      <c r="I800" s="64" t="s">
        <v>21</v>
      </c>
      <c r="J800" s="63" t="s">
        <v>2809</v>
      </c>
      <c r="K800" s="63" t="s">
        <v>56</v>
      </c>
      <c r="L800" s="69">
        <v>11.77176</v>
      </c>
      <c r="M800" s="69">
        <f t="shared" si="2"/>
        <v>353.15280000000001</v>
      </c>
      <c r="N800" s="120" t="s">
        <v>2945</v>
      </c>
      <c r="O800" s="64">
        <v>39269097</v>
      </c>
      <c r="P800" s="64" t="s">
        <v>102</v>
      </c>
    </row>
    <row r="801" spans="1:16" s="85" customFormat="1" ht="13.8" x14ac:dyDescent="0.25">
      <c r="A801" s="63" t="s">
        <v>2805</v>
      </c>
      <c r="B801" s="68" t="s">
        <v>2946</v>
      </c>
      <c r="C801" s="68" t="s">
        <v>2947</v>
      </c>
      <c r="D801" s="63" t="s">
        <v>2948</v>
      </c>
      <c r="E801" s="64" t="s">
        <v>20</v>
      </c>
      <c r="F801" s="64" t="s">
        <v>21</v>
      </c>
      <c r="G801" s="64">
        <v>80</v>
      </c>
      <c r="H801" s="64">
        <v>160</v>
      </c>
      <c r="I801" s="64" t="s">
        <v>21</v>
      </c>
      <c r="J801" s="63" t="s">
        <v>2809</v>
      </c>
      <c r="K801" s="63" t="s">
        <v>56</v>
      </c>
      <c r="L801" s="69">
        <v>27.110720000000001</v>
      </c>
      <c r="M801" s="69">
        <f t="shared" si="2"/>
        <v>2168.8576000000003</v>
      </c>
      <c r="N801" s="120" t="s">
        <v>2949</v>
      </c>
      <c r="O801" s="64">
        <v>85366990</v>
      </c>
      <c r="P801" s="64" t="s">
        <v>2915</v>
      </c>
    </row>
    <row r="802" spans="1:16" s="85" customFormat="1" ht="13.8" x14ac:dyDescent="0.25">
      <c r="A802" s="63" t="s">
        <v>2805</v>
      </c>
      <c r="B802" s="68" t="s">
        <v>2950</v>
      </c>
      <c r="C802" s="68" t="s">
        <v>2951</v>
      </c>
      <c r="D802" s="63" t="s">
        <v>2952</v>
      </c>
      <c r="E802" s="64" t="s">
        <v>20</v>
      </c>
      <c r="F802" s="64" t="s">
        <v>21</v>
      </c>
      <c r="G802" s="64">
        <v>80</v>
      </c>
      <c r="H802" s="64">
        <v>320</v>
      </c>
      <c r="I802" s="64" t="s">
        <v>21</v>
      </c>
      <c r="J802" s="63" t="s">
        <v>2809</v>
      </c>
      <c r="K802" s="63" t="s">
        <v>56</v>
      </c>
      <c r="L802" s="69">
        <v>31.748080000000002</v>
      </c>
      <c r="M802" s="69">
        <f t="shared" si="2"/>
        <v>2539.8464000000004</v>
      </c>
      <c r="N802" s="120" t="s">
        <v>2953</v>
      </c>
      <c r="O802" s="64" t="s">
        <v>2954</v>
      </c>
      <c r="P802" s="64" t="s">
        <v>2915</v>
      </c>
    </row>
    <row r="803" spans="1:16" s="85" customFormat="1" ht="13.8" x14ac:dyDescent="0.25">
      <c r="A803" s="63" t="s">
        <v>2805</v>
      </c>
      <c r="B803" s="63" t="s">
        <v>2955</v>
      </c>
      <c r="C803" s="63" t="s">
        <v>2956</v>
      </c>
      <c r="D803" s="63" t="s">
        <v>2957</v>
      </c>
      <c r="E803" s="64" t="s">
        <v>20</v>
      </c>
      <c r="F803" s="64" t="s">
        <v>21</v>
      </c>
      <c r="G803" s="64">
        <v>30</v>
      </c>
      <c r="H803" s="64">
        <v>60</v>
      </c>
      <c r="I803" s="64" t="s">
        <v>21</v>
      </c>
      <c r="J803" s="63" t="s">
        <v>2809</v>
      </c>
      <c r="K803" s="63" t="s">
        <v>56</v>
      </c>
      <c r="L803" s="69">
        <v>41.736240000000009</v>
      </c>
      <c r="M803" s="69">
        <f t="shared" si="2"/>
        <v>1252.0872000000004</v>
      </c>
      <c r="N803" s="120" t="s">
        <v>2958</v>
      </c>
      <c r="O803" s="64">
        <v>85366990</v>
      </c>
      <c r="P803" s="64" t="s">
        <v>2915</v>
      </c>
    </row>
    <row r="804" spans="1:16" s="85" customFormat="1" ht="13.8" x14ac:dyDescent="0.25">
      <c r="A804" s="63" t="s">
        <v>2805</v>
      </c>
      <c r="B804" s="63" t="s">
        <v>2959</v>
      </c>
      <c r="C804" s="63" t="s">
        <v>2960</v>
      </c>
      <c r="D804" s="63" t="s">
        <v>2961</v>
      </c>
      <c r="E804" s="64" t="s">
        <v>20</v>
      </c>
      <c r="F804" s="64" t="s">
        <v>21</v>
      </c>
      <c r="G804" s="64">
        <v>30</v>
      </c>
      <c r="H804" s="64">
        <v>60</v>
      </c>
      <c r="I804" s="64" t="s">
        <v>21</v>
      </c>
      <c r="J804" s="63" t="s">
        <v>2809</v>
      </c>
      <c r="K804" s="63" t="s">
        <v>56</v>
      </c>
      <c r="L804" s="69">
        <v>63.85288000000002</v>
      </c>
      <c r="M804" s="69">
        <f t="shared" si="2"/>
        <v>1915.5864000000006</v>
      </c>
      <c r="N804" s="119" t="s">
        <v>2962</v>
      </c>
      <c r="O804" s="64">
        <v>85366990</v>
      </c>
      <c r="P804" s="64" t="s">
        <v>2915</v>
      </c>
    </row>
    <row r="805" spans="1:16" s="85" customFormat="1" ht="13.8" x14ac:dyDescent="0.25">
      <c r="A805" s="63" t="s">
        <v>2805</v>
      </c>
      <c r="B805" s="63" t="s">
        <v>2963</v>
      </c>
      <c r="C805" s="63" t="s">
        <v>2964</v>
      </c>
      <c r="D805" s="63" t="s">
        <v>2965</v>
      </c>
      <c r="E805" s="64" t="s">
        <v>20</v>
      </c>
      <c r="F805" s="64" t="s">
        <v>21</v>
      </c>
      <c r="G805" s="64">
        <v>30</v>
      </c>
      <c r="H805" s="64">
        <v>60</v>
      </c>
      <c r="I805" s="64" t="s">
        <v>21</v>
      </c>
      <c r="J805" s="63" t="s">
        <v>2809</v>
      </c>
      <c r="K805" s="63" t="s">
        <v>56</v>
      </c>
      <c r="L805" s="69">
        <v>63.85288000000002</v>
      </c>
      <c r="M805" s="69">
        <f t="shared" si="2"/>
        <v>1915.5864000000006</v>
      </c>
      <c r="N805" s="120" t="s">
        <v>2966</v>
      </c>
      <c r="O805" s="64">
        <v>85366990</v>
      </c>
      <c r="P805" s="64" t="s">
        <v>2915</v>
      </c>
    </row>
    <row r="806" spans="1:16" s="85" customFormat="1" ht="13.8" x14ac:dyDescent="0.25">
      <c r="A806" s="63" t="s">
        <v>2805</v>
      </c>
      <c r="B806" s="63" t="s">
        <v>2967</v>
      </c>
      <c r="C806" s="63" t="s">
        <v>2968</v>
      </c>
      <c r="D806" s="63" t="s">
        <v>2969</v>
      </c>
      <c r="E806" s="64" t="s">
        <v>20</v>
      </c>
      <c r="F806" s="64" t="s">
        <v>21</v>
      </c>
      <c r="G806" s="64">
        <v>30</v>
      </c>
      <c r="H806" s="64">
        <v>60</v>
      </c>
      <c r="I806" s="64" t="s">
        <v>21</v>
      </c>
      <c r="J806" s="63" t="s">
        <v>2809</v>
      </c>
      <c r="K806" s="63" t="s">
        <v>56</v>
      </c>
      <c r="L806" s="69">
        <v>26.397280000000002</v>
      </c>
      <c r="M806" s="69">
        <f t="shared" si="2"/>
        <v>791.91840000000002</v>
      </c>
      <c r="N806" s="119" t="s">
        <v>2970</v>
      </c>
      <c r="O806" s="64">
        <v>39269097</v>
      </c>
      <c r="P806" s="64" t="s">
        <v>102</v>
      </c>
    </row>
    <row r="807" spans="1:16" s="85" customFormat="1" ht="13.8" x14ac:dyDescent="0.25">
      <c r="A807" s="63" t="s">
        <v>2805</v>
      </c>
      <c r="B807" s="63" t="s">
        <v>2971</v>
      </c>
      <c r="C807" s="63" t="s">
        <v>2972</v>
      </c>
      <c r="D807" s="63" t="s">
        <v>2973</v>
      </c>
      <c r="E807" s="64" t="s">
        <v>20</v>
      </c>
      <c r="F807" s="64" t="s">
        <v>21</v>
      </c>
      <c r="G807" s="64">
        <v>30</v>
      </c>
      <c r="H807" s="64">
        <v>60</v>
      </c>
      <c r="I807" s="64" t="s">
        <v>21</v>
      </c>
      <c r="J807" s="63" t="s">
        <v>2809</v>
      </c>
      <c r="K807" s="63" t="s">
        <v>56</v>
      </c>
      <c r="L807" s="69">
        <v>26.397280000000002</v>
      </c>
      <c r="M807" s="69">
        <f t="shared" si="2"/>
        <v>791.91840000000002</v>
      </c>
      <c r="N807" s="119" t="s">
        <v>2974</v>
      </c>
      <c r="O807" s="64">
        <v>39269097</v>
      </c>
      <c r="P807" s="64" t="s">
        <v>102</v>
      </c>
    </row>
    <row r="808" spans="1:16" s="85" customFormat="1" ht="13.8" x14ac:dyDescent="0.25">
      <c r="A808" s="63" t="s">
        <v>2805</v>
      </c>
      <c r="B808" s="63" t="s">
        <v>2975</v>
      </c>
      <c r="C808" s="63" t="s">
        <v>2976</v>
      </c>
      <c r="D808" s="63" t="s">
        <v>2977</v>
      </c>
      <c r="E808" s="64" t="s">
        <v>20</v>
      </c>
      <c r="F808" s="64" t="s">
        <v>21</v>
      </c>
      <c r="G808" s="64">
        <v>40</v>
      </c>
      <c r="H808" s="64">
        <v>80</v>
      </c>
      <c r="I808" s="64" t="s">
        <v>21</v>
      </c>
      <c r="J808" s="63" t="s">
        <v>2809</v>
      </c>
      <c r="K808" s="63" t="s">
        <v>56</v>
      </c>
      <c r="L808" s="69">
        <v>38.882480000000001</v>
      </c>
      <c r="M808" s="69">
        <f t="shared" si="2"/>
        <v>1555.2991999999999</v>
      </c>
      <c r="N808" s="120" t="s">
        <v>2978</v>
      </c>
      <c r="O808" s="64">
        <v>85366990</v>
      </c>
      <c r="P808" s="64" t="s">
        <v>2915</v>
      </c>
    </row>
    <row r="809" spans="1:16" s="85" customFormat="1" ht="13.8" x14ac:dyDescent="0.25">
      <c r="A809" s="63" t="s">
        <v>2805</v>
      </c>
      <c r="B809" s="68" t="s">
        <v>2979</v>
      </c>
      <c r="C809" s="68" t="s">
        <v>2980</v>
      </c>
      <c r="D809" s="63" t="s">
        <v>2981</v>
      </c>
      <c r="E809" s="64" t="s">
        <v>20</v>
      </c>
      <c r="F809" s="64" t="s">
        <v>21</v>
      </c>
      <c r="G809" s="64">
        <v>15</v>
      </c>
      <c r="H809" s="64">
        <v>30</v>
      </c>
      <c r="I809" s="64" t="s">
        <v>21</v>
      </c>
      <c r="J809" s="63" t="s">
        <v>2809</v>
      </c>
      <c r="K809" s="63" t="s">
        <v>56</v>
      </c>
      <c r="L809" s="69">
        <v>248.27712000000005</v>
      </c>
      <c r="M809" s="69">
        <f t="shared" si="2"/>
        <v>3724.1568000000007</v>
      </c>
      <c r="N809" s="119" t="s">
        <v>2982</v>
      </c>
      <c r="O809" s="64" t="s">
        <v>2983</v>
      </c>
      <c r="P809" s="64" t="s">
        <v>2915</v>
      </c>
    </row>
    <row r="810" spans="1:16" s="85" customFormat="1" ht="13.8" x14ac:dyDescent="0.25">
      <c r="A810" s="63" t="s">
        <v>2805</v>
      </c>
      <c r="B810" s="76" t="s">
        <v>2984</v>
      </c>
      <c r="C810" s="76" t="s">
        <v>2985</v>
      </c>
      <c r="D810" s="76" t="s">
        <v>2986</v>
      </c>
      <c r="E810" s="64" t="s">
        <v>20</v>
      </c>
      <c r="F810" s="64" t="s">
        <v>21</v>
      </c>
      <c r="G810" s="64">
        <v>30</v>
      </c>
      <c r="H810" s="64">
        <v>120</v>
      </c>
      <c r="I810" s="64" t="s">
        <v>21</v>
      </c>
      <c r="J810" s="63" t="s">
        <v>2809</v>
      </c>
      <c r="K810" s="63" t="s">
        <v>56</v>
      </c>
      <c r="L810" s="69">
        <v>80.61872000000001</v>
      </c>
      <c r="M810" s="69">
        <f t="shared" si="2"/>
        <v>2418.5616000000005</v>
      </c>
      <c r="N810" s="120" t="s">
        <v>2987</v>
      </c>
      <c r="O810" s="64">
        <v>85366990</v>
      </c>
      <c r="P810" s="64" t="s">
        <v>2915</v>
      </c>
    </row>
    <row r="811" spans="1:16" s="85" customFormat="1" ht="13.8" x14ac:dyDescent="0.25">
      <c r="A811" s="63" t="s">
        <v>2805</v>
      </c>
      <c r="B811" s="68" t="s">
        <v>2988</v>
      </c>
      <c r="C811" s="68" t="s">
        <v>2989</v>
      </c>
      <c r="D811" s="63" t="s">
        <v>2990</v>
      </c>
      <c r="E811" s="64" t="s">
        <v>20</v>
      </c>
      <c r="F811" s="64" t="s">
        <v>21</v>
      </c>
      <c r="G811" s="64">
        <v>30</v>
      </c>
      <c r="H811" s="64">
        <v>60</v>
      </c>
      <c r="I811" s="64" t="s">
        <v>21</v>
      </c>
      <c r="J811" s="63" t="s">
        <v>2809</v>
      </c>
      <c r="K811" s="63" t="s">
        <v>56</v>
      </c>
      <c r="L811" s="69">
        <v>60.285679999999992</v>
      </c>
      <c r="M811" s="69">
        <f t="shared" si="2"/>
        <v>1808.5703999999998</v>
      </c>
      <c r="N811" s="119" t="s">
        <v>2991</v>
      </c>
      <c r="O811" s="64">
        <v>85366990</v>
      </c>
      <c r="P811" s="64" t="s">
        <v>2915</v>
      </c>
    </row>
    <row r="812" spans="1:16" s="85" customFormat="1" ht="13.8" x14ac:dyDescent="0.25">
      <c r="A812" s="63" t="s">
        <v>2805</v>
      </c>
      <c r="B812" s="68" t="s">
        <v>2992</v>
      </c>
      <c r="C812" s="68" t="s">
        <v>2993</v>
      </c>
      <c r="D812" s="63" t="s">
        <v>2994</v>
      </c>
      <c r="E812" s="64" t="s">
        <v>20</v>
      </c>
      <c r="F812" s="64" t="s">
        <v>21</v>
      </c>
      <c r="G812" s="64">
        <v>30</v>
      </c>
      <c r="H812" s="64">
        <v>60</v>
      </c>
      <c r="I812" s="64" t="s">
        <v>21</v>
      </c>
      <c r="J812" s="63" t="s">
        <v>2809</v>
      </c>
      <c r="K812" s="63" t="s">
        <v>56</v>
      </c>
      <c r="L812" s="69">
        <v>45.303440000000009</v>
      </c>
      <c r="M812" s="69">
        <f t="shared" si="2"/>
        <v>1359.1032000000002</v>
      </c>
      <c r="N812" s="120" t="s">
        <v>2995</v>
      </c>
      <c r="O812" s="64">
        <v>85366990</v>
      </c>
      <c r="P812" s="64" t="s">
        <v>2915</v>
      </c>
    </row>
    <row r="813" spans="1:16" s="85" customFormat="1" ht="13.8" x14ac:dyDescent="0.25">
      <c r="A813" s="63" t="s">
        <v>2805</v>
      </c>
      <c r="B813" s="63" t="s">
        <v>2996</v>
      </c>
      <c r="C813" s="63" t="s">
        <v>2997</v>
      </c>
      <c r="D813" s="63" t="s">
        <v>2998</v>
      </c>
      <c r="E813" s="64" t="s">
        <v>20</v>
      </c>
      <c r="F813" s="64" t="s">
        <v>21</v>
      </c>
      <c r="G813" s="64">
        <v>15</v>
      </c>
      <c r="H813" s="64">
        <v>30</v>
      </c>
      <c r="I813" s="64" t="s">
        <v>21</v>
      </c>
      <c r="J813" s="63" t="s">
        <v>2809</v>
      </c>
      <c r="K813" s="63" t="s">
        <v>56</v>
      </c>
      <c r="L813" s="69">
        <v>154.10304000000002</v>
      </c>
      <c r="M813" s="69">
        <f t="shared" si="2"/>
        <v>2311.5456000000004</v>
      </c>
      <c r="N813" s="120" t="s">
        <v>2999</v>
      </c>
      <c r="O813" s="64">
        <v>85366990</v>
      </c>
      <c r="P813" s="64" t="s">
        <v>2915</v>
      </c>
    </row>
    <row r="814" spans="1:16" s="85" customFormat="1" ht="13.8" x14ac:dyDescent="0.25">
      <c r="A814" s="63" t="s">
        <v>2805</v>
      </c>
      <c r="B814" s="68" t="s">
        <v>3000</v>
      </c>
      <c r="C814" s="68" t="s">
        <v>3000</v>
      </c>
      <c r="D814" s="63" t="s">
        <v>3001</v>
      </c>
      <c r="E814" s="64" t="s">
        <v>20</v>
      </c>
      <c r="F814" s="64" t="s">
        <v>21</v>
      </c>
      <c r="G814" s="64">
        <v>30</v>
      </c>
      <c r="H814" s="64">
        <v>60</v>
      </c>
      <c r="I814" s="64" t="s">
        <v>21</v>
      </c>
      <c r="J814" s="63" t="s">
        <v>2809</v>
      </c>
      <c r="K814" s="63" t="s">
        <v>56</v>
      </c>
      <c r="L814" s="69">
        <v>87.039680000000018</v>
      </c>
      <c r="M814" s="69">
        <f t="shared" si="2"/>
        <v>2611.1904000000004</v>
      </c>
      <c r="N814" s="120" t="s">
        <v>3002</v>
      </c>
      <c r="O814" s="64" t="s">
        <v>2954</v>
      </c>
      <c r="P814" s="64" t="s">
        <v>2915</v>
      </c>
    </row>
    <row r="815" spans="1:16" s="85" customFormat="1" ht="13.8" x14ac:dyDescent="0.25">
      <c r="A815" s="63" t="s">
        <v>2805</v>
      </c>
      <c r="B815" s="63" t="s">
        <v>3003</v>
      </c>
      <c r="C815" s="63" t="s">
        <v>3004</v>
      </c>
      <c r="D815" s="63" t="s">
        <v>3005</v>
      </c>
      <c r="E815" s="64" t="s">
        <v>20</v>
      </c>
      <c r="F815" s="64" t="s">
        <v>21</v>
      </c>
      <c r="G815" s="64">
        <v>15</v>
      </c>
      <c r="H815" s="64">
        <v>30</v>
      </c>
      <c r="I815" s="64" t="s">
        <v>21</v>
      </c>
      <c r="J815" s="63" t="s">
        <v>2809</v>
      </c>
      <c r="K815" s="63" t="s">
        <v>56</v>
      </c>
      <c r="L815" s="69">
        <v>46.373600000000003</v>
      </c>
      <c r="M815" s="69">
        <f t="shared" si="2"/>
        <v>695.60400000000004</v>
      </c>
      <c r="N815" s="119" t="s">
        <v>3006</v>
      </c>
      <c r="O815" s="64">
        <v>85366990</v>
      </c>
      <c r="P815" s="64" t="s">
        <v>2915</v>
      </c>
    </row>
    <row r="816" spans="1:16" s="85" customFormat="1" ht="13.8" x14ac:dyDescent="0.25">
      <c r="A816" s="63" t="s">
        <v>2805</v>
      </c>
      <c r="B816" s="68" t="s">
        <v>3007</v>
      </c>
      <c r="C816" s="68" t="s">
        <v>3008</v>
      </c>
      <c r="D816" s="63" t="s">
        <v>3009</v>
      </c>
      <c r="E816" s="64" t="s">
        <v>20</v>
      </c>
      <c r="F816" s="64" t="s">
        <v>21</v>
      </c>
      <c r="G816" s="64">
        <v>30</v>
      </c>
      <c r="H816" s="64">
        <v>60</v>
      </c>
      <c r="I816" s="64" t="s">
        <v>21</v>
      </c>
      <c r="J816" s="63" t="s">
        <v>2809</v>
      </c>
      <c r="K816" s="63" t="s">
        <v>56</v>
      </c>
      <c r="L816" s="69">
        <v>42.092960000000005</v>
      </c>
      <c r="M816" s="69">
        <f t="shared" si="2"/>
        <v>1262.7888000000003</v>
      </c>
      <c r="N816" s="120" t="s">
        <v>3010</v>
      </c>
      <c r="O816" s="64">
        <v>85366990</v>
      </c>
      <c r="P816" s="64" t="s">
        <v>2915</v>
      </c>
    </row>
    <row r="817" spans="1:16" s="85" customFormat="1" ht="13.8" x14ac:dyDescent="0.25">
      <c r="A817" s="63" t="s">
        <v>2805</v>
      </c>
      <c r="B817" s="63" t="s">
        <v>3011</v>
      </c>
      <c r="C817" s="63" t="s">
        <v>3012</v>
      </c>
      <c r="D817" s="63" t="s">
        <v>3013</v>
      </c>
      <c r="E817" s="64" t="s">
        <v>20</v>
      </c>
      <c r="F817" s="64" t="s">
        <v>21</v>
      </c>
      <c r="G817" s="64">
        <v>30</v>
      </c>
      <c r="H817" s="64">
        <v>60</v>
      </c>
      <c r="I817" s="64" t="s">
        <v>21</v>
      </c>
      <c r="J817" s="63" t="s">
        <v>2809</v>
      </c>
      <c r="K817" s="63" t="s">
        <v>56</v>
      </c>
      <c r="L817" s="69">
        <v>58.858800000000009</v>
      </c>
      <c r="M817" s="69">
        <f t="shared" si="2"/>
        <v>1765.7640000000004</v>
      </c>
      <c r="N817" s="120" t="s">
        <v>3014</v>
      </c>
      <c r="O817" s="64">
        <v>85366990</v>
      </c>
      <c r="P817" s="64" t="s">
        <v>2915</v>
      </c>
    </row>
    <row r="818" spans="1:16" s="85" customFormat="1" ht="13.8" x14ac:dyDescent="0.25">
      <c r="A818" s="63" t="s">
        <v>2805</v>
      </c>
      <c r="B818" s="76" t="s">
        <v>3015</v>
      </c>
      <c r="C818" s="76" t="s">
        <v>3016</v>
      </c>
      <c r="D818" s="76" t="s">
        <v>3017</v>
      </c>
      <c r="E818" s="64" t="s">
        <v>20</v>
      </c>
      <c r="F818" s="64" t="s">
        <v>21</v>
      </c>
      <c r="G818" s="64">
        <v>30</v>
      </c>
      <c r="H818" s="64">
        <v>30</v>
      </c>
      <c r="I818" s="64" t="s">
        <v>21</v>
      </c>
      <c r="J818" s="63" t="s">
        <v>2809</v>
      </c>
      <c r="K818" s="63" t="s">
        <v>56</v>
      </c>
      <c r="L818" s="69">
        <v>105.58912000000001</v>
      </c>
      <c r="M818" s="69">
        <f t="shared" si="2"/>
        <v>3167.6736000000001</v>
      </c>
      <c r="N818" s="120" t="s">
        <v>3018</v>
      </c>
      <c r="O818" s="64">
        <v>85366990</v>
      </c>
      <c r="P818" s="64" t="s">
        <v>2915</v>
      </c>
    </row>
    <row r="819" spans="1:16" s="85" customFormat="1" ht="13.8" x14ac:dyDescent="0.25">
      <c r="A819" s="63" t="s">
        <v>2805</v>
      </c>
      <c r="B819" s="68" t="s">
        <v>3019</v>
      </c>
      <c r="C819" s="68" t="s">
        <v>3020</v>
      </c>
      <c r="D819" s="63" t="s">
        <v>3021</v>
      </c>
      <c r="E819" s="64" t="s">
        <v>20</v>
      </c>
      <c r="F819" s="64" t="s">
        <v>21</v>
      </c>
      <c r="G819" s="64">
        <v>15</v>
      </c>
      <c r="H819" s="64">
        <v>30</v>
      </c>
      <c r="I819" s="64" t="s">
        <v>21</v>
      </c>
      <c r="J819" s="63" t="s">
        <v>2809</v>
      </c>
      <c r="K819" s="63" t="s">
        <v>56</v>
      </c>
      <c r="L819" s="69">
        <v>388.11136000000005</v>
      </c>
      <c r="M819" s="69">
        <f t="shared" si="2"/>
        <v>5821.6704000000009</v>
      </c>
      <c r="N819" s="119" t="s">
        <v>3022</v>
      </c>
      <c r="O819" s="64">
        <v>85365080</v>
      </c>
      <c r="P819" s="64" t="s">
        <v>3023</v>
      </c>
    </row>
    <row r="820" spans="1:16" s="85" customFormat="1" ht="13.8" x14ac:dyDescent="0.25">
      <c r="A820" s="63" t="s">
        <v>2805</v>
      </c>
      <c r="B820" s="68" t="s">
        <v>3024</v>
      </c>
      <c r="C820" s="68" t="s">
        <v>3025</v>
      </c>
      <c r="D820" s="63" t="s">
        <v>3026</v>
      </c>
      <c r="E820" s="64" t="s">
        <v>20</v>
      </c>
      <c r="F820" s="64" t="s">
        <v>21</v>
      </c>
      <c r="G820" s="64">
        <v>1</v>
      </c>
      <c r="H820" s="64">
        <v>15</v>
      </c>
      <c r="I820" s="64" t="s">
        <v>21</v>
      </c>
      <c r="J820" s="63" t="s">
        <v>2809</v>
      </c>
      <c r="K820" s="63" t="s">
        <v>56</v>
      </c>
      <c r="L820" s="69">
        <v>1055.8912</v>
      </c>
      <c r="M820" s="69">
        <f t="shared" si="2"/>
        <v>1055.8912</v>
      </c>
      <c r="N820" s="120" t="s">
        <v>3027</v>
      </c>
      <c r="O820" s="64">
        <v>85365080</v>
      </c>
      <c r="P820" s="64" t="s">
        <v>3023</v>
      </c>
    </row>
    <row r="821" spans="1:16" s="85" customFormat="1" ht="13.8" x14ac:dyDescent="0.25">
      <c r="A821" s="63" t="s">
        <v>2805</v>
      </c>
      <c r="B821" s="63" t="s">
        <v>3028</v>
      </c>
      <c r="C821" s="63" t="s">
        <v>3029</v>
      </c>
      <c r="D821" s="63" t="s">
        <v>3030</v>
      </c>
      <c r="E821" s="64" t="s">
        <v>20</v>
      </c>
      <c r="F821" s="64" t="s">
        <v>21</v>
      </c>
      <c r="G821" s="64">
        <v>30</v>
      </c>
      <c r="H821" s="64">
        <v>60</v>
      </c>
      <c r="I821" s="64" t="s">
        <v>21</v>
      </c>
      <c r="J821" s="63" t="s">
        <v>2809</v>
      </c>
      <c r="K821" s="63" t="s">
        <v>56</v>
      </c>
      <c r="L821" s="69">
        <v>42.092960000000005</v>
      </c>
      <c r="M821" s="69">
        <f t="shared" si="2"/>
        <v>1262.7888000000003</v>
      </c>
      <c r="N821" s="120" t="s">
        <v>3031</v>
      </c>
      <c r="O821" s="64">
        <v>85365080</v>
      </c>
      <c r="P821" s="64" t="s">
        <v>3023</v>
      </c>
    </row>
    <row r="822" spans="1:16" s="85" customFormat="1" ht="13.8" x14ac:dyDescent="0.25">
      <c r="A822" s="63" t="s">
        <v>2805</v>
      </c>
      <c r="B822" s="68" t="s">
        <v>3032</v>
      </c>
      <c r="C822" s="68" t="s">
        <v>3033</v>
      </c>
      <c r="D822" s="63" t="s">
        <v>3034</v>
      </c>
      <c r="E822" s="64" t="s">
        <v>20</v>
      </c>
      <c r="F822" s="64" t="s">
        <v>21</v>
      </c>
      <c r="G822" s="64">
        <v>30</v>
      </c>
      <c r="H822" s="64">
        <v>60</v>
      </c>
      <c r="I822" s="64" t="s">
        <v>21</v>
      </c>
      <c r="J822" s="63" t="s">
        <v>2809</v>
      </c>
      <c r="K822" s="63" t="s">
        <v>56</v>
      </c>
      <c r="L822" s="69">
        <v>26.397280000000002</v>
      </c>
      <c r="M822" s="69">
        <f t="shared" si="2"/>
        <v>791.91840000000002</v>
      </c>
      <c r="N822" s="120" t="s">
        <v>3035</v>
      </c>
      <c r="O822" s="64">
        <v>39269097</v>
      </c>
      <c r="P822" s="64" t="s">
        <v>102</v>
      </c>
    </row>
    <row r="823" spans="1:16" s="85" customFormat="1" ht="13.8" x14ac:dyDescent="0.25">
      <c r="A823" s="63" t="s">
        <v>2805</v>
      </c>
      <c r="B823" s="68" t="s">
        <v>3036</v>
      </c>
      <c r="C823" s="68" t="s">
        <v>3037</v>
      </c>
      <c r="D823" s="63" t="s">
        <v>3038</v>
      </c>
      <c r="E823" s="64" t="s">
        <v>20</v>
      </c>
      <c r="F823" s="64" t="s">
        <v>21</v>
      </c>
      <c r="G823" s="64">
        <v>15</v>
      </c>
      <c r="H823" s="64">
        <v>30</v>
      </c>
      <c r="I823" s="64" t="s">
        <v>21</v>
      </c>
      <c r="J823" s="63" t="s">
        <v>2809</v>
      </c>
      <c r="K823" s="63" t="s">
        <v>56</v>
      </c>
      <c r="L823" s="69">
        <v>26.397280000000002</v>
      </c>
      <c r="M823" s="69">
        <f t="shared" si="2"/>
        <v>395.95920000000001</v>
      </c>
      <c r="N823" s="120" t="s">
        <v>3039</v>
      </c>
      <c r="O823" s="64">
        <v>39269097</v>
      </c>
      <c r="P823" s="64" t="s">
        <v>102</v>
      </c>
    </row>
    <row r="824" spans="1:16" s="85" customFormat="1" ht="13.8" x14ac:dyDescent="0.25">
      <c r="A824" s="63" t="s">
        <v>2805</v>
      </c>
      <c r="B824" s="63" t="s">
        <v>3040</v>
      </c>
      <c r="C824" s="63" t="s">
        <v>3041</v>
      </c>
      <c r="D824" s="63" t="s">
        <v>3042</v>
      </c>
      <c r="E824" s="64" t="s">
        <v>20</v>
      </c>
      <c r="F824" s="64" t="s">
        <v>21</v>
      </c>
      <c r="G824" s="64">
        <v>30</v>
      </c>
      <c r="H824" s="64">
        <v>60</v>
      </c>
      <c r="I824" s="64" t="s">
        <v>21</v>
      </c>
      <c r="J824" s="63" t="s">
        <v>2809</v>
      </c>
      <c r="K824" s="63" t="s">
        <v>56</v>
      </c>
      <c r="L824" s="69">
        <v>52.794560000000004</v>
      </c>
      <c r="M824" s="69">
        <f t="shared" si="2"/>
        <v>1583.8368</v>
      </c>
      <c r="N824" s="120" t="s">
        <v>3043</v>
      </c>
      <c r="O824" s="64">
        <v>85365080</v>
      </c>
      <c r="P824" s="64" t="s">
        <v>3023</v>
      </c>
    </row>
    <row r="825" spans="1:16" s="85" customFormat="1" ht="13.8" x14ac:dyDescent="0.25">
      <c r="A825" s="63" t="s">
        <v>2805</v>
      </c>
      <c r="B825" s="68" t="s">
        <v>3044</v>
      </c>
      <c r="C825" s="68" t="s">
        <v>3045</v>
      </c>
      <c r="D825" s="63" t="s">
        <v>3046</v>
      </c>
      <c r="E825" s="64" t="s">
        <v>20</v>
      </c>
      <c r="F825" s="64" t="s">
        <v>21</v>
      </c>
      <c r="G825" s="64">
        <v>80</v>
      </c>
      <c r="H825" s="64">
        <v>320</v>
      </c>
      <c r="I825" s="64" t="s">
        <v>21</v>
      </c>
      <c r="J825" s="63" t="s">
        <v>2809</v>
      </c>
      <c r="K825" s="63" t="s">
        <v>56</v>
      </c>
      <c r="L825" s="69">
        <v>22.830080000000002</v>
      </c>
      <c r="M825" s="69">
        <f t="shared" si="2"/>
        <v>1826.4064000000003</v>
      </c>
      <c r="N825" s="120" t="s">
        <v>3047</v>
      </c>
      <c r="O825" s="64">
        <v>85365019</v>
      </c>
      <c r="P825" s="64" t="s">
        <v>3023</v>
      </c>
    </row>
    <row r="826" spans="1:16" s="85" customFormat="1" ht="13.8" x14ac:dyDescent="0.25">
      <c r="A826" s="63" t="s">
        <v>2805</v>
      </c>
      <c r="B826" s="63" t="s">
        <v>3048</v>
      </c>
      <c r="C826" s="63" t="s">
        <v>3049</v>
      </c>
      <c r="D826" s="63" t="s">
        <v>3050</v>
      </c>
      <c r="E826" s="64" t="s">
        <v>20</v>
      </c>
      <c r="F826" s="65" t="s">
        <v>21</v>
      </c>
      <c r="G826" s="64">
        <v>80</v>
      </c>
      <c r="H826" s="64">
        <v>320</v>
      </c>
      <c r="I826" s="64" t="s">
        <v>21</v>
      </c>
      <c r="J826" s="63" t="s">
        <v>2809</v>
      </c>
      <c r="K826" s="63" t="s">
        <v>56</v>
      </c>
      <c r="L826" s="69">
        <v>27.110720000000001</v>
      </c>
      <c r="M826" s="69">
        <f t="shared" si="2"/>
        <v>2168.8576000000003</v>
      </c>
      <c r="N826" s="119" t="s">
        <v>3051</v>
      </c>
      <c r="O826" s="64">
        <v>85365080</v>
      </c>
      <c r="P826" s="64" t="s">
        <v>3023</v>
      </c>
    </row>
    <row r="827" spans="1:16" s="85" customFormat="1" ht="13.8" x14ac:dyDescent="0.25">
      <c r="A827" s="63" t="s">
        <v>2805</v>
      </c>
      <c r="B827" s="68" t="s">
        <v>3052</v>
      </c>
      <c r="C827" s="68" t="s">
        <v>3053</v>
      </c>
      <c r="D827" s="63" t="s">
        <v>3054</v>
      </c>
      <c r="E827" s="64" t="s">
        <v>20</v>
      </c>
      <c r="F827" s="64" t="s">
        <v>21</v>
      </c>
      <c r="G827" s="64">
        <v>30</v>
      </c>
      <c r="H827" s="64">
        <v>60</v>
      </c>
      <c r="I827" s="64" t="s">
        <v>21</v>
      </c>
      <c r="J827" s="63" t="s">
        <v>2809</v>
      </c>
      <c r="K827" s="63" t="s">
        <v>56</v>
      </c>
      <c r="L827" s="69">
        <v>31.034640000000007</v>
      </c>
      <c r="M827" s="69">
        <f t="shared" si="2"/>
        <v>931.03920000000016</v>
      </c>
      <c r="N827" s="120" t="s">
        <v>3055</v>
      </c>
      <c r="O827" s="64" t="s">
        <v>44</v>
      </c>
      <c r="P827" s="64" t="s">
        <v>45</v>
      </c>
    </row>
    <row r="828" spans="1:16" s="85" customFormat="1" ht="13.8" x14ac:dyDescent="0.25">
      <c r="A828" s="63" t="s">
        <v>2805</v>
      </c>
      <c r="B828" s="68" t="s">
        <v>3056</v>
      </c>
      <c r="C828" s="68" t="s">
        <v>3057</v>
      </c>
      <c r="D828" s="63" t="s">
        <v>3058</v>
      </c>
      <c r="E828" s="64" t="s">
        <v>20</v>
      </c>
      <c r="F828" s="64" t="s">
        <v>21</v>
      </c>
      <c r="G828" s="64">
        <v>50</v>
      </c>
      <c r="H828" s="64">
        <v>50</v>
      </c>
      <c r="I828" s="64" t="s">
        <v>21</v>
      </c>
      <c r="J828" s="63" t="s">
        <v>2809</v>
      </c>
      <c r="K828" s="63" t="s">
        <v>56</v>
      </c>
      <c r="L828" s="69">
        <v>24.970400000000001</v>
      </c>
      <c r="M828" s="69">
        <f t="shared" si="2"/>
        <v>1248.52</v>
      </c>
      <c r="N828" s="119" t="s">
        <v>3059</v>
      </c>
      <c r="O828" s="64">
        <v>85395000</v>
      </c>
      <c r="P828" s="64" t="s">
        <v>3060</v>
      </c>
    </row>
    <row r="829" spans="1:16" s="85" customFormat="1" ht="13.8" x14ac:dyDescent="0.25">
      <c r="A829" s="63" t="s">
        <v>2805</v>
      </c>
      <c r="B829" s="68" t="s">
        <v>3061</v>
      </c>
      <c r="C829" s="68" t="s">
        <v>3062</v>
      </c>
      <c r="D829" s="63" t="s">
        <v>3063</v>
      </c>
      <c r="E829" s="64" t="s">
        <v>20</v>
      </c>
      <c r="F829" s="65" t="s">
        <v>21</v>
      </c>
      <c r="G829" s="64">
        <v>10</v>
      </c>
      <c r="H829" s="64">
        <v>480</v>
      </c>
      <c r="I829" s="64" t="s">
        <v>21</v>
      </c>
      <c r="J829" s="63" t="s">
        <v>2809</v>
      </c>
      <c r="K829" s="63" t="s">
        <v>56</v>
      </c>
      <c r="L829" s="69">
        <v>8.4185919999999985</v>
      </c>
      <c r="M829" s="69">
        <f t="shared" si="2"/>
        <v>84.185919999999982</v>
      </c>
      <c r="N829" s="120" t="s">
        <v>3064</v>
      </c>
      <c r="O829" s="64">
        <v>73269098</v>
      </c>
      <c r="P829" s="64" t="s">
        <v>1158</v>
      </c>
    </row>
    <row r="830" spans="1:16" s="85" customFormat="1" ht="13.8" x14ac:dyDescent="0.25">
      <c r="A830" s="63" t="s">
        <v>2805</v>
      </c>
      <c r="B830" s="68" t="s">
        <v>3065</v>
      </c>
      <c r="C830" s="68" t="s">
        <v>3066</v>
      </c>
      <c r="D830" s="63" t="s">
        <v>3067</v>
      </c>
      <c r="E830" s="64" t="s">
        <v>20</v>
      </c>
      <c r="F830" s="64" t="s">
        <v>21</v>
      </c>
      <c r="G830" s="64">
        <v>30</v>
      </c>
      <c r="H830" s="64">
        <v>60</v>
      </c>
      <c r="I830" s="64" t="s">
        <v>21</v>
      </c>
      <c r="J830" s="63" t="s">
        <v>2809</v>
      </c>
      <c r="K830" s="63" t="s">
        <v>56</v>
      </c>
      <c r="L830" s="69">
        <v>46.730319999999992</v>
      </c>
      <c r="M830" s="69">
        <f t="shared" si="2"/>
        <v>1401.9095999999997</v>
      </c>
      <c r="N830" s="120" t="s">
        <v>3068</v>
      </c>
      <c r="O830" s="64" t="s">
        <v>2954</v>
      </c>
      <c r="P830" s="64" t="s">
        <v>2915</v>
      </c>
    </row>
    <row r="831" spans="1:16" s="85" customFormat="1" ht="13.8" x14ac:dyDescent="0.25">
      <c r="A831" s="63" t="s">
        <v>2805</v>
      </c>
      <c r="B831" s="63" t="s">
        <v>3069</v>
      </c>
      <c r="C831" s="63" t="s">
        <v>3070</v>
      </c>
      <c r="D831" s="63" t="s">
        <v>3071</v>
      </c>
      <c r="E831" s="64" t="s">
        <v>20</v>
      </c>
      <c r="F831" s="64" t="s">
        <v>21</v>
      </c>
      <c r="G831" s="64">
        <v>30</v>
      </c>
      <c r="H831" s="64">
        <v>30</v>
      </c>
      <c r="I831" s="64" t="s">
        <v>21</v>
      </c>
      <c r="J831" s="63" t="s">
        <v>2809</v>
      </c>
      <c r="K831" s="63" t="s">
        <v>56</v>
      </c>
      <c r="L831" s="69">
        <v>55.648319999999998</v>
      </c>
      <c r="M831" s="69">
        <f t="shared" ref="M831:M894" si="3">L831*G831</f>
        <v>1669.4495999999999</v>
      </c>
      <c r="N831" s="120" t="s">
        <v>3072</v>
      </c>
      <c r="O831" s="64">
        <v>39269097</v>
      </c>
      <c r="P831" s="64" t="s">
        <v>102</v>
      </c>
    </row>
    <row r="832" spans="1:16" s="85" customFormat="1" ht="13.8" x14ac:dyDescent="0.25">
      <c r="A832" s="63" t="s">
        <v>2805</v>
      </c>
      <c r="B832" s="63" t="s">
        <v>3073</v>
      </c>
      <c r="C832" s="63" t="s">
        <v>3074</v>
      </c>
      <c r="D832" s="63" t="s">
        <v>3075</v>
      </c>
      <c r="E832" s="64" t="s">
        <v>20</v>
      </c>
      <c r="F832" s="65" t="s">
        <v>21</v>
      </c>
      <c r="G832" s="64">
        <v>30</v>
      </c>
      <c r="H832" s="64">
        <v>30</v>
      </c>
      <c r="I832" s="64" t="s">
        <v>21</v>
      </c>
      <c r="J832" s="63" t="s">
        <v>2809</v>
      </c>
      <c r="K832" s="63" t="s">
        <v>56</v>
      </c>
      <c r="L832" s="69">
        <v>55.648319999999998</v>
      </c>
      <c r="M832" s="69">
        <f t="shared" si="3"/>
        <v>1669.4495999999999</v>
      </c>
      <c r="N832" s="119" t="s">
        <v>3076</v>
      </c>
      <c r="O832" s="64" t="s">
        <v>3077</v>
      </c>
      <c r="P832" s="64" t="s">
        <v>698</v>
      </c>
    </row>
    <row r="833" spans="1:16" s="85" customFormat="1" ht="13.8" x14ac:dyDescent="0.25">
      <c r="A833" s="63" t="s">
        <v>2805</v>
      </c>
      <c r="B833" s="68" t="s">
        <v>3078</v>
      </c>
      <c r="C833" s="68" t="s">
        <v>3079</v>
      </c>
      <c r="D833" s="63" t="s">
        <v>3080</v>
      </c>
      <c r="E833" s="64" t="s">
        <v>20</v>
      </c>
      <c r="F833" s="65" t="s">
        <v>21</v>
      </c>
      <c r="G833" s="64">
        <v>96</v>
      </c>
      <c r="H833" s="64">
        <v>96</v>
      </c>
      <c r="I833" s="64" t="s">
        <v>21</v>
      </c>
      <c r="J833" s="63" t="s">
        <v>2809</v>
      </c>
      <c r="K833" s="63" t="s">
        <v>56</v>
      </c>
      <c r="L833" s="69">
        <v>15.33896</v>
      </c>
      <c r="M833" s="69">
        <f t="shared" si="3"/>
        <v>1472.54016</v>
      </c>
      <c r="N833" s="120" t="s">
        <v>3081</v>
      </c>
      <c r="O833" s="64">
        <v>39269097</v>
      </c>
      <c r="P833" s="64" t="s">
        <v>102</v>
      </c>
    </row>
    <row r="834" spans="1:16" s="85" customFormat="1" ht="13.8" x14ac:dyDescent="0.25">
      <c r="A834" s="63" t="s">
        <v>2805</v>
      </c>
      <c r="B834" s="63" t="s">
        <v>3082</v>
      </c>
      <c r="C834" s="63" t="s">
        <v>3083</v>
      </c>
      <c r="D834" s="63" t="s">
        <v>3084</v>
      </c>
      <c r="E834" s="64" t="s">
        <v>20</v>
      </c>
      <c r="F834" s="64" t="s">
        <v>21</v>
      </c>
      <c r="G834" s="64">
        <v>6</v>
      </c>
      <c r="H834" s="64">
        <v>6</v>
      </c>
      <c r="I834" s="64" t="s">
        <v>21</v>
      </c>
      <c r="J834" s="63" t="s">
        <v>2809</v>
      </c>
      <c r="K834" s="63" t="s">
        <v>56</v>
      </c>
      <c r="L834" s="69">
        <v>47.800480000000007</v>
      </c>
      <c r="M834" s="69">
        <f t="shared" si="3"/>
        <v>286.80288000000007</v>
      </c>
      <c r="N834" s="120" t="s">
        <v>3085</v>
      </c>
      <c r="O834" s="64">
        <v>39269097</v>
      </c>
      <c r="P834" s="64" t="s">
        <v>102</v>
      </c>
    </row>
    <row r="835" spans="1:16" s="85" customFormat="1" ht="13.8" x14ac:dyDescent="0.25">
      <c r="A835" s="63" t="s">
        <v>2805</v>
      </c>
      <c r="B835" s="63" t="s">
        <v>3086</v>
      </c>
      <c r="C835" s="63" t="s">
        <v>3087</v>
      </c>
      <c r="D835" s="63" t="s">
        <v>3088</v>
      </c>
      <c r="E835" s="64" t="s">
        <v>20</v>
      </c>
      <c r="F835" s="64" t="s">
        <v>21</v>
      </c>
      <c r="G835" s="64">
        <v>6</v>
      </c>
      <c r="H835" s="64">
        <v>6</v>
      </c>
      <c r="I835" s="64" t="s">
        <v>21</v>
      </c>
      <c r="J835" s="63" t="s">
        <v>2809</v>
      </c>
      <c r="K835" s="63" t="s">
        <v>56</v>
      </c>
      <c r="L835" s="69">
        <v>64.566320000000005</v>
      </c>
      <c r="M835" s="69">
        <f t="shared" si="3"/>
        <v>387.39792</v>
      </c>
      <c r="N835" s="120" t="s">
        <v>3089</v>
      </c>
      <c r="O835" s="64">
        <v>39269097</v>
      </c>
      <c r="P835" s="64" t="s">
        <v>102</v>
      </c>
    </row>
    <row r="836" spans="1:16" s="85" customFormat="1" ht="13.8" x14ac:dyDescent="0.25">
      <c r="A836" s="63" t="s">
        <v>2805</v>
      </c>
      <c r="B836" s="68" t="s">
        <v>3090</v>
      </c>
      <c r="C836" s="68" t="s">
        <v>3091</v>
      </c>
      <c r="D836" s="63" t="s">
        <v>3092</v>
      </c>
      <c r="E836" s="64" t="s">
        <v>20</v>
      </c>
      <c r="F836" s="64" t="s">
        <v>21</v>
      </c>
      <c r="G836" s="64">
        <v>1</v>
      </c>
      <c r="H836" s="64">
        <v>30</v>
      </c>
      <c r="I836" s="64" t="s">
        <v>21</v>
      </c>
      <c r="J836" s="63" t="s">
        <v>2809</v>
      </c>
      <c r="K836" s="63" t="s">
        <v>56</v>
      </c>
      <c r="L836" s="69">
        <v>58.145359999999997</v>
      </c>
      <c r="M836" s="69">
        <f t="shared" si="3"/>
        <v>58.145359999999997</v>
      </c>
      <c r="N836" s="120" t="s">
        <v>3093</v>
      </c>
      <c r="O836" s="64" t="s">
        <v>697</v>
      </c>
      <c r="P836" s="64" t="s">
        <v>698</v>
      </c>
    </row>
    <row r="837" spans="1:16" s="85" customFormat="1" ht="13.8" x14ac:dyDescent="0.25">
      <c r="A837" s="63" t="s">
        <v>2805</v>
      </c>
      <c r="B837" s="63" t="s">
        <v>3094</v>
      </c>
      <c r="C837" s="63" t="s">
        <v>3095</v>
      </c>
      <c r="D837" s="63" t="s">
        <v>3096</v>
      </c>
      <c r="E837" s="64" t="s">
        <v>20</v>
      </c>
      <c r="F837" s="65" t="s">
        <v>21</v>
      </c>
      <c r="G837" s="64">
        <v>10</v>
      </c>
      <c r="H837" s="65">
        <v>300</v>
      </c>
      <c r="I837" s="64" t="s">
        <v>21</v>
      </c>
      <c r="J837" s="63" t="s">
        <v>2809</v>
      </c>
      <c r="K837" s="63" t="s">
        <v>56</v>
      </c>
      <c r="L837" s="69">
        <v>6.42096</v>
      </c>
      <c r="M837" s="69">
        <f t="shared" si="3"/>
        <v>64.209599999999995</v>
      </c>
      <c r="N837" s="120" t="s">
        <v>3097</v>
      </c>
      <c r="O837" s="64" t="s">
        <v>3077</v>
      </c>
      <c r="P837" s="64" t="s">
        <v>698</v>
      </c>
    </row>
    <row r="838" spans="1:16" s="85" customFormat="1" ht="13.8" x14ac:dyDescent="0.25">
      <c r="A838" s="63" t="s">
        <v>2805</v>
      </c>
      <c r="B838" s="68" t="s">
        <v>3098</v>
      </c>
      <c r="C838" s="68" t="s">
        <v>3099</v>
      </c>
      <c r="D838" s="63" t="s">
        <v>3100</v>
      </c>
      <c r="E838" s="64" t="s">
        <v>20</v>
      </c>
      <c r="F838" s="64" t="s">
        <v>21</v>
      </c>
      <c r="G838" s="64">
        <v>2</v>
      </c>
      <c r="H838" s="64">
        <v>24</v>
      </c>
      <c r="I838" s="64" t="s">
        <v>21</v>
      </c>
      <c r="J838" s="63" t="s">
        <v>2809</v>
      </c>
      <c r="K838" s="63" t="s">
        <v>56</v>
      </c>
      <c r="L838" s="69">
        <v>37.455599999999997</v>
      </c>
      <c r="M838" s="69">
        <f t="shared" si="3"/>
        <v>74.911199999999994</v>
      </c>
      <c r="N838" s="120" t="s">
        <v>3101</v>
      </c>
      <c r="O838" s="64">
        <v>39269097</v>
      </c>
      <c r="P838" s="64" t="s">
        <v>102</v>
      </c>
    </row>
    <row r="839" spans="1:16" s="85" customFormat="1" ht="13.8" x14ac:dyDescent="0.25">
      <c r="A839" s="63" t="s">
        <v>2805</v>
      </c>
      <c r="B839" s="76" t="s">
        <v>3102</v>
      </c>
      <c r="C839" s="76" t="s">
        <v>3103</v>
      </c>
      <c r="D839" s="76" t="s">
        <v>3104</v>
      </c>
      <c r="E839" s="64" t="s">
        <v>20</v>
      </c>
      <c r="F839" s="65" t="s">
        <v>21</v>
      </c>
      <c r="G839" s="64">
        <v>2</v>
      </c>
      <c r="H839" s="64">
        <v>16</v>
      </c>
      <c r="I839" s="64" t="s">
        <v>21</v>
      </c>
      <c r="J839" s="63" t="s">
        <v>2809</v>
      </c>
      <c r="K839" s="63" t="s">
        <v>56</v>
      </c>
      <c r="L839" s="69">
        <v>57.788639999999994</v>
      </c>
      <c r="M839" s="69">
        <f t="shared" si="3"/>
        <v>115.57727999999999</v>
      </c>
      <c r="N839" s="120" t="s">
        <v>3105</v>
      </c>
      <c r="O839" s="64">
        <v>39269097</v>
      </c>
      <c r="P839" s="64" t="s">
        <v>102</v>
      </c>
    </row>
    <row r="840" spans="1:16" s="85" customFormat="1" ht="13.8" x14ac:dyDescent="0.25">
      <c r="A840" s="77" t="s">
        <v>2805</v>
      </c>
      <c r="B840" s="63" t="s">
        <v>3106</v>
      </c>
      <c r="C840" s="63" t="s">
        <v>3107</v>
      </c>
      <c r="D840" s="77" t="s">
        <v>3108</v>
      </c>
      <c r="E840" s="64" t="s">
        <v>20</v>
      </c>
      <c r="F840" s="64" t="s">
        <v>21</v>
      </c>
      <c r="G840" s="64">
        <v>10</v>
      </c>
      <c r="H840" s="64">
        <v>40</v>
      </c>
      <c r="I840" s="64" t="s">
        <v>21</v>
      </c>
      <c r="J840" s="63" t="s">
        <v>2809</v>
      </c>
      <c r="K840" s="63" t="s">
        <v>56</v>
      </c>
      <c r="L840" s="69">
        <v>34.601840000000003</v>
      </c>
      <c r="M840" s="69">
        <f t="shared" si="3"/>
        <v>346.01840000000004</v>
      </c>
      <c r="N840" s="119" t="s">
        <v>3109</v>
      </c>
      <c r="O840" s="70">
        <v>39269097</v>
      </c>
      <c r="P840" s="70" t="s">
        <v>102</v>
      </c>
    </row>
    <row r="841" spans="1:16" s="85" customFormat="1" ht="13.8" x14ac:dyDescent="0.25">
      <c r="A841" s="63" t="s">
        <v>2805</v>
      </c>
      <c r="B841" s="63" t="s">
        <v>3110</v>
      </c>
      <c r="C841" s="63" t="s">
        <v>3111</v>
      </c>
      <c r="D841" s="63" t="s">
        <v>3112</v>
      </c>
      <c r="E841" s="64" t="s">
        <v>20</v>
      </c>
      <c r="F841" s="64" t="s">
        <v>21</v>
      </c>
      <c r="G841" s="64">
        <v>10</v>
      </c>
      <c r="H841" s="64">
        <v>120</v>
      </c>
      <c r="I841" s="64" t="s">
        <v>21</v>
      </c>
      <c r="J841" s="63" t="s">
        <v>2809</v>
      </c>
      <c r="K841" s="63" t="s">
        <v>56</v>
      </c>
      <c r="L841" s="69">
        <v>8.7753119999999996</v>
      </c>
      <c r="M841" s="69">
        <f t="shared" si="3"/>
        <v>87.753119999999996</v>
      </c>
      <c r="N841" s="119" t="s">
        <v>3113</v>
      </c>
      <c r="O841" s="64">
        <v>39269097</v>
      </c>
      <c r="P841" s="64" t="s">
        <v>102</v>
      </c>
    </row>
    <row r="842" spans="1:16" s="85" customFormat="1" ht="13.8" x14ac:dyDescent="0.25">
      <c r="A842" s="63" t="s">
        <v>2805</v>
      </c>
      <c r="B842" s="63" t="s">
        <v>3114</v>
      </c>
      <c r="C842" s="63" t="s">
        <v>3115</v>
      </c>
      <c r="D842" s="63" t="s">
        <v>3116</v>
      </c>
      <c r="E842" s="64" t="s">
        <v>20</v>
      </c>
      <c r="F842" s="64" t="s">
        <v>21</v>
      </c>
      <c r="G842" s="64">
        <v>15</v>
      </c>
      <c r="H842" s="64">
        <v>345</v>
      </c>
      <c r="I842" s="64" t="s">
        <v>21</v>
      </c>
      <c r="J842" s="63" t="s">
        <v>2809</v>
      </c>
      <c r="K842" s="63" t="s">
        <v>56</v>
      </c>
      <c r="L842" s="69">
        <v>5.2794560000000006</v>
      </c>
      <c r="M842" s="69">
        <f t="shared" si="3"/>
        <v>79.191840000000013</v>
      </c>
      <c r="N842" s="120" t="s">
        <v>3117</v>
      </c>
      <c r="O842" s="64" t="s">
        <v>697</v>
      </c>
      <c r="P842" s="64" t="s">
        <v>698</v>
      </c>
    </row>
    <row r="843" spans="1:16" s="85" customFormat="1" ht="13.8" x14ac:dyDescent="0.25">
      <c r="A843" s="63" t="s">
        <v>2805</v>
      </c>
      <c r="B843" s="76" t="s">
        <v>3118</v>
      </c>
      <c r="C843" s="76" t="s">
        <v>3119</v>
      </c>
      <c r="D843" s="76" t="s">
        <v>3120</v>
      </c>
      <c r="E843" s="64" t="s">
        <v>20</v>
      </c>
      <c r="F843" s="64" t="s">
        <v>21</v>
      </c>
      <c r="G843" s="64">
        <v>9</v>
      </c>
      <c r="H843" s="64">
        <v>180</v>
      </c>
      <c r="I843" s="64" t="s">
        <v>21</v>
      </c>
      <c r="J843" s="63" t="s">
        <v>2809</v>
      </c>
      <c r="K843" s="63" t="s">
        <v>56</v>
      </c>
      <c r="L843" s="69">
        <v>20.68976</v>
      </c>
      <c r="M843" s="69">
        <f t="shared" si="3"/>
        <v>186.20784</v>
      </c>
      <c r="N843" s="119" t="s">
        <v>3121</v>
      </c>
      <c r="O843" s="64" t="s">
        <v>697</v>
      </c>
      <c r="P843" s="64" t="s">
        <v>698</v>
      </c>
    </row>
    <row r="844" spans="1:16" s="85" customFormat="1" ht="13.8" x14ac:dyDescent="0.25">
      <c r="A844" s="63" t="s">
        <v>2805</v>
      </c>
      <c r="B844" s="63" t="s">
        <v>3122</v>
      </c>
      <c r="C844" s="63" t="s">
        <v>3123</v>
      </c>
      <c r="D844" s="63" t="s">
        <v>3124</v>
      </c>
      <c r="E844" s="64" t="s">
        <v>20</v>
      </c>
      <c r="F844" s="64" t="s">
        <v>21</v>
      </c>
      <c r="G844" s="64">
        <v>1</v>
      </c>
      <c r="H844" s="64">
        <v>1</v>
      </c>
      <c r="I844" s="64" t="s">
        <v>21</v>
      </c>
      <c r="J844" s="63" t="s">
        <v>2809</v>
      </c>
      <c r="K844" s="63" t="s">
        <v>56</v>
      </c>
      <c r="L844" s="69">
        <v>1005.9504000000002</v>
      </c>
      <c r="M844" s="69">
        <f t="shared" si="3"/>
        <v>1005.9504000000002</v>
      </c>
      <c r="N844" s="120" t="s">
        <v>3125</v>
      </c>
      <c r="O844" s="64" t="s">
        <v>3126</v>
      </c>
      <c r="P844" s="64" t="s">
        <v>3127</v>
      </c>
    </row>
    <row r="845" spans="1:16" s="85" customFormat="1" ht="13.8" x14ac:dyDescent="0.25">
      <c r="A845" s="63" t="s">
        <v>2805</v>
      </c>
      <c r="B845" s="68" t="s">
        <v>3128</v>
      </c>
      <c r="C845" s="68" t="s">
        <v>3129</v>
      </c>
      <c r="D845" s="63" t="s">
        <v>3130</v>
      </c>
      <c r="E845" s="64" t="s">
        <v>20</v>
      </c>
      <c r="F845" s="64" t="s">
        <v>21</v>
      </c>
      <c r="G845" s="64">
        <v>250</v>
      </c>
      <c r="H845" s="64">
        <v>250</v>
      </c>
      <c r="I845" s="64" t="s">
        <v>21</v>
      </c>
      <c r="J845" s="63" t="s">
        <v>2809</v>
      </c>
      <c r="K845" s="63" t="s">
        <v>56</v>
      </c>
      <c r="L845" s="69">
        <v>4.7800480000000007</v>
      </c>
      <c r="M845" s="69">
        <f t="shared" si="3"/>
        <v>1195.0120000000002</v>
      </c>
      <c r="N845" s="120" t="s">
        <v>3131</v>
      </c>
      <c r="O845" s="64" t="s">
        <v>3077</v>
      </c>
      <c r="P845" s="64" t="s">
        <v>698</v>
      </c>
    </row>
    <row r="846" spans="1:16" s="85" customFormat="1" ht="13.8" x14ac:dyDescent="0.25">
      <c r="A846" s="63" t="s">
        <v>2805</v>
      </c>
      <c r="B846" s="63" t="s">
        <v>3132</v>
      </c>
      <c r="C846" s="63" t="s">
        <v>3133</v>
      </c>
      <c r="D846" s="63" t="s">
        <v>3134</v>
      </c>
      <c r="E846" s="64" t="s">
        <v>20</v>
      </c>
      <c r="F846" s="64" t="s">
        <v>21</v>
      </c>
      <c r="G846" s="64">
        <v>5</v>
      </c>
      <c r="H846" s="64">
        <v>150</v>
      </c>
      <c r="I846" s="64" t="s">
        <v>21</v>
      </c>
      <c r="J846" s="63" t="s">
        <v>2809</v>
      </c>
      <c r="K846" s="63" t="s">
        <v>56</v>
      </c>
      <c r="L846" s="69">
        <v>10.844288000000001</v>
      </c>
      <c r="M846" s="69">
        <f t="shared" si="3"/>
        <v>54.221440000000001</v>
      </c>
      <c r="N846" s="120" t="s">
        <v>3135</v>
      </c>
      <c r="O846" s="64">
        <v>39269097</v>
      </c>
      <c r="P846" s="64" t="s">
        <v>102</v>
      </c>
    </row>
    <row r="847" spans="1:16" s="85" customFormat="1" ht="13.8" x14ac:dyDescent="0.25">
      <c r="A847" s="63" t="s">
        <v>2805</v>
      </c>
      <c r="B847" s="63" t="s">
        <v>3136</v>
      </c>
      <c r="C847" s="63" t="s">
        <v>3137</v>
      </c>
      <c r="D847" s="63" t="s">
        <v>3138</v>
      </c>
      <c r="E847" s="64" t="s">
        <v>20</v>
      </c>
      <c r="F847" s="65" t="s">
        <v>21</v>
      </c>
      <c r="G847" s="64">
        <v>5</v>
      </c>
      <c r="H847" s="65">
        <v>80</v>
      </c>
      <c r="I847" s="64" t="s">
        <v>21</v>
      </c>
      <c r="J847" s="63" t="s">
        <v>2809</v>
      </c>
      <c r="K847" s="63" t="s">
        <v>56</v>
      </c>
      <c r="L847" s="69">
        <v>14.625519999999998</v>
      </c>
      <c r="M847" s="69">
        <f t="shared" si="3"/>
        <v>73.127599999999987</v>
      </c>
      <c r="N847" s="120" t="s">
        <v>3139</v>
      </c>
      <c r="O847" s="64">
        <v>94059900</v>
      </c>
      <c r="P847" s="64" t="s">
        <v>45</v>
      </c>
    </row>
    <row r="848" spans="1:16" s="85" customFormat="1" ht="13.8" x14ac:dyDescent="0.25">
      <c r="A848" s="63" t="s">
        <v>2805</v>
      </c>
      <c r="B848" s="68" t="s">
        <v>3140</v>
      </c>
      <c r="C848" s="68" t="s">
        <v>3141</v>
      </c>
      <c r="D848" s="63" t="s">
        <v>3142</v>
      </c>
      <c r="E848" s="64" t="s">
        <v>20</v>
      </c>
      <c r="F848" s="64" t="s">
        <v>21</v>
      </c>
      <c r="G848" s="64">
        <v>5</v>
      </c>
      <c r="H848" s="64">
        <v>80</v>
      </c>
      <c r="I848" s="64" t="s">
        <v>21</v>
      </c>
      <c r="J848" s="63" t="s">
        <v>2809</v>
      </c>
      <c r="K848" s="63" t="s">
        <v>56</v>
      </c>
      <c r="L848" s="69">
        <v>14.625519999999998</v>
      </c>
      <c r="M848" s="69">
        <f t="shared" si="3"/>
        <v>73.127599999999987</v>
      </c>
      <c r="N848" s="120" t="s">
        <v>3143</v>
      </c>
      <c r="O848" s="64">
        <v>94059900</v>
      </c>
      <c r="P848" s="64" t="s">
        <v>45</v>
      </c>
    </row>
    <row r="849" spans="1:16" s="85" customFormat="1" ht="13.8" x14ac:dyDescent="0.25">
      <c r="A849" s="63" t="s">
        <v>2805</v>
      </c>
      <c r="B849" s="68" t="s">
        <v>3144</v>
      </c>
      <c r="C849" s="68" t="s">
        <v>3145</v>
      </c>
      <c r="D849" s="63" t="s">
        <v>3146</v>
      </c>
      <c r="E849" s="64" t="s">
        <v>20</v>
      </c>
      <c r="F849" s="64" t="s">
        <v>21</v>
      </c>
      <c r="G849" s="64">
        <v>3</v>
      </c>
      <c r="H849" s="64">
        <v>60</v>
      </c>
      <c r="I849" s="64" t="s">
        <v>21</v>
      </c>
      <c r="J849" s="63" t="s">
        <v>2809</v>
      </c>
      <c r="K849" s="63" t="s">
        <v>56</v>
      </c>
      <c r="L849" s="69">
        <v>22.473360000000003</v>
      </c>
      <c r="M849" s="69">
        <f t="shared" si="3"/>
        <v>67.420080000000013</v>
      </c>
      <c r="N849" s="120" t="s">
        <v>3147</v>
      </c>
      <c r="O849" s="64" t="s">
        <v>697</v>
      </c>
      <c r="P849" s="64" t="s">
        <v>698</v>
      </c>
    </row>
    <row r="850" spans="1:16" s="85" customFormat="1" ht="13.8" x14ac:dyDescent="0.25">
      <c r="A850" s="63" t="s">
        <v>2805</v>
      </c>
      <c r="B850" s="68" t="s">
        <v>3148</v>
      </c>
      <c r="C850" s="68" t="s">
        <v>3149</v>
      </c>
      <c r="D850" s="63" t="s">
        <v>3150</v>
      </c>
      <c r="E850" s="64" t="s">
        <v>20</v>
      </c>
      <c r="F850" s="64" t="s">
        <v>21</v>
      </c>
      <c r="G850" s="64">
        <v>2</v>
      </c>
      <c r="H850" s="64">
        <v>40</v>
      </c>
      <c r="I850" s="64" t="s">
        <v>21</v>
      </c>
      <c r="J850" s="63" t="s">
        <v>2809</v>
      </c>
      <c r="K850" s="63" t="s">
        <v>56</v>
      </c>
      <c r="L850" s="69">
        <v>26.753999999999998</v>
      </c>
      <c r="M850" s="69">
        <f t="shared" si="3"/>
        <v>53.507999999999996</v>
      </c>
      <c r="N850" s="120" t="s">
        <v>3151</v>
      </c>
      <c r="O850" s="64">
        <v>94059900</v>
      </c>
      <c r="P850" s="64" t="s">
        <v>45</v>
      </c>
    </row>
    <row r="851" spans="1:16" s="85" customFormat="1" ht="13.8" x14ac:dyDescent="0.25">
      <c r="A851" s="63" t="s">
        <v>2805</v>
      </c>
      <c r="B851" s="68" t="s">
        <v>3152</v>
      </c>
      <c r="C851" s="68" t="s">
        <v>3153</v>
      </c>
      <c r="D851" s="63" t="s">
        <v>3154</v>
      </c>
      <c r="E851" s="64" t="s">
        <v>20</v>
      </c>
      <c r="F851" s="64" t="s">
        <v>21</v>
      </c>
      <c r="G851" s="64">
        <v>1</v>
      </c>
      <c r="H851" s="64">
        <v>20</v>
      </c>
      <c r="I851" s="64" t="s">
        <v>21</v>
      </c>
      <c r="J851" s="63" t="s">
        <v>2809</v>
      </c>
      <c r="K851" s="63" t="s">
        <v>56</v>
      </c>
      <c r="L851" s="69">
        <v>49.227360000000004</v>
      </c>
      <c r="M851" s="69">
        <f t="shared" si="3"/>
        <v>49.227360000000004</v>
      </c>
      <c r="N851" s="119" t="s">
        <v>3155</v>
      </c>
      <c r="O851" s="64">
        <v>94059900</v>
      </c>
      <c r="P851" s="64" t="s">
        <v>45</v>
      </c>
    </row>
    <row r="852" spans="1:16" s="85" customFormat="1" ht="13.8" x14ac:dyDescent="0.25">
      <c r="A852" s="63" t="s">
        <v>2805</v>
      </c>
      <c r="B852" s="63" t="s">
        <v>3156</v>
      </c>
      <c r="C852" s="63" t="s">
        <v>3157</v>
      </c>
      <c r="D852" s="63" t="s">
        <v>3158</v>
      </c>
      <c r="E852" s="64" t="s">
        <v>20</v>
      </c>
      <c r="F852" s="65" t="s">
        <v>21</v>
      </c>
      <c r="G852" s="64">
        <v>1</v>
      </c>
      <c r="H852" s="64">
        <v>20</v>
      </c>
      <c r="I852" s="64" t="s">
        <v>21</v>
      </c>
      <c r="J852" s="63" t="s">
        <v>2809</v>
      </c>
      <c r="K852" s="63" t="s">
        <v>56</v>
      </c>
      <c r="L852" s="69">
        <v>69.203680000000006</v>
      </c>
      <c r="M852" s="69">
        <f t="shared" si="3"/>
        <v>69.203680000000006</v>
      </c>
      <c r="N852" s="120" t="s">
        <v>3159</v>
      </c>
      <c r="O852" s="64">
        <v>94059900</v>
      </c>
      <c r="P852" s="64" t="s">
        <v>45</v>
      </c>
    </row>
    <row r="853" spans="1:16" s="85" customFormat="1" ht="13.8" x14ac:dyDescent="0.25">
      <c r="A853" s="63" t="s">
        <v>2805</v>
      </c>
      <c r="B853" s="68" t="s">
        <v>3160</v>
      </c>
      <c r="C853" s="68" t="s">
        <v>3161</v>
      </c>
      <c r="D853" s="63" t="s">
        <v>3162</v>
      </c>
      <c r="E853" s="64" t="s">
        <v>20</v>
      </c>
      <c r="F853" s="64" t="s">
        <v>21</v>
      </c>
      <c r="G853" s="64">
        <v>1</v>
      </c>
      <c r="H853" s="64">
        <v>20</v>
      </c>
      <c r="I853" s="64" t="s">
        <v>21</v>
      </c>
      <c r="J853" s="63" t="s">
        <v>2809</v>
      </c>
      <c r="K853" s="63" t="s">
        <v>56</v>
      </c>
      <c r="L853" s="69">
        <v>69.203680000000006</v>
      </c>
      <c r="M853" s="69">
        <f t="shared" si="3"/>
        <v>69.203680000000006</v>
      </c>
      <c r="N853" s="119" t="s">
        <v>3163</v>
      </c>
      <c r="O853" s="64">
        <v>94059900</v>
      </c>
      <c r="P853" s="64" t="s">
        <v>45</v>
      </c>
    </row>
    <row r="854" spans="1:16" s="85" customFormat="1" ht="13.8" x14ac:dyDescent="0.25">
      <c r="A854" s="63" t="s">
        <v>2805</v>
      </c>
      <c r="B854" s="76" t="s">
        <v>3164</v>
      </c>
      <c r="C854" s="76" t="s">
        <v>3165</v>
      </c>
      <c r="D854" s="76" t="s">
        <v>3166</v>
      </c>
      <c r="E854" s="64" t="s">
        <v>20</v>
      </c>
      <c r="F854" s="64" t="s">
        <v>21</v>
      </c>
      <c r="G854" s="64">
        <v>5</v>
      </c>
      <c r="H854" s="64">
        <v>60</v>
      </c>
      <c r="I854" s="64" t="s">
        <v>21</v>
      </c>
      <c r="J854" s="63" t="s">
        <v>2809</v>
      </c>
      <c r="K854" s="63" t="s">
        <v>56</v>
      </c>
      <c r="L854" s="69">
        <v>32.46152</v>
      </c>
      <c r="M854" s="69">
        <f t="shared" si="3"/>
        <v>162.30760000000001</v>
      </c>
      <c r="N854" s="120" t="s">
        <v>3167</v>
      </c>
      <c r="O854" s="64">
        <v>94059900</v>
      </c>
      <c r="P854" s="64" t="s">
        <v>45</v>
      </c>
    </row>
    <row r="855" spans="1:16" s="85" customFormat="1" ht="13.8" x14ac:dyDescent="0.25">
      <c r="A855" s="63" t="s">
        <v>2805</v>
      </c>
      <c r="B855" s="68" t="s">
        <v>3168</v>
      </c>
      <c r="C855" s="68" t="s">
        <v>3169</v>
      </c>
      <c r="D855" s="63" t="s">
        <v>3170</v>
      </c>
      <c r="E855" s="64" t="s">
        <v>20</v>
      </c>
      <c r="F855" s="64" t="s">
        <v>21</v>
      </c>
      <c r="G855" s="64">
        <v>5</v>
      </c>
      <c r="H855" s="64">
        <v>60</v>
      </c>
      <c r="I855" s="64" t="s">
        <v>21</v>
      </c>
      <c r="J855" s="63" t="s">
        <v>2809</v>
      </c>
      <c r="K855" s="63" t="s">
        <v>56</v>
      </c>
      <c r="L855" s="69">
        <v>32.46152</v>
      </c>
      <c r="M855" s="69">
        <f t="shared" si="3"/>
        <v>162.30760000000001</v>
      </c>
      <c r="N855" s="120" t="s">
        <v>3171</v>
      </c>
      <c r="O855" s="64">
        <v>94059900</v>
      </c>
      <c r="P855" s="64" t="s">
        <v>45</v>
      </c>
    </row>
    <row r="856" spans="1:16" s="85" customFormat="1" ht="13.8" x14ac:dyDescent="0.25">
      <c r="A856" s="63" t="s">
        <v>2805</v>
      </c>
      <c r="B856" s="63" t="s">
        <v>3172</v>
      </c>
      <c r="C856" s="63" t="s">
        <v>3173</v>
      </c>
      <c r="D856" s="63" t="s">
        <v>3174</v>
      </c>
      <c r="E856" s="64" t="s">
        <v>20</v>
      </c>
      <c r="F856" s="71" t="s">
        <v>21</v>
      </c>
      <c r="G856" s="64">
        <v>2</v>
      </c>
      <c r="H856" s="64">
        <v>40</v>
      </c>
      <c r="I856" s="64" t="s">
        <v>21</v>
      </c>
      <c r="J856" s="63" t="s">
        <v>2809</v>
      </c>
      <c r="K856" s="63" t="s">
        <v>56</v>
      </c>
      <c r="L856" s="69">
        <v>46.373600000000003</v>
      </c>
      <c r="M856" s="69">
        <f t="shared" si="3"/>
        <v>92.747200000000007</v>
      </c>
      <c r="N856" s="120" t="s">
        <v>3175</v>
      </c>
      <c r="O856" s="64">
        <v>94059900</v>
      </c>
      <c r="P856" s="64" t="s">
        <v>45</v>
      </c>
    </row>
    <row r="857" spans="1:16" s="85" customFormat="1" ht="13.8" x14ac:dyDescent="0.25">
      <c r="A857" s="63" t="s">
        <v>2805</v>
      </c>
      <c r="B857" s="68" t="s">
        <v>3176</v>
      </c>
      <c r="C857" s="68" t="s">
        <v>3177</v>
      </c>
      <c r="D857" s="63" t="s">
        <v>3178</v>
      </c>
      <c r="E857" s="64" t="s">
        <v>20</v>
      </c>
      <c r="F857" s="64" t="s">
        <v>21</v>
      </c>
      <c r="G857" s="64">
        <v>5</v>
      </c>
      <c r="H857" s="64">
        <v>60</v>
      </c>
      <c r="I857" s="64" t="s">
        <v>21</v>
      </c>
      <c r="J857" s="63" t="s">
        <v>2809</v>
      </c>
      <c r="K857" s="63" t="s">
        <v>56</v>
      </c>
      <c r="L857" s="69">
        <v>32.46152</v>
      </c>
      <c r="M857" s="69">
        <f t="shared" si="3"/>
        <v>162.30760000000001</v>
      </c>
      <c r="N857" s="120" t="s">
        <v>3179</v>
      </c>
      <c r="O857" s="64">
        <v>39269097</v>
      </c>
      <c r="P857" s="64" t="s">
        <v>102</v>
      </c>
    </row>
    <row r="858" spans="1:16" s="85" customFormat="1" ht="13.8" x14ac:dyDescent="0.25">
      <c r="A858" s="63" t="s">
        <v>2805</v>
      </c>
      <c r="B858" s="68" t="s">
        <v>3180</v>
      </c>
      <c r="C858" s="68" t="s">
        <v>3181</v>
      </c>
      <c r="D858" s="63" t="s">
        <v>3182</v>
      </c>
      <c r="E858" s="64" t="s">
        <v>20</v>
      </c>
      <c r="F858" s="64" t="s">
        <v>21</v>
      </c>
      <c r="G858" s="64">
        <v>2</v>
      </c>
      <c r="H858" s="64">
        <v>30</v>
      </c>
      <c r="I858" s="64" t="s">
        <v>21</v>
      </c>
      <c r="J858" s="63" t="s">
        <v>2809</v>
      </c>
      <c r="K858" s="63" t="s">
        <v>56</v>
      </c>
      <c r="L858" s="69">
        <v>46.730319999999992</v>
      </c>
      <c r="M858" s="69">
        <f t="shared" si="3"/>
        <v>93.460639999999984</v>
      </c>
      <c r="N858" s="120" t="s">
        <v>3183</v>
      </c>
      <c r="O858" s="64" t="s">
        <v>697</v>
      </c>
      <c r="P858" s="64" t="s">
        <v>698</v>
      </c>
    </row>
    <row r="859" spans="1:16" s="85" customFormat="1" ht="13.8" x14ac:dyDescent="0.25">
      <c r="A859" s="63" t="s">
        <v>2805</v>
      </c>
      <c r="B859" s="63" t="s">
        <v>3184</v>
      </c>
      <c r="C859" s="63" t="s">
        <v>3185</v>
      </c>
      <c r="D859" s="63" t="s">
        <v>3186</v>
      </c>
      <c r="E859" s="64" t="s">
        <v>20</v>
      </c>
      <c r="F859" s="64" t="s">
        <v>21</v>
      </c>
      <c r="G859" s="64">
        <v>1</v>
      </c>
      <c r="H859" s="64">
        <v>30</v>
      </c>
      <c r="I859" s="64" t="s">
        <v>21</v>
      </c>
      <c r="J859" s="63" t="s">
        <v>2809</v>
      </c>
      <c r="K859" s="63" t="s">
        <v>56</v>
      </c>
      <c r="L859" s="69">
        <v>308.20608000000004</v>
      </c>
      <c r="M859" s="69">
        <f t="shared" si="3"/>
        <v>308.20608000000004</v>
      </c>
      <c r="N859" s="120" t="s">
        <v>3187</v>
      </c>
      <c r="O859" s="64">
        <v>94059900</v>
      </c>
      <c r="P859" s="64" t="s">
        <v>45</v>
      </c>
    </row>
    <row r="860" spans="1:16" s="85" customFormat="1" ht="13.8" x14ac:dyDescent="0.25">
      <c r="A860" s="63" t="s">
        <v>2805</v>
      </c>
      <c r="B860" s="63" t="s">
        <v>3188</v>
      </c>
      <c r="C860" s="63" t="s">
        <v>3189</v>
      </c>
      <c r="D860" s="63" t="s">
        <v>3190</v>
      </c>
      <c r="E860" s="64" t="s">
        <v>20</v>
      </c>
      <c r="F860" s="64" t="s">
        <v>21</v>
      </c>
      <c r="G860" s="64">
        <v>3</v>
      </c>
      <c r="H860" s="64">
        <v>60</v>
      </c>
      <c r="I860" s="64" t="s">
        <v>21</v>
      </c>
      <c r="J860" s="63" t="s">
        <v>2809</v>
      </c>
      <c r="K860" s="63" t="s">
        <v>56</v>
      </c>
      <c r="L860" s="69">
        <v>37.812320000000007</v>
      </c>
      <c r="M860" s="69">
        <f t="shared" si="3"/>
        <v>113.43696000000003</v>
      </c>
      <c r="N860" s="120" t="s">
        <v>3191</v>
      </c>
      <c r="O860" s="64">
        <v>39269097</v>
      </c>
      <c r="P860" s="64" t="s">
        <v>102</v>
      </c>
    </row>
    <row r="861" spans="1:16" s="85" customFormat="1" ht="13.8" x14ac:dyDescent="0.25">
      <c r="A861" s="63" t="s">
        <v>2805</v>
      </c>
      <c r="B861" s="63" t="s">
        <v>3192</v>
      </c>
      <c r="C861" s="63" t="s">
        <v>3193</v>
      </c>
      <c r="D861" s="63" t="s">
        <v>3194</v>
      </c>
      <c r="E861" s="64" t="s">
        <v>20</v>
      </c>
      <c r="F861" s="65" t="s">
        <v>21</v>
      </c>
      <c r="G861" s="64">
        <v>5</v>
      </c>
      <c r="H861" s="64">
        <v>40</v>
      </c>
      <c r="I861" s="64" t="s">
        <v>21</v>
      </c>
      <c r="J861" s="63" t="s">
        <v>2809</v>
      </c>
      <c r="K861" s="63" t="s">
        <v>56</v>
      </c>
      <c r="L861" s="69">
        <v>62.426000000000002</v>
      </c>
      <c r="M861" s="69">
        <f t="shared" si="3"/>
        <v>312.13</v>
      </c>
      <c r="N861" s="119" t="s">
        <v>3195</v>
      </c>
      <c r="O861" s="64">
        <v>85131000</v>
      </c>
      <c r="P861" s="64" t="s">
        <v>3196</v>
      </c>
    </row>
    <row r="862" spans="1:16" s="85" customFormat="1" ht="13.8" x14ac:dyDescent="0.25">
      <c r="A862" s="63" t="s">
        <v>2805</v>
      </c>
      <c r="B862" s="63" t="s">
        <v>3197</v>
      </c>
      <c r="C862" s="63" t="s">
        <v>3198</v>
      </c>
      <c r="D862" s="63" t="s">
        <v>3199</v>
      </c>
      <c r="E862" s="64" t="s">
        <v>20</v>
      </c>
      <c r="F862" s="64" t="s">
        <v>21</v>
      </c>
      <c r="G862" s="64">
        <v>5</v>
      </c>
      <c r="H862" s="64">
        <v>40</v>
      </c>
      <c r="I862" s="64" t="s">
        <v>21</v>
      </c>
      <c r="J862" s="63" t="s">
        <v>2809</v>
      </c>
      <c r="K862" s="63" t="s">
        <v>56</v>
      </c>
      <c r="L862" s="69">
        <v>62.426000000000002</v>
      </c>
      <c r="M862" s="69">
        <f t="shared" si="3"/>
        <v>312.13</v>
      </c>
      <c r="N862" s="120" t="s">
        <v>3200</v>
      </c>
      <c r="O862" s="64" t="s">
        <v>2920</v>
      </c>
      <c r="P862" s="64" t="s">
        <v>2921</v>
      </c>
    </row>
    <row r="863" spans="1:16" s="85" customFormat="1" ht="13.8" x14ac:dyDescent="0.25">
      <c r="A863" s="63" t="s">
        <v>2805</v>
      </c>
      <c r="B863" s="63" t="s">
        <v>3201</v>
      </c>
      <c r="C863" s="63" t="s">
        <v>3202</v>
      </c>
      <c r="D863" s="63" t="s">
        <v>3203</v>
      </c>
      <c r="E863" s="64" t="s">
        <v>20</v>
      </c>
      <c r="F863" s="64" t="s">
        <v>21</v>
      </c>
      <c r="G863" s="64">
        <v>1</v>
      </c>
      <c r="H863" s="64">
        <v>12</v>
      </c>
      <c r="I863" s="64" t="s">
        <v>21</v>
      </c>
      <c r="J863" s="63" t="s">
        <v>2809</v>
      </c>
      <c r="K863" s="63" t="s">
        <v>56</v>
      </c>
      <c r="L863" s="69">
        <v>321.76143999999999</v>
      </c>
      <c r="M863" s="69">
        <f t="shared" si="3"/>
        <v>321.76143999999999</v>
      </c>
      <c r="N863" s="120" t="s">
        <v>3204</v>
      </c>
      <c r="O863" s="64">
        <v>85131000</v>
      </c>
      <c r="P863" s="64" t="s">
        <v>3196</v>
      </c>
    </row>
    <row r="864" spans="1:16" s="85" customFormat="1" ht="13.8" x14ac:dyDescent="0.25">
      <c r="A864" s="63" t="s">
        <v>2805</v>
      </c>
      <c r="B864" s="68" t="s">
        <v>3205</v>
      </c>
      <c r="C864" s="68" t="s">
        <v>3206</v>
      </c>
      <c r="D864" s="63" t="s">
        <v>3207</v>
      </c>
      <c r="E864" s="64" t="s">
        <v>20</v>
      </c>
      <c r="F864" s="64" t="s">
        <v>21</v>
      </c>
      <c r="G864" s="64">
        <v>5</v>
      </c>
      <c r="H864" s="64">
        <v>60</v>
      </c>
      <c r="I864" s="64" t="s">
        <v>21</v>
      </c>
      <c r="J864" s="63" t="s">
        <v>2809</v>
      </c>
      <c r="K864" s="63" t="s">
        <v>56</v>
      </c>
      <c r="L864" s="69">
        <v>72.77088000000002</v>
      </c>
      <c r="M864" s="69">
        <f t="shared" si="3"/>
        <v>363.85440000000011</v>
      </c>
      <c r="N864" s="120" t="s">
        <v>3208</v>
      </c>
      <c r="O864" s="64">
        <v>85365080</v>
      </c>
      <c r="P864" s="64" t="s">
        <v>3023</v>
      </c>
    </row>
    <row r="865" spans="1:16" s="85" customFormat="1" ht="13.8" x14ac:dyDescent="0.25">
      <c r="A865" s="63" t="s">
        <v>2805</v>
      </c>
      <c r="B865" s="76" t="s">
        <v>3209</v>
      </c>
      <c r="C865" s="76" t="s">
        <v>3210</v>
      </c>
      <c r="D865" s="76" t="s">
        <v>3211</v>
      </c>
      <c r="E865" s="64" t="s">
        <v>20</v>
      </c>
      <c r="F865" s="64" t="s">
        <v>21</v>
      </c>
      <c r="G865" s="64">
        <v>5</v>
      </c>
      <c r="H865" s="64">
        <v>60</v>
      </c>
      <c r="I865" s="64" t="s">
        <v>21</v>
      </c>
      <c r="J865" s="63" t="s">
        <v>2809</v>
      </c>
      <c r="K865" s="63" t="s">
        <v>56</v>
      </c>
      <c r="L865" s="69">
        <v>59.572239999999994</v>
      </c>
      <c r="M865" s="69">
        <f t="shared" si="3"/>
        <v>297.86119999999994</v>
      </c>
      <c r="N865" s="120" t="s">
        <v>3212</v>
      </c>
      <c r="O865" s="64">
        <v>85365019</v>
      </c>
      <c r="P865" s="64" t="s">
        <v>3023</v>
      </c>
    </row>
    <row r="866" spans="1:16" s="85" customFormat="1" ht="13.8" x14ac:dyDescent="0.25">
      <c r="A866" s="63" t="s">
        <v>2805</v>
      </c>
      <c r="B866" s="63" t="s">
        <v>3213</v>
      </c>
      <c r="C866" s="63" t="s">
        <v>3214</v>
      </c>
      <c r="D866" s="63" t="s">
        <v>3215</v>
      </c>
      <c r="E866" s="64" t="s">
        <v>20</v>
      </c>
      <c r="F866" s="64" t="s">
        <v>21</v>
      </c>
      <c r="G866" s="64">
        <v>5</v>
      </c>
      <c r="H866" s="64">
        <v>60</v>
      </c>
      <c r="I866" s="64" t="s">
        <v>21</v>
      </c>
      <c r="J866" s="63" t="s">
        <v>2809</v>
      </c>
      <c r="K866" s="63" t="s">
        <v>56</v>
      </c>
      <c r="L866" s="69">
        <v>57.075200000000009</v>
      </c>
      <c r="M866" s="69">
        <f t="shared" si="3"/>
        <v>285.37600000000003</v>
      </c>
      <c r="N866" s="121" t="s">
        <v>3216</v>
      </c>
      <c r="O866" s="64">
        <v>39269097</v>
      </c>
      <c r="P866" s="64" t="s">
        <v>102</v>
      </c>
    </row>
    <row r="867" spans="1:16" s="85" customFormat="1" ht="13.8" x14ac:dyDescent="0.25">
      <c r="A867" s="63" t="s">
        <v>2805</v>
      </c>
      <c r="B867" s="63" t="s">
        <v>3217</v>
      </c>
      <c r="C867" s="63" t="s">
        <v>3218</v>
      </c>
      <c r="D867" s="63" t="s">
        <v>3219</v>
      </c>
      <c r="E867" s="64" t="s">
        <v>20</v>
      </c>
      <c r="F867" s="64" t="s">
        <v>21</v>
      </c>
      <c r="G867" s="64">
        <v>5</v>
      </c>
      <c r="H867" s="64">
        <v>60</v>
      </c>
      <c r="I867" s="64" t="s">
        <v>21</v>
      </c>
      <c r="J867" s="63" t="s">
        <v>2809</v>
      </c>
      <c r="K867" s="63" t="s">
        <v>56</v>
      </c>
      <c r="L867" s="69">
        <v>87.75312000000001</v>
      </c>
      <c r="M867" s="69">
        <f t="shared" si="3"/>
        <v>438.76560000000006</v>
      </c>
      <c r="N867" s="120" t="s">
        <v>3220</v>
      </c>
      <c r="O867" s="64" t="s">
        <v>2954</v>
      </c>
      <c r="P867" s="64" t="s">
        <v>2915</v>
      </c>
    </row>
    <row r="868" spans="1:16" s="85" customFormat="1" ht="13.8" x14ac:dyDescent="0.25">
      <c r="A868" s="63" t="s">
        <v>2805</v>
      </c>
      <c r="B868" s="63" t="s">
        <v>3221</v>
      </c>
      <c r="C868" s="63" t="s">
        <v>3222</v>
      </c>
      <c r="D868" s="63" t="s">
        <v>3223</v>
      </c>
      <c r="E868" s="64" t="s">
        <v>20</v>
      </c>
      <c r="F868" s="64" t="s">
        <v>21</v>
      </c>
      <c r="G868" s="64">
        <v>5</v>
      </c>
      <c r="H868" s="64">
        <v>60</v>
      </c>
      <c r="I868" s="64" t="s">
        <v>21</v>
      </c>
      <c r="J868" s="63" t="s">
        <v>2809</v>
      </c>
      <c r="K868" s="63" t="s">
        <v>56</v>
      </c>
      <c r="L868" s="69">
        <v>79.191840000000013</v>
      </c>
      <c r="M868" s="69">
        <f t="shared" si="3"/>
        <v>395.95920000000007</v>
      </c>
      <c r="N868" s="119" t="s">
        <v>3224</v>
      </c>
      <c r="O868" s="64">
        <v>39269097</v>
      </c>
      <c r="P868" s="64" t="s">
        <v>102</v>
      </c>
    </row>
    <row r="869" spans="1:16" s="85" customFormat="1" ht="13.8" x14ac:dyDescent="0.25">
      <c r="A869" s="63" t="s">
        <v>2805</v>
      </c>
      <c r="B869" s="68" t="s">
        <v>3225</v>
      </c>
      <c r="C869" s="68" t="s">
        <v>3226</v>
      </c>
      <c r="D869" s="63" t="s">
        <v>3227</v>
      </c>
      <c r="E869" s="64" t="s">
        <v>20</v>
      </c>
      <c r="F869" s="64" t="s">
        <v>21</v>
      </c>
      <c r="G869" s="64">
        <v>5</v>
      </c>
      <c r="H869" s="64">
        <v>60</v>
      </c>
      <c r="I869" s="64" t="s">
        <v>21</v>
      </c>
      <c r="J869" s="63" t="s">
        <v>2809</v>
      </c>
      <c r="K869" s="63" t="s">
        <v>56</v>
      </c>
      <c r="L869" s="69">
        <v>74.197760000000017</v>
      </c>
      <c r="M869" s="69">
        <f t="shared" si="3"/>
        <v>370.98880000000008</v>
      </c>
      <c r="N869" s="119" t="s">
        <v>3228</v>
      </c>
      <c r="O869" s="64" t="s">
        <v>2954</v>
      </c>
      <c r="P869" s="64" t="s">
        <v>2915</v>
      </c>
    </row>
    <row r="870" spans="1:16" s="85" customFormat="1" ht="13.8" x14ac:dyDescent="0.25">
      <c r="A870" s="63" t="s">
        <v>2805</v>
      </c>
      <c r="B870" s="68" t="s">
        <v>3229</v>
      </c>
      <c r="C870" s="68" t="s">
        <v>3230</v>
      </c>
      <c r="D870" s="63" t="s">
        <v>3231</v>
      </c>
      <c r="E870" s="64" t="s">
        <v>20</v>
      </c>
      <c r="F870" s="64" t="s">
        <v>21</v>
      </c>
      <c r="G870" s="64">
        <v>150</v>
      </c>
      <c r="H870" s="64">
        <v>150</v>
      </c>
      <c r="I870" s="64" t="s">
        <v>21</v>
      </c>
      <c r="J870" s="63" t="s">
        <v>2809</v>
      </c>
      <c r="K870" s="63" t="s">
        <v>56</v>
      </c>
      <c r="L870" s="69">
        <v>17.122559999999996</v>
      </c>
      <c r="M870" s="69">
        <f t="shared" si="3"/>
        <v>2568.3839999999996</v>
      </c>
      <c r="N870" s="120" t="s">
        <v>3232</v>
      </c>
      <c r="O870" s="64" t="s">
        <v>2954</v>
      </c>
      <c r="P870" s="64" t="s">
        <v>2915</v>
      </c>
    </row>
    <row r="871" spans="1:16" s="85" customFormat="1" ht="13.8" x14ac:dyDescent="0.25">
      <c r="A871" s="63" t="s">
        <v>2805</v>
      </c>
      <c r="B871" s="68" t="s">
        <v>3233</v>
      </c>
      <c r="C871" s="68" t="s">
        <v>3234</v>
      </c>
      <c r="D871" s="63" t="s">
        <v>3235</v>
      </c>
      <c r="E871" s="64" t="s">
        <v>20</v>
      </c>
      <c r="F871" s="64" t="s">
        <v>21</v>
      </c>
      <c r="G871" s="64">
        <v>25</v>
      </c>
      <c r="H871" s="64">
        <v>150</v>
      </c>
      <c r="I871" s="64" t="s">
        <v>21</v>
      </c>
      <c r="J871" s="63" t="s">
        <v>2809</v>
      </c>
      <c r="K871" s="63" t="s">
        <v>56</v>
      </c>
      <c r="L871" s="69">
        <v>33.174960000000006</v>
      </c>
      <c r="M871" s="69">
        <f t="shared" si="3"/>
        <v>829.37400000000014</v>
      </c>
      <c r="N871" s="120" t="s">
        <v>3236</v>
      </c>
      <c r="O871" s="64">
        <v>85366990</v>
      </c>
      <c r="P871" s="64" t="s">
        <v>2915</v>
      </c>
    </row>
    <row r="872" spans="1:16" s="85" customFormat="1" ht="13.8" x14ac:dyDescent="0.25">
      <c r="A872" s="63" t="s">
        <v>2805</v>
      </c>
      <c r="B872" s="68" t="s">
        <v>3237</v>
      </c>
      <c r="C872" s="68" t="s">
        <v>3238</v>
      </c>
      <c r="D872" s="63" t="s">
        <v>3239</v>
      </c>
      <c r="E872" s="64" t="s">
        <v>20</v>
      </c>
      <c r="F872" s="64" t="s">
        <v>21</v>
      </c>
      <c r="G872" s="64">
        <v>24</v>
      </c>
      <c r="H872" s="64">
        <v>96</v>
      </c>
      <c r="I872" s="64" t="s">
        <v>21</v>
      </c>
      <c r="J872" s="63" t="s">
        <v>2809</v>
      </c>
      <c r="K872" s="63" t="s">
        <v>56</v>
      </c>
      <c r="L872" s="69">
        <v>80.61872000000001</v>
      </c>
      <c r="M872" s="69">
        <f t="shared" si="3"/>
        <v>1934.8492800000004</v>
      </c>
      <c r="N872" s="119" t="s">
        <v>3240</v>
      </c>
      <c r="O872" s="64">
        <v>85365080</v>
      </c>
      <c r="P872" s="64" t="s">
        <v>3023</v>
      </c>
    </row>
    <row r="873" spans="1:16" s="85" customFormat="1" ht="13.8" x14ac:dyDescent="0.25">
      <c r="A873" s="63" t="s">
        <v>2805</v>
      </c>
      <c r="B873" s="68" t="s">
        <v>3241</v>
      </c>
      <c r="C873" s="68" t="s">
        <v>3242</v>
      </c>
      <c r="D873" s="63" t="s">
        <v>3243</v>
      </c>
      <c r="E873" s="64" t="s">
        <v>20</v>
      </c>
      <c r="F873" s="64" t="s">
        <v>21</v>
      </c>
      <c r="G873" s="64">
        <v>24</v>
      </c>
      <c r="H873" s="64">
        <v>96</v>
      </c>
      <c r="I873" s="64" t="s">
        <v>21</v>
      </c>
      <c r="J873" s="63" t="s">
        <v>2809</v>
      </c>
      <c r="K873" s="63" t="s">
        <v>56</v>
      </c>
      <c r="L873" s="69">
        <v>89.893440000000012</v>
      </c>
      <c r="M873" s="69">
        <f t="shared" si="3"/>
        <v>2157.4425600000004</v>
      </c>
      <c r="N873" s="119" t="s">
        <v>3244</v>
      </c>
      <c r="O873" s="64">
        <v>85365080</v>
      </c>
      <c r="P873" s="64" t="s">
        <v>3023</v>
      </c>
    </row>
    <row r="874" spans="1:16" s="85" customFormat="1" ht="13.8" x14ac:dyDescent="0.25">
      <c r="A874" s="63" t="s">
        <v>2805</v>
      </c>
      <c r="B874" s="63" t="s">
        <v>3245</v>
      </c>
      <c r="C874" s="63" t="s">
        <v>3246</v>
      </c>
      <c r="D874" s="63" t="s">
        <v>3247</v>
      </c>
      <c r="E874" s="64" t="s">
        <v>20</v>
      </c>
      <c r="F874" s="64" t="s">
        <v>21</v>
      </c>
      <c r="G874" s="64">
        <v>24</v>
      </c>
      <c r="H874" s="64">
        <v>96</v>
      </c>
      <c r="I874" s="64" t="s">
        <v>21</v>
      </c>
      <c r="J874" s="63" t="s">
        <v>2809</v>
      </c>
      <c r="K874" s="63" t="s">
        <v>56</v>
      </c>
      <c r="L874" s="69">
        <v>81.332160000000002</v>
      </c>
      <c r="M874" s="69">
        <f t="shared" si="3"/>
        <v>1951.9718400000002</v>
      </c>
      <c r="N874" s="119" t="s">
        <v>3248</v>
      </c>
      <c r="O874" s="64">
        <v>39269097</v>
      </c>
      <c r="P874" s="64" t="s">
        <v>102</v>
      </c>
    </row>
    <row r="875" spans="1:16" s="85" customFormat="1" ht="13.8" x14ac:dyDescent="0.25">
      <c r="A875" s="63" t="s">
        <v>2805</v>
      </c>
      <c r="B875" s="63" t="s">
        <v>3249</v>
      </c>
      <c r="C875" s="63" t="s">
        <v>3250</v>
      </c>
      <c r="D875" s="63" t="s">
        <v>3251</v>
      </c>
      <c r="E875" s="64" t="s">
        <v>20</v>
      </c>
      <c r="F875" s="64" t="s">
        <v>21</v>
      </c>
      <c r="G875" s="64">
        <v>5</v>
      </c>
      <c r="H875" s="64">
        <v>200</v>
      </c>
      <c r="I875" s="64" t="s">
        <v>21</v>
      </c>
      <c r="J875" s="63" t="s">
        <v>2809</v>
      </c>
      <c r="K875" s="63" t="s">
        <v>56</v>
      </c>
      <c r="L875" s="69">
        <v>13.91208</v>
      </c>
      <c r="M875" s="69">
        <f t="shared" si="3"/>
        <v>69.560400000000001</v>
      </c>
      <c r="N875" s="119" t="s">
        <v>3252</v>
      </c>
      <c r="O875" s="64">
        <v>39269097</v>
      </c>
      <c r="P875" s="64" t="s">
        <v>102</v>
      </c>
    </row>
    <row r="876" spans="1:16" s="85" customFormat="1" ht="13.8" x14ac:dyDescent="0.25">
      <c r="A876" s="63" t="s">
        <v>2805</v>
      </c>
      <c r="B876" s="68" t="s">
        <v>3253</v>
      </c>
      <c r="C876" s="68" t="s">
        <v>3254</v>
      </c>
      <c r="D876" s="63" t="s">
        <v>3255</v>
      </c>
      <c r="E876" s="64" t="s">
        <v>20</v>
      </c>
      <c r="F876" s="64" t="s">
        <v>21</v>
      </c>
      <c r="G876" s="64">
        <v>50</v>
      </c>
      <c r="H876" s="64">
        <v>50</v>
      </c>
      <c r="I876" s="64" t="s">
        <v>21</v>
      </c>
      <c r="J876" s="63" t="s">
        <v>2809</v>
      </c>
      <c r="K876" s="63" t="s">
        <v>56</v>
      </c>
      <c r="L876" s="69">
        <v>31.034640000000007</v>
      </c>
      <c r="M876" s="69">
        <f t="shared" si="3"/>
        <v>1551.7320000000004</v>
      </c>
      <c r="N876" s="120" t="s">
        <v>3256</v>
      </c>
      <c r="O876" s="64">
        <v>39269097</v>
      </c>
      <c r="P876" s="64" t="s">
        <v>102</v>
      </c>
    </row>
    <row r="877" spans="1:16" s="85" customFormat="1" ht="13.8" x14ac:dyDescent="0.25">
      <c r="A877" s="63" t="s">
        <v>2805</v>
      </c>
      <c r="B877" s="63" t="s">
        <v>3257</v>
      </c>
      <c r="C877" s="63" t="s">
        <v>3258</v>
      </c>
      <c r="D877" s="63" t="s">
        <v>3259</v>
      </c>
      <c r="E877" s="64" t="s">
        <v>20</v>
      </c>
      <c r="F877" s="65" t="s">
        <v>21</v>
      </c>
      <c r="G877" s="64">
        <v>50</v>
      </c>
      <c r="H877" s="64">
        <v>50</v>
      </c>
      <c r="I877" s="64" t="s">
        <v>21</v>
      </c>
      <c r="J877" s="63" t="s">
        <v>2809</v>
      </c>
      <c r="K877" s="63" t="s">
        <v>56</v>
      </c>
      <c r="L877" s="69">
        <v>36.742159999999998</v>
      </c>
      <c r="M877" s="69">
        <f t="shared" si="3"/>
        <v>1837.1079999999999</v>
      </c>
      <c r="N877" s="120" t="s">
        <v>3260</v>
      </c>
      <c r="O877" s="64">
        <v>85131000</v>
      </c>
      <c r="P877" s="64" t="s">
        <v>3196</v>
      </c>
    </row>
    <row r="878" spans="1:16" s="85" customFormat="1" ht="13.8" x14ac:dyDescent="0.25">
      <c r="A878" s="63" t="s">
        <v>2805</v>
      </c>
      <c r="B878" s="63" t="s">
        <v>3261</v>
      </c>
      <c r="C878" s="63" t="s">
        <v>3262</v>
      </c>
      <c r="D878" s="63" t="s">
        <v>3263</v>
      </c>
      <c r="E878" s="64" t="s">
        <v>20</v>
      </c>
      <c r="F878" s="64" t="s">
        <v>21</v>
      </c>
      <c r="G878" s="64">
        <v>6</v>
      </c>
      <c r="H878" s="64">
        <v>6</v>
      </c>
      <c r="I878" s="64" t="s">
        <v>21</v>
      </c>
      <c r="J878" s="63" t="s">
        <v>2809</v>
      </c>
      <c r="K878" s="63" t="s">
        <v>56</v>
      </c>
      <c r="L878" s="69">
        <v>509.39616000000012</v>
      </c>
      <c r="M878" s="69">
        <f t="shared" si="3"/>
        <v>3056.3769600000005</v>
      </c>
      <c r="N878" s="120" t="s">
        <v>3264</v>
      </c>
      <c r="O878" s="64">
        <v>39269097</v>
      </c>
      <c r="P878" s="64" t="s">
        <v>102</v>
      </c>
    </row>
    <row r="879" spans="1:16" s="85" customFormat="1" ht="13.8" x14ac:dyDescent="0.25">
      <c r="A879" s="63" t="s">
        <v>2805</v>
      </c>
      <c r="B879" s="63" t="s">
        <v>3265</v>
      </c>
      <c r="C879" s="63" t="s">
        <v>3266</v>
      </c>
      <c r="D879" s="63" t="s">
        <v>3267</v>
      </c>
      <c r="E879" s="64" t="s">
        <v>20</v>
      </c>
      <c r="F879" s="64" t="s">
        <v>21</v>
      </c>
      <c r="G879" s="64">
        <v>48</v>
      </c>
      <c r="H879" s="64">
        <v>48</v>
      </c>
      <c r="I879" s="64" t="s">
        <v>21</v>
      </c>
      <c r="J879" s="63" t="s">
        <v>2809</v>
      </c>
      <c r="K879" s="63" t="s">
        <v>56</v>
      </c>
      <c r="L879" s="69">
        <v>232.58143999999999</v>
      </c>
      <c r="M879" s="69">
        <f t="shared" si="3"/>
        <v>11163.90912</v>
      </c>
      <c r="N879" s="119" t="s">
        <v>3268</v>
      </c>
      <c r="O879" s="64">
        <v>39269097</v>
      </c>
      <c r="P879" s="64" t="s">
        <v>102</v>
      </c>
    </row>
    <row r="880" spans="1:16" s="85" customFormat="1" ht="13.8" x14ac:dyDescent="0.25">
      <c r="A880" s="63" t="s">
        <v>2805</v>
      </c>
      <c r="B880" s="63" t="s">
        <v>3269</v>
      </c>
      <c r="C880" s="63" t="s">
        <v>3270</v>
      </c>
      <c r="D880" s="63" t="s">
        <v>3271</v>
      </c>
      <c r="E880" s="64" t="s">
        <v>20</v>
      </c>
      <c r="F880" s="64" t="s">
        <v>21</v>
      </c>
      <c r="G880" s="64">
        <v>24</v>
      </c>
      <c r="H880" s="64">
        <v>24</v>
      </c>
      <c r="I880" s="64" t="s">
        <v>21</v>
      </c>
      <c r="J880" s="63" t="s">
        <v>2809</v>
      </c>
      <c r="K880" s="63" t="s">
        <v>56</v>
      </c>
      <c r="L880" s="69">
        <v>343.16464000000002</v>
      </c>
      <c r="M880" s="69">
        <f t="shared" si="3"/>
        <v>8235.9513600000009</v>
      </c>
      <c r="N880" s="120" t="s">
        <v>3272</v>
      </c>
      <c r="O880" s="64">
        <v>39269097</v>
      </c>
      <c r="P880" s="64" t="s">
        <v>102</v>
      </c>
    </row>
    <row r="881" spans="1:16" s="85" customFormat="1" ht="13.8" x14ac:dyDescent="0.25">
      <c r="A881" s="63" t="s">
        <v>2805</v>
      </c>
      <c r="B881" s="63" t="s">
        <v>3273</v>
      </c>
      <c r="C881" s="63" t="s">
        <v>3274</v>
      </c>
      <c r="D881" s="63" t="s">
        <v>3275</v>
      </c>
      <c r="E881" s="64" t="s">
        <v>20</v>
      </c>
      <c r="F881" s="64" t="s">
        <v>21</v>
      </c>
      <c r="G881" s="64">
        <v>12</v>
      </c>
      <c r="H881" s="64">
        <v>12</v>
      </c>
      <c r="I881" s="64" t="s">
        <v>21</v>
      </c>
      <c r="J881" s="63" t="s">
        <v>2809</v>
      </c>
      <c r="K881" s="63" t="s">
        <v>56</v>
      </c>
      <c r="L881" s="69">
        <v>515.81712000000005</v>
      </c>
      <c r="M881" s="69">
        <f t="shared" si="3"/>
        <v>6189.8054400000001</v>
      </c>
      <c r="N881" s="120" t="s">
        <v>3276</v>
      </c>
      <c r="O881" s="64">
        <v>39269097</v>
      </c>
      <c r="P881" s="64" t="s">
        <v>102</v>
      </c>
    </row>
    <row r="882" spans="1:16" s="85" customFormat="1" ht="13.8" x14ac:dyDescent="0.25">
      <c r="A882" s="63" t="s">
        <v>2805</v>
      </c>
      <c r="B882" s="63" t="s">
        <v>3277</v>
      </c>
      <c r="C882" s="63" t="s">
        <v>3278</v>
      </c>
      <c r="D882" s="63" t="s">
        <v>3279</v>
      </c>
      <c r="E882" s="64" t="s">
        <v>20</v>
      </c>
      <c r="F882" s="64" t="s">
        <v>21</v>
      </c>
      <c r="G882" s="64">
        <v>1</v>
      </c>
      <c r="H882" s="64">
        <v>10</v>
      </c>
      <c r="I882" s="64" t="s">
        <v>21</v>
      </c>
      <c r="J882" s="63" t="s">
        <v>2809</v>
      </c>
      <c r="K882" s="63" t="s">
        <v>56</v>
      </c>
      <c r="L882" s="69">
        <v>35.315280000000001</v>
      </c>
      <c r="M882" s="69">
        <f t="shared" si="3"/>
        <v>35.315280000000001</v>
      </c>
      <c r="N882" s="120">
        <v>8011564862418</v>
      </c>
      <c r="O882" s="64" t="s">
        <v>3280</v>
      </c>
      <c r="P882" s="64" t="s">
        <v>3023</v>
      </c>
    </row>
    <row r="883" spans="1:16" s="85" customFormat="1" ht="13.8" x14ac:dyDescent="0.25">
      <c r="A883" s="63" t="s">
        <v>2805</v>
      </c>
      <c r="B883" s="63" t="s">
        <v>3281</v>
      </c>
      <c r="C883" s="63" t="s">
        <v>3282</v>
      </c>
      <c r="D883" s="63" t="s">
        <v>3283</v>
      </c>
      <c r="E883" s="64" t="s">
        <v>20</v>
      </c>
      <c r="F883" s="64" t="s">
        <v>21</v>
      </c>
      <c r="G883" s="64">
        <v>1</v>
      </c>
      <c r="H883" s="64">
        <v>10</v>
      </c>
      <c r="I883" s="64" t="s">
        <v>21</v>
      </c>
      <c r="J883" s="63" t="s">
        <v>2809</v>
      </c>
      <c r="K883" s="63" t="s">
        <v>56</v>
      </c>
      <c r="L883" s="69">
        <v>22.473360000000003</v>
      </c>
      <c r="M883" s="69">
        <f t="shared" si="3"/>
        <v>22.473360000000003</v>
      </c>
      <c r="N883" s="119">
        <v>8011564862449</v>
      </c>
      <c r="O883" s="64" t="s">
        <v>3280</v>
      </c>
      <c r="P883" s="64" t="s">
        <v>3023</v>
      </c>
    </row>
    <row r="884" spans="1:16" s="85" customFormat="1" ht="13.8" x14ac:dyDescent="0.25">
      <c r="A884" s="63" t="s">
        <v>2805</v>
      </c>
      <c r="B884" s="63" t="s">
        <v>3284</v>
      </c>
      <c r="C884" s="63" t="s">
        <v>3285</v>
      </c>
      <c r="D884" s="63" t="s">
        <v>3286</v>
      </c>
      <c r="E884" s="64" t="s">
        <v>20</v>
      </c>
      <c r="F884" s="65" t="s">
        <v>21</v>
      </c>
      <c r="G884" s="64">
        <v>1</v>
      </c>
      <c r="H884" s="64">
        <v>10</v>
      </c>
      <c r="I884" s="64" t="s">
        <v>21</v>
      </c>
      <c r="J884" s="63" t="s">
        <v>2809</v>
      </c>
      <c r="K884" s="63" t="s">
        <v>56</v>
      </c>
      <c r="L884" s="69">
        <v>18.906160000000003</v>
      </c>
      <c r="M884" s="69">
        <f t="shared" si="3"/>
        <v>18.906160000000003</v>
      </c>
      <c r="N884" s="120">
        <v>8011564728752</v>
      </c>
      <c r="O884" s="64" t="s">
        <v>3280</v>
      </c>
      <c r="P884" s="64" t="s">
        <v>3023</v>
      </c>
    </row>
    <row r="885" spans="1:16" s="85" customFormat="1" ht="13.8" x14ac:dyDescent="0.25">
      <c r="A885" s="63" t="s">
        <v>2805</v>
      </c>
      <c r="B885" s="63" t="s">
        <v>3287</v>
      </c>
      <c r="C885" s="63" t="s">
        <v>3288</v>
      </c>
      <c r="D885" s="63" t="s">
        <v>3289</v>
      </c>
      <c r="E885" s="64" t="s">
        <v>20</v>
      </c>
      <c r="F885" s="64" t="s">
        <v>21</v>
      </c>
      <c r="G885" s="64">
        <v>1</v>
      </c>
      <c r="H885" s="64">
        <v>10</v>
      </c>
      <c r="I885" s="64" t="s">
        <v>21</v>
      </c>
      <c r="J885" s="63" t="s">
        <v>2809</v>
      </c>
      <c r="K885" s="63" t="s">
        <v>56</v>
      </c>
      <c r="L885" s="69">
        <v>37.455599999999997</v>
      </c>
      <c r="M885" s="69">
        <f t="shared" si="3"/>
        <v>37.455599999999997</v>
      </c>
      <c r="N885" s="120">
        <v>8011564862470</v>
      </c>
      <c r="O885" s="64" t="s">
        <v>3280</v>
      </c>
      <c r="P885" s="64" t="s">
        <v>3023</v>
      </c>
    </row>
    <row r="886" spans="1:16" s="85" customFormat="1" ht="13.8" x14ac:dyDescent="0.25">
      <c r="A886" s="63" t="s">
        <v>2805</v>
      </c>
      <c r="B886" s="68" t="s">
        <v>3290</v>
      </c>
      <c r="C886" s="68" t="s">
        <v>3291</v>
      </c>
      <c r="D886" s="63" t="s">
        <v>3292</v>
      </c>
      <c r="E886" s="64" t="s">
        <v>20</v>
      </c>
      <c r="F886" s="64" t="s">
        <v>21</v>
      </c>
      <c r="G886" s="64">
        <v>1</v>
      </c>
      <c r="H886" s="64">
        <v>10</v>
      </c>
      <c r="I886" s="64" t="s">
        <v>21</v>
      </c>
      <c r="J886" s="63" t="s">
        <v>2809</v>
      </c>
      <c r="K886" s="63" t="s">
        <v>56</v>
      </c>
      <c r="L886" s="69">
        <v>51.36768</v>
      </c>
      <c r="M886" s="69">
        <f t="shared" si="3"/>
        <v>51.36768</v>
      </c>
      <c r="N886" s="119">
        <v>8011564862494</v>
      </c>
      <c r="O886" s="64" t="s">
        <v>3280</v>
      </c>
      <c r="P886" s="64" t="s">
        <v>3023</v>
      </c>
    </row>
    <row r="887" spans="1:16" s="85" customFormat="1" ht="13.8" x14ac:dyDescent="0.25">
      <c r="A887" s="63" t="s">
        <v>2805</v>
      </c>
      <c r="B887" s="68" t="s">
        <v>3293</v>
      </c>
      <c r="C887" s="68" t="s">
        <v>3294</v>
      </c>
      <c r="D887" s="63" t="s">
        <v>3295</v>
      </c>
      <c r="E887" s="64" t="s">
        <v>20</v>
      </c>
      <c r="F887" s="64" t="s">
        <v>21</v>
      </c>
      <c r="G887" s="64">
        <v>1</v>
      </c>
      <c r="H887" s="64">
        <v>10</v>
      </c>
      <c r="I887" s="64" t="s">
        <v>21</v>
      </c>
      <c r="J887" s="63" t="s">
        <v>2809</v>
      </c>
      <c r="K887" s="63" t="s">
        <v>56</v>
      </c>
      <c r="L887" s="69">
        <v>40.309360000000005</v>
      </c>
      <c r="M887" s="69">
        <f t="shared" si="3"/>
        <v>40.309360000000005</v>
      </c>
      <c r="N887" s="120">
        <v>8011564728769</v>
      </c>
      <c r="O887" s="64" t="s">
        <v>3280</v>
      </c>
      <c r="P887" s="64" t="s">
        <v>3023</v>
      </c>
    </row>
    <row r="888" spans="1:16" s="85" customFormat="1" ht="13.8" x14ac:dyDescent="0.25">
      <c r="A888" s="63" t="s">
        <v>2805</v>
      </c>
      <c r="B888" s="68" t="s">
        <v>3296</v>
      </c>
      <c r="C888" s="68" t="s">
        <v>3297</v>
      </c>
      <c r="D888" s="63" t="s">
        <v>3298</v>
      </c>
      <c r="E888" s="64" t="s">
        <v>20</v>
      </c>
      <c r="F888" s="64" t="s">
        <v>21</v>
      </c>
      <c r="G888" s="64">
        <v>1</v>
      </c>
      <c r="H888" s="64">
        <v>10</v>
      </c>
      <c r="I888" s="64" t="s">
        <v>21</v>
      </c>
      <c r="J888" s="63" t="s">
        <v>2809</v>
      </c>
      <c r="K888" s="63" t="s">
        <v>56</v>
      </c>
      <c r="L888" s="69">
        <v>29.607760000000006</v>
      </c>
      <c r="M888" s="69">
        <f t="shared" si="3"/>
        <v>29.607760000000006</v>
      </c>
      <c r="N888" s="120">
        <v>8011564862500</v>
      </c>
      <c r="O888" s="64" t="s">
        <v>3280</v>
      </c>
      <c r="P888" s="64" t="s">
        <v>3023</v>
      </c>
    </row>
    <row r="889" spans="1:16" s="85" customFormat="1" ht="13.8" x14ac:dyDescent="0.25">
      <c r="A889" s="77" t="s">
        <v>2805</v>
      </c>
      <c r="B889" s="63" t="s">
        <v>3299</v>
      </c>
      <c r="C889" s="63" t="s">
        <v>3300</v>
      </c>
      <c r="D889" s="79" t="s">
        <v>3301</v>
      </c>
      <c r="E889" s="64" t="s">
        <v>20</v>
      </c>
      <c r="F889" s="64" t="s">
        <v>21</v>
      </c>
      <c r="G889" s="64">
        <v>1</v>
      </c>
      <c r="H889" s="64">
        <v>10</v>
      </c>
      <c r="I889" s="64" t="s">
        <v>21</v>
      </c>
      <c r="J889" s="63" t="s">
        <v>2809</v>
      </c>
      <c r="K889" s="63" t="s">
        <v>56</v>
      </c>
      <c r="L889" s="69">
        <v>41.736240000000009</v>
      </c>
      <c r="M889" s="69">
        <f t="shared" si="3"/>
        <v>41.736240000000009</v>
      </c>
      <c r="N889" s="119">
        <v>8011564862517</v>
      </c>
      <c r="O889" s="64" t="s">
        <v>3280</v>
      </c>
      <c r="P889" s="64" t="s">
        <v>3023</v>
      </c>
    </row>
    <row r="890" spans="1:16" s="85" customFormat="1" ht="13.8" x14ac:dyDescent="0.25">
      <c r="A890" s="63" t="s">
        <v>2805</v>
      </c>
      <c r="B890" s="63" t="s">
        <v>3302</v>
      </c>
      <c r="C890" s="63" t="s">
        <v>3303</v>
      </c>
      <c r="D890" s="63" t="s">
        <v>3304</v>
      </c>
      <c r="E890" s="64" t="s">
        <v>20</v>
      </c>
      <c r="F890" s="64" t="s">
        <v>21</v>
      </c>
      <c r="G890" s="64">
        <v>1</v>
      </c>
      <c r="H890" s="64">
        <v>10</v>
      </c>
      <c r="I890" s="64" t="s">
        <v>21</v>
      </c>
      <c r="J890" s="63" t="s">
        <v>2809</v>
      </c>
      <c r="K890" s="63" t="s">
        <v>56</v>
      </c>
      <c r="L890" s="69">
        <v>44.946720000000006</v>
      </c>
      <c r="M890" s="69">
        <f t="shared" si="3"/>
        <v>44.946720000000006</v>
      </c>
      <c r="N890" s="120">
        <v>8011564728776</v>
      </c>
      <c r="O890" s="64" t="s">
        <v>3280</v>
      </c>
      <c r="P890" s="64" t="s">
        <v>3023</v>
      </c>
    </row>
    <row r="891" spans="1:16" s="85" customFormat="1" ht="13.8" x14ac:dyDescent="0.25">
      <c r="A891" s="63" t="s">
        <v>2805</v>
      </c>
      <c r="B891" s="76" t="s">
        <v>3305</v>
      </c>
      <c r="C891" s="76" t="s">
        <v>3306</v>
      </c>
      <c r="D891" s="76" t="s">
        <v>3307</v>
      </c>
      <c r="E891" s="64" t="s">
        <v>20</v>
      </c>
      <c r="F891" s="64" t="s">
        <v>21</v>
      </c>
      <c r="G891" s="64">
        <v>1</v>
      </c>
      <c r="H891" s="64">
        <v>10</v>
      </c>
      <c r="I891" s="64" t="s">
        <v>21</v>
      </c>
      <c r="J891" s="63" t="s">
        <v>2809</v>
      </c>
      <c r="K891" s="63" t="s">
        <v>56</v>
      </c>
      <c r="L891" s="69">
        <v>17.479280000000003</v>
      </c>
      <c r="M891" s="69">
        <f t="shared" si="3"/>
        <v>17.479280000000003</v>
      </c>
      <c r="N891" s="120">
        <v>8011564862425</v>
      </c>
      <c r="O891" s="64" t="s">
        <v>3280</v>
      </c>
      <c r="P891" s="64" t="s">
        <v>3023</v>
      </c>
    </row>
    <row r="892" spans="1:16" s="85" customFormat="1" ht="13.8" x14ac:dyDescent="0.25">
      <c r="A892" s="63" t="s">
        <v>2805</v>
      </c>
      <c r="B892" s="68" t="s">
        <v>3308</v>
      </c>
      <c r="C892" s="68" t="s">
        <v>3309</v>
      </c>
      <c r="D892" s="63" t="s">
        <v>3310</v>
      </c>
      <c r="E892" s="64" t="s">
        <v>20</v>
      </c>
      <c r="F892" s="64" t="s">
        <v>21</v>
      </c>
      <c r="G892" s="64">
        <v>1</v>
      </c>
      <c r="H892" s="64">
        <v>10</v>
      </c>
      <c r="I892" s="64" t="s">
        <v>21</v>
      </c>
      <c r="J892" s="63" t="s">
        <v>2809</v>
      </c>
      <c r="K892" s="63" t="s">
        <v>56</v>
      </c>
      <c r="L892" s="69">
        <v>20.68976</v>
      </c>
      <c r="M892" s="69">
        <f t="shared" si="3"/>
        <v>20.68976</v>
      </c>
      <c r="N892" s="120">
        <v>8011564862432</v>
      </c>
      <c r="O892" s="64" t="s">
        <v>3280</v>
      </c>
      <c r="P892" s="64" t="s">
        <v>3023</v>
      </c>
    </row>
    <row r="893" spans="1:16" s="85" customFormat="1" ht="13.8" x14ac:dyDescent="0.25">
      <c r="A893" s="63" t="s">
        <v>2805</v>
      </c>
      <c r="B893" s="68" t="s">
        <v>3311</v>
      </c>
      <c r="C893" s="68" t="s">
        <v>3312</v>
      </c>
      <c r="D893" s="63" t="s">
        <v>3313</v>
      </c>
      <c r="E893" s="64" t="s">
        <v>20</v>
      </c>
      <c r="F893" s="64" t="s">
        <v>21</v>
      </c>
      <c r="G893" s="64">
        <v>1</v>
      </c>
      <c r="H893" s="64">
        <v>10</v>
      </c>
      <c r="I893" s="64" t="s">
        <v>21</v>
      </c>
      <c r="J893" s="63" t="s">
        <v>2809</v>
      </c>
      <c r="K893" s="63" t="s">
        <v>56</v>
      </c>
      <c r="L893" s="69">
        <v>25.68384</v>
      </c>
      <c r="M893" s="69">
        <f t="shared" si="3"/>
        <v>25.68384</v>
      </c>
      <c r="N893" s="120">
        <v>8011564862487</v>
      </c>
      <c r="O893" s="64" t="s">
        <v>3280</v>
      </c>
      <c r="P893" s="64" t="s">
        <v>3023</v>
      </c>
    </row>
    <row r="894" spans="1:16" s="85" customFormat="1" ht="13.8" x14ac:dyDescent="0.25">
      <c r="A894" s="63" t="s">
        <v>2805</v>
      </c>
      <c r="B894" s="63" t="s">
        <v>3314</v>
      </c>
      <c r="C894" s="63" t="s">
        <v>3315</v>
      </c>
      <c r="D894" s="63" t="s">
        <v>3316</v>
      </c>
      <c r="E894" s="64" t="s">
        <v>20</v>
      </c>
      <c r="F894" s="65" t="s">
        <v>21</v>
      </c>
      <c r="G894" s="64">
        <v>1</v>
      </c>
      <c r="H894" s="64">
        <v>10</v>
      </c>
      <c r="I894" s="64" t="s">
        <v>21</v>
      </c>
      <c r="J894" s="63" t="s">
        <v>2809</v>
      </c>
      <c r="K894" s="63" t="s">
        <v>56</v>
      </c>
      <c r="L894" s="69">
        <v>23.186800000000002</v>
      </c>
      <c r="M894" s="69">
        <f t="shared" si="3"/>
        <v>23.186800000000002</v>
      </c>
      <c r="N894" s="120">
        <v>8011564862463</v>
      </c>
      <c r="O894" s="64" t="s">
        <v>3280</v>
      </c>
      <c r="P894" s="64" t="s">
        <v>3023</v>
      </c>
    </row>
    <row r="895" spans="1:16" s="85" customFormat="1" ht="13.8" x14ac:dyDescent="0.25">
      <c r="A895" s="63" t="s">
        <v>2805</v>
      </c>
      <c r="B895" s="63" t="s">
        <v>3317</v>
      </c>
      <c r="C895" s="63" t="s">
        <v>3318</v>
      </c>
      <c r="D895" s="63" t="s">
        <v>3319</v>
      </c>
      <c r="E895" s="64" t="s">
        <v>20</v>
      </c>
      <c r="F895" s="64" t="s">
        <v>21</v>
      </c>
      <c r="G895" s="64">
        <v>1</v>
      </c>
      <c r="H895" s="64">
        <v>10</v>
      </c>
      <c r="I895" s="64" t="s">
        <v>21</v>
      </c>
      <c r="J895" s="63" t="s">
        <v>2809</v>
      </c>
      <c r="K895" s="63" t="s">
        <v>56</v>
      </c>
      <c r="L895" s="69">
        <v>41.736240000000009</v>
      </c>
      <c r="M895" s="69">
        <f t="shared" ref="M895:M958" si="4">L895*G895</f>
        <v>41.736240000000009</v>
      </c>
      <c r="N895" s="120">
        <v>8011564862562</v>
      </c>
      <c r="O895" s="64" t="s">
        <v>2954</v>
      </c>
      <c r="P895" s="64" t="s">
        <v>2915</v>
      </c>
    </row>
    <row r="896" spans="1:16" s="85" customFormat="1" ht="13.8" x14ac:dyDescent="0.25">
      <c r="A896" s="63" t="s">
        <v>2805</v>
      </c>
      <c r="B896" s="68" t="s">
        <v>3320</v>
      </c>
      <c r="C896" s="68" t="s">
        <v>3321</v>
      </c>
      <c r="D896" s="63" t="s">
        <v>3322</v>
      </c>
      <c r="E896" s="64" t="s">
        <v>20</v>
      </c>
      <c r="F896" s="64" t="s">
        <v>21</v>
      </c>
      <c r="G896" s="64">
        <v>1</v>
      </c>
      <c r="H896" s="64">
        <v>6</v>
      </c>
      <c r="I896" s="64" t="s">
        <v>21</v>
      </c>
      <c r="J896" s="63" t="s">
        <v>2809</v>
      </c>
      <c r="K896" s="63" t="s">
        <v>56</v>
      </c>
      <c r="L896" s="69">
        <v>48.870640000000009</v>
      </c>
      <c r="M896" s="69">
        <f t="shared" si="4"/>
        <v>48.870640000000009</v>
      </c>
      <c r="N896" s="119">
        <v>8011564862579</v>
      </c>
      <c r="O896" s="64" t="s">
        <v>2954</v>
      </c>
      <c r="P896" s="64" t="s">
        <v>2915</v>
      </c>
    </row>
    <row r="897" spans="1:16" s="85" customFormat="1" ht="13.8" x14ac:dyDescent="0.25">
      <c r="A897" s="63" t="s">
        <v>2805</v>
      </c>
      <c r="B897" s="68" t="s">
        <v>3323</v>
      </c>
      <c r="C897" s="68" t="s">
        <v>3324</v>
      </c>
      <c r="D897" s="63" t="s">
        <v>3325</v>
      </c>
      <c r="E897" s="64" t="s">
        <v>20</v>
      </c>
      <c r="F897" s="64" t="s">
        <v>21</v>
      </c>
      <c r="G897" s="64">
        <v>1</v>
      </c>
      <c r="H897" s="64">
        <v>10</v>
      </c>
      <c r="I897" s="64" t="s">
        <v>21</v>
      </c>
      <c r="J897" s="63" t="s">
        <v>2809</v>
      </c>
      <c r="K897" s="63" t="s">
        <v>56</v>
      </c>
      <c r="L897" s="69">
        <v>27.110720000000001</v>
      </c>
      <c r="M897" s="69">
        <f t="shared" si="4"/>
        <v>27.110720000000001</v>
      </c>
      <c r="N897" s="119">
        <v>8011564862531</v>
      </c>
      <c r="O897" s="64" t="s">
        <v>2954</v>
      </c>
      <c r="P897" s="64" t="s">
        <v>2915</v>
      </c>
    </row>
    <row r="898" spans="1:16" s="85" customFormat="1" ht="13.8" x14ac:dyDescent="0.25">
      <c r="A898" s="63" t="s">
        <v>2805</v>
      </c>
      <c r="B898" s="68" t="s">
        <v>3326</v>
      </c>
      <c r="C898" s="68" t="s">
        <v>3327</v>
      </c>
      <c r="D898" s="63" t="s">
        <v>3328</v>
      </c>
      <c r="E898" s="64" t="s">
        <v>20</v>
      </c>
      <c r="F898" s="64" t="s">
        <v>21</v>
      </c>
      <c r="G898" s="64">
        <v>1</v>
      </c>
      <c r="H898" s="64">
        <v>10</v>
      </c>
      <c r="I898" s="64" t="s">
        <v>21</v>
      </c>
      <c r="J898" s="63" t="s">
        <v>2809</v>
      </c>
      <c r="K898" s="63" t="s">
        <v>56</v>
      </c>
      <c r="L898" s="69">
        <v>20.68976</v>
      </c>
      <c r="M898" s="69">
        <f t="shared" si="4"/>
        <v>20.68976</v>
      </c>
      <c r="N898" s="120">
        <v>8011564862555</v>
      </c>
      <c r="O898" s="64" t="s">
        <v>2954</v>
      </c>
      <c r="P898" s="64" t="s">
        <v>2915</v>
      </c>
    </row>
    <row r="899" spans="1:16" s="85" customFormat="1" ht="13.8" x14ac:dyDescent="0.25">
      <c r="A899" s="63" t="s">
        <v>2805</v>
      </c>
      <c r="B899" s="63" t="s">
        <v>3329</v>
      </c>
      <c r="C899" s="63" t="s">
        <v>3330</v>
      </c>
      <c r="D899" s="63" t="s">
        <v>3331</v>
      </c>
      <c r="E899" s="64" t="s">
        <v>20</v>
      </c>
      <c r="F899" s="65" t="s">
        <v>21</v>
      </c>
      <c r="G899" s="64">
        <v>1</v>
      </c>
      <c r="H899" s="64">
        <v>10</v>
      </c>
      <c r="I899" s="64" t="s">
        <v>21</v>
      </c>
      <c r="J899" s="63" t="s">
        <v>2809</v>
      </c>
      <c r="K899" s="63" t="s">
        <v>56</v>
      </c>
      <c r="L899" s="69">
        <v>18.192720000000005</v>
      </c>
      <c r="M899" s="69">
        <f t="shared" si="4"/>
        <v>18.192720000000005</v>
      </c>
      <c r="N899" s="120">
        <v>8011564855809</v>
      </c>
      <c r="O899" s="64" t="s">
        <v>2954</v>
      </c>
      <c r="P899" s="64" t="s">
        <v>2915</v>
      </c>
    </row>
    <row r="900" spans="1:16" s="85" customFormat="1" ht="13.8" customHeight="1" x14ac:dyDescent="0.25">
      <c r="A900" s="63" t="s">
        <v>2805</v>
      </c>
      <c r="B900" s="63" t="s">
        <v>3332</v>
      </c>
      <c r="C900" s="63" t="s">
        <v>3333</v>
      </c>
      <c r="D900" s="63" t="s">
        <v>3334</v>
      </c>
      <c r="E900" s="64" t="s">
        <v>20</v>
      </c>
      <c r="F900" s="64" t="s">
        <v>21</v>
      </c>
      <c r="G900" s="64">
        <v>1</v>
      </c>
      <c r="H900" s="64">
        <v>10</v>
      </c>
      <c r="I900" s="64" t="s">
        <v>21</v>
      </c>
      <c r="J900" s="63" t="s">
        <v>2809</v>
      </c>
      <c r="K900" s="63" t="s">
        <v>56</v>
      </c>
      <c r="L900" s="69">
        <v>41.736240000000009</v>
      </c>
      <c r="M900" s="69">
        <f t="shared" si="4"/>
        <v>41.736240000000009</v>
      </c>
      <c r="N900" s="119">
        <v>8011564862609</v>
      </c>
      <c r="O900" s="64" t="s">
        <v>2954</v>
      </c>
      <c r="P900" s="64" t="s">
        <v>2915</v>
      </c>
    </row>
    <row r="901" spans="1:16" s="85" customFormat="1" ht="13.8" x14ac:dyDescent="0.25">
      <c r="A901" s="63" t="s">
        <v>2805</v>
      </c>
      <c r="B901" s="68" t="s">
        <v>3335</v>
      </c>
      <c r="C901" s="68" t="s">
        <v>3336</v>
      </c>
      <c r="D901" s="63" t="s">
        <v>3337</v>
      </c>
      <c r="E901" s="64" t="s">
        <v>20</v>
      </c>
      <c r="F901" s="64" t="s">
        <v>21</v>
      </c>
      <c r="G901" s="64">
        <v>1</v>
      </c>
      <c r="H901" s="64">
        <v>6</v>
      </c>
      <c r="I901" s="64" t="s">
        <v>21</v>
      </c>
      <c r="J901" s="63" t="s">
        <v>2809</v>
      </c>
      <c r="K901" s="63" t="s">
        <v>56</v>
      </c>
      <c r="L901" s="69">
        <v>29.251039999999996</v>
      </c>
      <c r="M901" s="69">
        <f t="shared" si="4"/>
        <v>29.251039999999996</v>
      </c>
      <c r="N901" s="120">
        <v>8011564862616</v>
      </c>
      <c r="O901" s="64" t="s">
        <v>2954</v>
      </c>
      <c r="P901" s="64" t="s">
        <v>2915</v>
      </c>
    </row>
    <row r="902" spans="1:16" s="85" customFormat="1" ht="13.8" x14ac:dyDescent="0.25">
      <c r="A902" s="63" t="s">
        <v>2805</v>
      </c>
      <c r="B902" s="63" t="s">
        <v>3338</v>
      </c>
      <c r="C902" s="63" t="s">
        <v>3339</v>
      </c>
      <c r="D902" s="63" t="s">
        <v>3340</v>
      </c>
      <c r="E902" s="64" t="s">
        <v>20</v>
      </c>
      <c r="F902" s="64" t="s">
        <v>21</v>
      </c>
      <c r="G902" s="64">
        <v>1</v>
      </c>
      <c r="H902" s="64">
        <v>10</v>
      </c>
      <c r="I902" s="64" t="s">
        <v>21</v>
      </c>
      <c r="J902" s="63" t="s">
        <v>2809</v>
      </c>
      <c r="K902" s="63" t="s">
        <v>56</v>
      </c>
      <c r="L902" s="69">
        <v>19.619600000000002</v>
      </c>
      <c r="M902" s="69">
        <f t="shared" si="4"/>
        <v>19.619600000000002</v>
      </c>
      <c r="N902" s="120">
        <v>8011564862593</v>
      </c>
      <c r="O902" s="64" t="s">
        <v>2954</v>
      </c>
      <c r="P902" s="64" t="s">
        <v>2915</v>
      </c>
    </row>
    <row r="903" spans="1:16" s="85" customFormat="1" ht="13.8" x14ac:dyDescent="0.25">
      <c r="A903" s="63" t="s">
        <v>2805</v>
      </c>
      <c r="B903" s="63" t="s">
        <v>3341</v>
      </c>
      <c r="C903" s="63" t="s">
        <v>3342</v>
      </c>
      <c r="D903" s="63" t="s">
        <v>3343</v>
      </c>
      <c r="E903" s="64" t="s">
        <v>20</v>
      </c>
      <c r="F903" s="64" t="s">
        <v>21</v>
      </c>
      <c r="G903" s="64">
        <v>1</v>
      </c>
      <c r="H903" s="64">
        <v>10</v>
      </c>
      <c r="I903" s="64" t="s">
        <v>21</v>
      </c>
      <c r="J903" s="63" t="s">
        <v>2809</v>
      </c>
      <c r="K903" s="63" t="s">
        <v>56</v>
      </c>
      <c r="L903" s="69">
        <v>36.742159999999998</v>
      </c>
      <c r="M903" s="69">
        <f t="shared" si="4"/>
        <v>36.742159999999998</v>
      </c>
      <c r="N903" s="120">
        <v>8011564862630</v>
      </c>
      <c r="O903" s="64" t="s">
        <v>2983</v>
      </c>
      <c r="P903" s="64" t="s">
        <v>2915</v>
      </c>
    </row>
    <row r="904" spans="1:16" s="85" customFormat="1" ht="13.8" x14ac:dyDescent="0.25">
      <c r="A904" s="63" t="s">
        <v>2805</v>
      </c>
      <c r="B904" s="68" t="s">
        <v>3344</v>
      </c>
      <c r="C904" s="68" t="s">
        <v>3345</v>
      </c>
      <c r="D904" s="63" t="s">
        <v>3346</v>
      </c>
      <c r="E904" s="64" t="s">
        <v>20</v>
      </c>
      <c r="F904" s="64" t="s">
        <v>21</v>
      </c>
      <c r="G904" s="64">
        <v>1</v>
      </c>
      <c r="H904" s="64">
        <v>10</v>
      </c>
      <c r="I904" s="64" t="s">
        <v>21</v>
      </c>
      <c r="J904" s="63" t="s">
        <v>2809</v>
      </c>
      <c r="K904" s="63" t="s">
        <v>56</v>
      </c>
      <c r="L904" s="69">
        <v>60.999120000000005</v>
      </c>
      <c r="M904" s="69">
        <f t="shared" si="4"/>
        <v>60.999120000000005</v>
      </c>
      <c r="N904" s="119">
        <v>8011564862623</v>
      </c>
      <c r="O904" s="64" t="s">
        <v>3347</v>
      </c>
      <c r="P904" s="64" t="s">
        <v>2915</v>
      </c>
    </row>
    <row r="905" spans="1:16" s="85" customFormat="1" ht="13.8" x14ac:dyDescent="0.25">
      <c r="A905" s="63" t="s">
        <v>2805</v>
      </c>
      <c r="B905" s="63" t="s">
        <v>3348</v>
      </c>
      <c r="C905" s="63" t="s">
        <v>3349</v>
      </c>
      <c r="D905" s="63" t="s">
        <v>3350</v>
      </c>
      <c r="E905" s="64" t="s">
        <v>20</v>
      </c>
      <c r="F905" s="64" t="s">
        <v>21</v>
      </c>
      <c r="G905" s="64">
        <v>1</v>
      </c>
      <c r="H905" s="64">
        <v>10</v>
      </c>
      <c r="I905" s="64" t="s">
        <v>21</v>
      </c>
      <c r="J905" s="63" t="s">
        <v>2809</v>
      </c>
      <c r="K905" s="63" t="s">
        <v>56</v>
      </c>
      <c r="L905" s="69">
        <v>64.566320000000005</v>
      </c>
      <c r="M905" s="69">
        <f t="shared" si="4"/>
        <v>64.566320000000005</v>
      </c>
      <c r="N905" s="120">
        <v>8011564862647</v>
      </c>
      <c r="O905" s="64" t="s">
        <v>2983</v>
      </c>
      <c r="P905" s="64" t="s">
        <v>2915</v>
      </c>
    </row>
    <row r="906" spans="1:16" s="85" customFormat="1" ht="13.8" x14ac:dyDescent="0.25">
      <c r="A906" s="63" t="s">
        <v>2805</v>
      </c>
      <c r="B906" s="63" t="s">
        <v>3351</v>
      </c>
      <c r="C906" s="63" t="s">
        <v>3352</v>
      </c>
      <c r="D906" s="63" t="s">
        <v>3353</v>
      </c>
      <c r="E906" s="64" t="s">
        <v>20</v>
      </c>
      <c r="F906" s="64" t="s">
        <v>21</v>
      </c>
      <c r="G906" s="64">
        <v>1</v>
      </c>
      <c r="H906" s="64">
        <v>10</v>
      </c>
      <c r="I906" s="64" t="s">
        <v>21</v>
      </c>
      <c r="J906" s="63" t="s">
        <v>2809</v>
      </c>
      <c r="K906" s="63" t="s">
        <v>56</v>
      </c>
      <c r="L906" s="69">
        <v>102.02192000000001</v>
      </c>
      <c r="M906" s="69">
        <f t="shared" si="4"/>
        <v>102.02192000000001</v>
      </c>
      <c r="N906" s="120">
        <v>8011564862654</v>
      </c>
      <c r="O906" s="64" t="s">
        <v>2983</v>
      </c>
      <c r="P906" s="64" t="s">
        <v>2915</v>
      </c>
    </row>
    <row r="907" spans="1:16" s="85" customFormat="1" ht="13.8" x14ac:dyDescent="0.25">
      <c r="A907" s="63" t="s">
        <v>2805</v>
      </c>
      <c r="B907" s="63" t="s">
        <v>3354</v>
      </c>
      <c r="C907" s="63" t="s">
        <v>3355</v>
      </c>
      <c r="D907" s="63" t="s">
        <v>3356</v>
      </c>
      <c r="E907" s="64" t="s">
        <v>20</v>
      </c>
      <c r="F907" s="64" t="s">
        <v>21</v>
      </c>
      <c r="G907" s="64">
        <v>1</v>
      </c>
      <c r="H907" s="64">
        <v>10</v>
      </c>
      <c r="I907" s="64" t="s">
        <v>21</v>
      </c>
      <c r="J907" s="63" t="s">
        <v>2809</v>
      </c>
      <c r="K907" s="63" t="s">
        <v>56</v>
      </c>
      <c r="L907" s="69">
        <v>79.905280000000005</v>
      </c>
      <c r="M907" s="69">
        <f t="shared" si="4"/>
        <v>79.905280000000005</v>
      </c>
      <c r="N907" s="120">
        <v>8011564862661</v>
      </c>
      <c r="O907" s="64" t="s">
        <v>2983</v>
      </c>
      <c r="P907" s="64" t="s">
        <v>2915</v>
      </c>
    </row>
    <row r="908" spans="1:16" s="85" customFormat="1" ht="13.8" x14ac:dyDescent="0.25">
      <c r="A908" s="63" t="s">
        <v>2805</v>
      </c>
      <c r="B908" s="63" t="s">
        <v>3357</v>
      </c>
      <c r="C908" s="63" t="s">
        <v>3358</v>
      </c>
      <c r="D908" s="63" t="s">
        <v>3359</v>
      </c>
      <c r="E908" s="64" t="s">
        <v>20</v>
      </c>
      <c r="F908" s="64" t="s">
        <v>21</v>
      </c>
      <c r="G908" s="64">
        <v>1</v>
      </c>
      <c r="H908" s="64">
        <v>10</v>
      </c>
      <c r="I908" s="64" t="s">
        <v>21</v>
      </c>
      <c r="J908" s="63" t="s">
        <v>2809</v>
      </c>
      <c r="K908" s="63" t="s">
        <v>56</v>
      </c>
      <c r="L908" s="69">
        <v>107.72944000000003</v>
      </c>
      <c r="M908" s="69">
        <f t="shared" si="4"/>
        <v>107.72944000000003</v>
      </c>
      <c r="N908" s="120">
        <v>8011564862678</v>
      </c>
      <c r="O908" s="64" t="s">
        <v>2983</v>
      </c>
      <c r="P908" s="64" t="s">
        <v>2915</v>
      </c>
    </row>
    <row r="909" spans="1:16" s="85" customFormat="1" ht="13.8" x14ac:dyDescent="0.25">
      <c r="A909" s="63" t="s">
        <v>2805</v>
      </c>
      <c r="B909" s="68" t="s">
        <v>3360</v>
      </c>
      <c r="C909" s="68" t="s">
        <v>3361</v>
      </c>
      <c r="D909" s="63" t="s">
        <v>3362</v>
      </c>
      <c r="E909" s="64" t="s">
        <v>20</v>
      </c>
      <c r="F909" s="64" t="s">
        <v>21</v>
      </c>
      <c r="G909" s="64">
        <v>1</v>
      </c>
      <c r="H909" s="64">
        <v>10</v>
      </c>
      <c r="I909" s="64" t="s">
        <v>21</v>
      </c>
      <c r="J909" s="63" t="s">
        <v>2809</v>
      </c>
      <c r="K909" s="63" t="s">
        <v>56</v>
      </c>
      <c r="L909" s="69">
        <v>10.130848</v>
      </c>
      <c r="M909" s="69">
        <f t="shared" si="4"/>
        <v>10.130848</v>
      </c>
      <c r="N909" s="120">
        <v>8011564862685</v>
      </c>
      <c r="O909" s="64" t="s">
        <v>3077</v>
      </c>
      <c r="P909" s="64" t="s">
        <v>698</v>
      </c>
    </row>
    <row r="910" spans="1:16" s="85" customFormat="1" ht="13.8" x14ac:dyDescent="0.25">
      <c r="A910" s="63" t="s">
        <v>2805</v>
      </c>
      <c r="B910" s="63" t="s">
        <v>3363</v>
      </c>
      <c r="C910" s="63" t="s">
        <v>3364</v>
      </c>
      <c r="D910" s="63" t="s">
        <v>3365</v>
      </c>
      <c r="E910" s="64" t="s">
        <v>20</v>
      </c>
      <c r="F910" s="64" t="s">
        <v>21</v>
      </c>
      <c r="G910" s="64">
        <v>1</v>
      </c>
      <c r="H910" s="64">
        <v>6</v>
      </c>
      <c r="I910" s="64" t="s">
        <v>21</v>
      </c>
      <c r="J910" s="63" t="s">
        <v>2809</v>
      </c>
      <c r="K910" s="63" t="s">
        <v>56</v>
      </c>
      <c r="L910" s="69">
        <v>241.85616000000002</v>
      </c>
      <c r="M910" s="69">
        <f t="shared" si="4"/>
        <v>241.85616000000002</v>
      </c>
      <c r="N910" s="120">
        <v>8011564730250</v>
      </c>
      <c r="O910" s="64" t="s">
        <v>3280</v>
      </c>
      <c r="P910" s="64" t="s">
        <v>3023</v>
      </c>
    </row>
    <row r="911" spans="1:16" s="85" customFormat="1" ht="13.8" x14ac:dyDescent="0.25">
      <c r="A911" s="63" t="s">
        <v>2805</v>
      </c>
      <c r="B911" s="76" t="s">
        <v>3366</v>
      </c>
      <c r="C911" s="76" t="s">
        <v>3367</v>
      </c>
      <c r="D911" s="76" t="s">
        <v>3368</v>
      </c>
      <c r="E911" s="64" t="s">
        <v>20</v>
      </c>
      <c r="F911" s="64" t="s">
        <v>21</v>
      </c>
      <c r="G911" s="64">
        <v>1</v>
      </c>
      <c r="H911" s="64">
        <v>240</v>
      </c>
      <c r="I911" s="64" t="s">
        <v>21</v>
      </c>
      <c r="J911" s="63" t="s">
        <v>2809</v>
      </c>
      <c r="K911" s="63" t="s">
        <v>56</v>
      </c>
      <c r="L911" s="69">
        <v>4.637360000000001</v>
      </c>
      <c r="M911" s="69">
        <f t="shared" si="4"/>
        <v>4.637360000000001</v>
      </c>
      <c r="N911" s="120">
        <v>8011564856974</v>
      </c>
      <c r="O911" s="64" t="s">
        <v>3077</v>
      </c>
      <c r="P911" s="64" t="s">
        <v>698</v>
      </c>
    </row>
    <row r="912" spans="1:16" s="85" customFormat="1" ht="13.8" x14ac:dyDescent="0.25">
      <c r="A912" s="77" t="s">
        <v>2805</v>
      </c>
      <c r="B912" s="63" t="s">
        <v>3369</v>
      </c>
      <c r="C912" s="63" t="s">
        <v>3370</v>
      </c>
      <c r="D912" s="77" t="s">
        <v>3371</v>
      </c>
      <c r="E912" s="64" t="s">
        <v>20</v>
      </c>
      <c r="F912" s="64" t="s">
        <v>21</v>
      </c>
      <c r="G912" s="64">
        <v>1</v>
      </c>
      <c r="H912" s="64">
        <v>120</v>
      </c>
      <c r="I912" s="64" t="s">
        <v>21</v>
      </c>
      <c r="J912" s="63" t="s">
        <v>2809</v>
      </c>
      <c r="K912" s="63" t="s">
        <v>56</v>
      </c>
      <c r="L912" s="69">
        <v>7.9905280000000012</v>
      </c>
      <c r="M912" s="69">
        <f t="shared" si="4"/>
        <v>7.9905280000000012</v>
      </c>
      <c r="N912" s="119">
        <v>8011564857049</v>
      </c>
      <c r="O912" s="64" t="s">
        <v>3077</v>
      </c>
      <c r="P912" s="64" t="s">
        <v>698</v>
      </c>
    </row>
    <row r="913" spans="1:16" s="85" customFormat="1" ht="13.8" x14ac:dyDescent="0.25">
      <c r="A913" s="63" t="s">
        <v>2805</v>
      </c>
      <c r="B913" s="63" t="s">
        <v>3372</v>
      </c>
      <c r="C913" s="63" t="s">
        <v>3373</v>
      </c>
      <c r="D913" s="63" t="s">
        <v>3374</v>
      </c>
      <c r="E913" s="64" t="s">
        <v>20</v>
      </c>
      <c r="F913" s="64" t="s">
        <v>21</v>
      </c>
      <c r="G913" s="64">
        <v>1</v>
      </c>
      <c r="H913" s="64">
        <v>100</v>
      </c>
      <c r="I913" s="64" t="s">
        <v>21</v>
      </c>
      <c r="J913" s="63" t="s">
        <v>2809</v>
      </c>
      <c r="K913" s="63" t="s">
        <v>56</v>
      </c>
      <c r="L913" s="69">
        <v>11.77176</v>
      </c>
      <c r="M913" s="69">
        <f t="shared" si="4"/>
        <v>11.77176</v>
      </c>
      <c r="N913" s="119">
        <v>8011564857117</v>
      </c>
      <c r="O913" s="64" t="s">
        <v>3077</v>
      </c>
      <c r="P913" s="64" t="s">
        <v>698</v>
      </c>
    </row>
    <row r="914" spans="1:16" s="85" customFormat="1" ht="13.8" x14ac:dyDescent="0.25">
      <c r="A914" s="63" t="s">
        <v>2805</v>
      </c>
      <c r="B914" s="63" t="s">
        <v>3375</v>
      </c>
      <c r="C914" s="63" t="s">
        <v>3376</v>
      </c>
      <c r="D914" s="63" t="s">
        <v>3377</v>
      </c>
      <c r="E914" s="64" t="s">
        <v>20</v>
      </c>
      <c r="F914" s="64" t="s">
        <v>21</v>
      </c>
      <c r="G914" s="64">
        <v>1</v>
      </c>
      <c r="H914" s="64">
        <v>80</v>
      </c>
      <c r="I914" s="64" t="s">
        <v>21</v>
      </c>
      <c r="J914" s="63" t="s">
        <v>2809</v>
      </c>
      <c r="K914" s="63" t="s">
        <v>56</v>
      </c>
      <c r="L914" s="69">
        <v>15.695680000000001</v>
      </c>
      <c r="M914" s="69">
        <f t="shared" si="4"/>
        <v>15.695680000000001</v>
      </c>
      <c r="N914" s="120">
        <v>8011564857186</v>
      </c>
      <c r="O914" s="64" t="s">
        <v>3077</v>
      </c>
      <c r="P914" s="64" t="s">
        <v>698</v>
      </c>
    </row>
    <row r="915" spans="1:16" s="85" customFormat="1" ht="13.8" x14ac:dyDescent="0.25">
      <c r="A915" s="63" t="s">
        <v>2805</v>
      </c>
      <c r="B915" s="63" t="s">
        <v>3378</v>
      </c>
      <c r="C915" s="63" t="s">
        <v>3379</v>
      </c>
      <c r="D915" s="63" t="s">
        <v>3380</v>
      </c>
      <c r="E915" s="64" t="s">
        <v>20</v>
      </c>
      <c r="F915" s="64" t="s">
        <v>21</v>
      </c>
      <c r="G915" s="64">
        <v>1</v>
      </c>
      <c r="H915" s="64">
        <v>60</v>
      </c>
      <c r="I915" s="64" t="s">
        <v>21</v>
      </c>
      <c r="J915" s="63" t="s">
        <v>2809</v>
      </c>
      <c r="K915" s="63" t="s">
        <v>56</v>
      </c>
      <c r="L915" s="69">
        <v>19.619600000000002</v>
      </c>
      <c r="M915" s="69">
        <f t="shared" si="4"/>
        <v>19.619600000000002</v>
      </c>
      <c r="N915" s="120">
        <v>8011564857247</v>
      </c>
      <c r="O915" s="64" t="s">
        <v>3077</v>
      </c>
      <c r="P915" s="64" t="s">
        <v>698</v>
      </c>
    </row>
    <row r="916" spans="1:16" s="85" customFormat="1" ht="13.8" x14ac:dyDescent="0.25">
      <c r="A916" s="63" t="s">
        <v>2805</v>
      </c>
      <c r="B916" s="63" t="s">
        <v>3381</v>
      </c>
      <c r="C916" s="63" t="s">
        <v>3382</v>
      </c>
      <c r="D916" s="63" t="s">
        <v>3383</v>
      </c>
      <c r="E916" s="64" t="s">
        <v>20</v>
      </c>
      <c r="F916" s="64" t="s">
        <v>21</v>
      </c>
      <c r="G916" s="64">
        <v>1</v>
      </c>
      <c r="H916" s="64">
        <v>120</v>
      </c>
      <c r="I916" s="64" t="s">
        <v>21</v>
      </c>
      <c r="J916" s="63" t="s">
        <v>2809</v>
      </c>
      <c r="K916" s="63" t="s">
        <v>56</v>
      </c>
      <c r="L916" s="69">
        <v>24.256959999999999</v>
      </c>
      <c r="M916" s="69">
        <f t="shared" si="4"/>
        <v>24.256959999999999</v>
      </c>
      <c r="N916" s="120">
        <v>8011564857322</v>
      </c>
      <c r="O916" s="64" t="s">
        <v>3077</v>
      </c>
      <c r="P916" s="64" t="s">
        <v>698</v>
      </c>
    </row>
    <row r="917" spans="1:16" s="85" customFormat="1" ht="13.8" x14ac:dyDescent="0.25">
      <c r="A917" s="63" t="s">
        <v>2805</v>
      </c>
      <c r="B917" s="63" t="s">
        <v>3384</v>
      </c>
      <c r="C917" s="63" t="s">
        <v>3385</v>
      </c>
      <c r="D917" s="63" t="s">
        <v>3386</v>
      </c>
      <c r="E917" s="64" t="s">
        <v>20</v>
      </c>
      <c r="F917" s="64" t="s">
        <v>21</v>
      </c>
      <c r="G917" s="64">
        <v>1</v>
      </c>
      <c r="H917" s="64">
        <v>10</v>
      </c>
      <c r="I917" s="64" t="s">
        <v>21</v>
      </c>
      <c r="J917" s="63" t="s">
        <v>2809</v>
      </c>
      <c r="K917" s="63" t="s">
        <v>56</v>
      </c>
      <c r="L917" s="69">
        <v>23.186800000000002</v>
      </c>
      <c r="M917" s="69">
        <f t="shared" si="4"/>
        <v>23.186800000000002</v>
      </c>
      <c r="N917" s="120">
        <v>8011564730816</v>
      </c>
      <c r="O917" s="64" t="s">
        <v>697</v>
      </c>
      <c r="P917" s="64" t="s">
        <v>698</v>
      </c>
    </row>
    <row r="918" spans="1:16" s="85" customFormat="1" ht="13.8" x14ac:dyDescent="0.25">
      <c r="A918" s="63" t="s">
        <v>2805</v>
      </c>
      <c r="B918" s="63" t="s">
        <v>3387</v>
      </c>
      <c r="C918" s="63" t="s">
        <v>3388</v>
      </c>
      <c r="D918" s="63" t="s">
        <v>3389</v>
      </c>
      <c r="E918" s="64" t="s">
        <v>20</v>
      </c>
      <c r="F918" s="64" t="s">
        <v>21</v>
      </c>
      <c r="G918" s="64">
        <v>1</v>
      </c>
      <c r="H918" s="64">
        <v>5</v>
      </c>
      <c r="I918" s="64" t="s">
        <v>21</v>
      </c>
      <c r="J918" s="63" t="s">
        <v>2809</v>
      </c>
      <c r="K918" s="63" t="s">
        <v>56</v>
      </c>
      <c r="L918" s="69">
        <v>46.373600000000003</v>
      </c>
      <c r="M918" s="69">
        <f t="shared" si="4"/>
        <v>46.373600000000003</v>
      </c>
      <c r="N918" s="120">
        <v>8011564730823</v>
      </c>
      <c r="O918" s="64" t="s">
        <v>697</v>
      </c>
      <c r="P918" s="64" t="s">
        <v>698</v>
      </c>
    </row>
    <row r="919" spans="1:16" s="85" customFormat="1" ht="13.8" x14ac:dyDescent="0.25">
      <c r="A919" s="63" t="s">
        <v>2805</v>
      </c>
      <c r="B919" s="68" t="s">
        <v>3390</v>
      </c>
      <c r="C919" s="68" t="s">
        <v>3391</v>
      </c>
      <c r="D919" s="63" t="s">
        <v>3392</v>
      </c>
      <c r="E919" s="64" t="s">
        <v>20</v>
      </c>
      <c r="F919" s="64" t="s">
        <v>21</v>
      </c>
      <c r="G919" s="64">
        <v>1</v>
      </c>
      <c r="H919" s="64">
        <v>50</v>
      </c>
      <c r="I919" s="64" t="s">
        <v>21</v>
      </c>
      <c r="J919" s="63" t="s">
        <v>2809</v>
      </c>
      <c r="K919" s="63" t="s">
        <v>56</v>
      </c>
      <c r="L919" s="69">
        <v>11.629072000000001</v>
      </c>
      <c r="M919" s="69">
        <f t="shared" si="4"/>
        <v>11.629072000000001</v>
      </c>
      <c r="N919" s="120">
        <v>8011564856424</v>
      </c>
      <c r="O919" s="64" t="s">
        <v>2920</v>
      </c>
      <c r="P919" s="64" t="s">
        <v>2921</v>
      </c>
    </row>
    <row r="920" spans="1:16" s="85" customFormat="1" ht="13.8" x14ac:dyDescent="0.25">
      <c r="A920" s="63" t="s">
        <v>2805</v>
      </c>
      <c r="B920" s="63" t="s">
        <v>3393</v>
      </c>
      <c r="C920" s="63" t="s">
        <v>3394</v>
      </c>
      <c r="D920" s="63" t="s">
        <v>3395</v>
      </c>
      <c r="E920" s="64" t="s">
        <v>20</v>
      </c>
      <c r="F920" s="65" t="s">
        <v>21</v>
      </c>
      <c r="G920" s="64">
        <v>1</v>
      </c>
      <c r="H920" s="64">
        <v>1</v>
      </c>
      <c r="I920" s="64" t="s">
        <v>21</v>
      </c>
      <c r="J920" s="63" t="s">
        <v>2809</v>
      </c>
      <c r="K920" s="63" t="s">
        <v>56</v>
      </c>
      <c r="L920" s="69">
        <v>90.606880000000018</v>
      </c>
      <c r="M920" s="69">
        <f t="shared" si="4"/>
        <v>90.606880000000018</v>
      </c>
      <c r="N920" s="121">
        <v>8011564728813</v>
      </c>
      <c r="O920" s="64" t="s">
        <v>3077</v>
      </c>
      <c r="P920" s="64" t="s">
        <v>698</v>
      </c>
    </row>
    <row r="921" spans="1:16" s="85" customFormat="1" ht="13.8" x14ac:dyDescent="0.25">
      <c r="A921" s="63" t="s">
        <v>2805</v>
      </c>
      <c r="B921" s="68" t="s">
        <v>3396</v>
      </c>
      <c r="C921" s="68" t="s">
        <v>3397</v>
      </c>
      <c r="D921" s="63" t="s">
        <v>3398</v>
      </c>
      <c r="E921" s="64" t="s">
        <v>20</v>
      </c>
      <c r="F921" s="64" t="s">
        <v>21</v>
      </c>
      <c r="G921" s="64">
        <v>1</v>
      </c>
      <c r="H921" s="64">
        <v>20</v>
      </c>
      <c r="I921" s="64" t="s">
        <v>21</v>
      </c>
      <c r="J921" s="63" t="s">
        <v>2809</v>
      </c>
      <c r="K921" s="63" t="s">
        <v>56</v>
      </c>
      <c r="L921" s="69">
        <v>7.4911200000000004</v>
      </c>
      <c r="M921" s="69">
        <f t="shared" si="4"/>
        <v>7.4911200000000004</v>
      </c>
      <c r="N921" s="120">
        <v>8011564862692</v>
      </c>
      <c r="O921" s="64" t="s">
        <v>3077</v>
      </c>
      <c r="P921" s="64" t="s">
        <v>698</v>
      </c>
    </row>
    <row r="922" spans="1:16" s="85" customFormat="1" ht="13.8" x14ac:dyDescent="0.25">
      <c r="A922" s="63" t="s">
        <v>2805</v>
      </c>
      <c r="B922" s="63" t="s">
        <v>3399</v>
      </c>
      <c r="C922" s="63" t="s">
        <v>3400</v>
      </c>
      <c r="D922" s="63" t="s">
        <v>3401</v>
      </c>
      <c r="E922" s="64" t="s">
        <v>20</v>
      </c>
      <c r="F922" s="64" t="s">
        <v>21</v>
      </c>
      <c r="G922" s="64">
        <v>1</v>
      </c>
      <c r="H922" s="64">
        <v>50</v>
      </c>
      <c r="I922" s="64" t="s">
        <v>21</v>
      </c>
      <c r="J922" s="63" t="s">
        <v>2809</v>
      </c>
      <c r="K922" s="63" t="s">
        <v>56</v>
      </c>
      <c r="L922" s="69">
        <v>15.33896</v>
      </c>
      <c r="M922" s="69">
        <f t="shared" si="4"/>
        <v>15.33896</v>
      </c>
      <c r="N922" s="120">
        <v>8011564728820</v>
      </c>
      <c r="O922" s="64" t="s">
        <v>3077</v>
      </c>
      <c r="P922" s="64" t="s">
        <v>698</v>
      </c>
    </row>
    <row r="923" spans="1:16" s="85" customFormat="1" ht="13.8" x14ac:dyDescent="0.25">
      <c r="A923" s="63" t="s">
        <v>2805</v>
      </c>
      <c r="B923" s="68" t="s">
        <v>3402</v>
      </c>
      <c r="C923" s="68" t="s">
        <v>3403</v>
      </c>
      <c r="D923" s="63" t="s">
        <v>3404</v>
      </c>
      <c r="E923" s="64" t="s">
        <v>20</v>
      </c>
      <c r="F923" s="64" t="s">
        <v>21</v>
      </c>
      <c r="G923" s="64">
        <v>24</v>
      </c>
      <c r="H923" s="64">
        <v>24</v>
      </c>
      <c r="I923" s="64" t="s">
        <v>21</v>
      </c>
      <c r="J923" s="63" t="s">
        <v>2809</v>
      </c>
      <c r="K923" s="63" t="s">
        <v>56</v>
      </c>
      <c r="L923" s="69">
        <v>104.87568000000003</v>
      </c>
      <c r="M923" s="69">
        <f t="shared" si="4"/>
        <v>2517.0163200000006</v>
      </c>
      <c r="N923" s="120" t="s">
        <v>3405</v>
      </c>
      <c r="O923" s="64">
        <v>85381000</v>
      </c>
      <c r="P923" s="64" t="s">
        <v>698</v>
      </c>
    </row>
    <row r="924" spans="1:16" s="85" customFormat="1" ht="13.8" x14ac:dyDescent="0.25">
      <c r="A924" s="63" t="s">
        <v>2805</v>
      </c>
      <c r="B924" s="68" t="s">
        <v>3406</v>
      </c>
      <c r="C924" s="68" t="s">
        <v>3407</v>
      </c>
      <c r="D924" s="63" t="s">
        <v>3408</v>
      </c>
      <c r="E924" s="64" t="s">
        <v>20</v>
      </c>
      <c r="F924" s="64" t="s">
        <v>21</v>
      </c>
      <c r="G924" s="64">
        <v>24</v>
      </c>
      <c r="H924" s="64">
        <v>24</v>
      </c>
      <c r="I924" s="64" t="s">
        <v>21</v>
      </c>
      <c r="J924" s="63" t="s">
        <v>2809</v>
      </c>
      <c r="K924" s="63" t="s">
        <v>56</v>
      </c>
      <c r="L924" s="69">
        <v>141.97456000000003</v>
      </c>
      <c r="M924" s="69">
        <f t="shared" si="4"/>
        <v>3407.3894400000008</v>
      </c>
      <c r="N924" s="120" t="s">
        <v>3409</v>
      </c>
      <c r="O924" s="64">
        <v>85381000</v>
      </c>
      <c r="P924" s="64" t="s">
        <v>698</v>
      </c>
    </row>
    <row r="925" spans="1:16" s="85" customFormat="1" ht="13.8" x14ac:dyDescent="0.25">
      <c r="A925" s="63" t="s">
        <v>2805</v>
      </c>
      <c r="B925" s="63" t="s">
        <v>3410</v>
      </c>
      <c r="C925" s="63" t="s">
        <v>3411</v>
      </c>
      <c r="D925" s="63" t="s">
        <v>3412</v>
      </c>
      <c r="E925" s="64" t="s">
        <v>20</v>
      </c>
      <c r="F925" s="71" t="s">
        <v>21</v>
      </c>
      <c r="G925" s="64">
        <v>8</v>
      </c>
      <c r="H925" s="64">
        <v>8</v>
      </c>
      <c r="I925" s="64" t="s">
        <v>21</v>
      </c>
      <c r="J925" s="63" t="s">
        <v>2809</v>
      </c>
      <c r="K925" s="63" t="s">
        <v>56</v>
      </c>
      <c r="L925" s="69">
        <v>268.96688000000006</v>
      </c>
      <c r="M925" s="69">
        <f t="shared" si="4"/>
        <v>2151.7350400000005</v>
      </c>
      <c r="N925" s="120" t="s">
        <v>3413</v>
      </c>
      <c r="O925" s="64">
        <v>85381000</v>
      </c>
      <c r="P925" s="64" t="s">
        <v>698</v>
      </c>
    </row>
    <row r="926" spans="1:16" s="85" customFormat="1" ht="13.8" x14ac:dyDescent="0.25">
      <c r="A926" s="63" t="s">
        <v>2805</v>
      </c>
      <c r="B926" s="63" t="s">
        <v>3414</v>
      </c>
      <c r="C926" s="63" t="s">
        <v>3415</v>
      </c>
      <c r="D926" s="63" t="s">
        <v>3416</v>
      </c>
      <c r="E926" s="64" t="s">
        <v>20</v>
      </c>
      <c r="F926" s="64" t="s">
        <v>21</v>
      </c>
      <c r="G926" s="64">
        <v>14</v>
      </c>
      <c r="H926" s="64">
        <v>14</v>
      </c>
      <c r="I926" s="64" t="s">
        <v>21</v>
      </c>
      <c r="J926" s="63" t="s">
        <v>2809</v>
      </c>
      <c r="K926" s="63" t="s">
        <v>56</v>
      </c>
      <c r="L926" s="69">
        <v>134.12672000000001</v>
      </c>
      <c r="M926" s="69">
        <f t="shared" si="4"/>
        <v>1877.7740800000001</v>
      </c>
      <c r="N926" s="120" t="s">
        <v>3417</v>
      </c>
      <c r="O926" s="64">
        <v>85381000</v>
      </c>
      <c r="P926" s="64" t="s">
        <v>698</v>
      </c>
    </row>
    <row r="927" spans="1:16" s="85" customFormat="1" ht="13.8" x14ac:dyDescent="0.25">
      <c r="A927" s="63" t="s">
        <v>2805</v>
      </c>
      <c r="B927" s="63" t="s">
        <v>3418</v>
      </c>
      <c r="C927" s="63" t="s">
        <v>3419</v>
      </c>
      <c r="D927" s="63" t="s">
        <v>3420</v>
      </c>
      <c r="E927" s="64" t="s">
        <v>20</v>
      </c>
      <c r="F927" s="64" t="s">
        <v>21</v>
      </c>
      <c r="G927" s="64">
        <v>9</v>
      </c>
      <c r="H927" s="64">
        <v>9</v>
      </c>
      <c r="I927" s="64" t="s">
        <v>21</v>
      </c>
      <c r="J927" s="63" t="s">
        <v>2809</v>
      </c>
      <c r="K927" s="63" t="s">
        <v>56</v>
      </c>
      <c r="L927" s="69">
        <v>191.91536000000005</v>
      </c>
      <c r="M927" s="69">
        <f t="shared" si="4"/>
        <v>1727.2382400000004</v>
      </c>
      <c r="N927" s="119" t="s">
        <v>3421</v>
      </c>
      <c r="O927" s="64">
        <v>85381000</v>
      </c>
      <c r="P927" s="64" t="s">
        <v>698</v>
      </c>
    </row>
    <row r="928" spans="1:16" s="85" customFormat="1" ht="13.8" x14ac:dyDescent="0.25">
      <c r="A928" s="63" t="s">
        <v>2805</v>
      </c>
      <c r="B928" s="63" t="s">
        <v>3422</v>
      </c>
      <c r="C928" s="63" t="s">
        <v>3423</v>
      </c>
      <c r="D928" s="63" t="s">
        <v>3424</v>
      </c>
      <c r="E928" s="64" t="s">
        <v>20</v>
      </c>
      <c r="F928" s="64" t="s">
        <v>21</v>
      </c>
      <c r="G928" s="64">
        <v>6</v>
      </c>
      <c r="H928" s="64">
        <v>6</v>
      </c>
      <c r="I928" s="64" t="s">
        <v>21</v>
      </c>
      <c r="J928" s="63" t="s">
        <v>2809</v>
      </c>
      <c r="K928" s="63" t="s">
        <v>56</v>
      </c>
      <c r="L928" s="69">
        <v>283.94912000000005</v>
      </c>
      <c r="M928" s="69">
        <f t="shared" si="4"/>
        <v>1703.6947200000004</v>
      </c>
      <c r="N928" s="120" t="s">
        <v>3425</v>
      </c>
      <c r="O928" s="64">
        <v>85381000</v>
      </c>
      <c r="P928" s="64" t="s">
        <v>698</v>
      </c>
    </row>
    <row r="929" spans="1:16" s="85" customFormat="1" ht="13.8" x14ac:dyDescent="0.25">
      <c r="A929" s="63" t="s">
        <v>2805</v>
      </c>
      <c r="B929" s="63" t="s">
        <v>3426</v>
      </c>
      <c r="C929" s="63" t="s">
        <v>3427</v>
      </c>
      <c r="D929" s="63" t="s">
        <v>3428</v>
      </c>
      <c r="E929" s="64" t="s">
        <v>20</v>
      </c>
      <c r="F929" s="64" t="s">
        <v>21</v>
      </c>
      <c r="G929" s="64">
        <v>2</v>
      </c>
      <c r="H929" s="64">
        <v>2</v>
      </c>
      <c r="I929" s="64" t="s">
        <v>21</v>
      </c>
      <c r="J929" s="63" t="s">
        <v>2809</v>
      </c>
      <c r="K929" s="63" t="s">
        <v>56</v>
      </c>
      <c r="L929" s="69">
        <v>499.40800000000002</v>
      </c>
      <c r="M929" s="69">
        <f t="shared" si="4"/>
        <v>998.81600000000003</v>
      </c>
      <c r="N929" s="119" t="s">
        <v>3429</v>
      </c>
      <c r="O929" s="64">
        <v>85381000</v>
      </c>
      <c r="P929" s="64" t="s">
        <v>698</v>
      </c>
    </row>
    <row r="930" spans="1:16" s="85" customFormat="1" ht="13.8" x14ac:dyDescent="0.25">
      <c r="A930" s="63" t="s">
        <v>2805</v>
      </c>
      <c r="B930" s="68" t="s">
        <v>3430</v>
      </c>
      <c r="C930" s="68" t="s">
        <v>3431</v>
      </c>
      <c r="D930" s="63" t="s">
        <v>3432</v>
      </c>
      <c r="E930" s="64" t="s">
        <v>20</v>
      </c>
      <c r="F930" s="64" t="s">
        <v>21</v>
      </c>
      <c r="G930" s="64">
        <v>2</v>
      </c>
      <c r="H930" s="64">
        <v>2</v>
      </c>
      <c r="I930" s="64" t="s">
        <v>21</v>
      </c>
      <c r="J930" s="63" t="s">
        <v>2809</v>
      </c>
      <c r="K930" s="63" t="s">
        <v>56</v>
      </c>
      <c r="L930" s="69">
        <v>770.51520000000005</v>
      </c>
      <c r="M930" s="69">
        <f t="shared" si="4"/>
        <v>1541.0304000000001</v>
      </c>
      <c r="N930" s="119" t="s">
        <v>3433</v>
      </c>
      <c r="O930" s="64">
        <v>85381000</v>
      </c>
      <c r="P930" s="64" t="s">
        <v>698</v>
      </c>
    </row>
    <row r="931" spans="1:16" s="85" customFormat="1" ht="13.8" x14ac:dyDescent="0.25">
      <c r="A931" s="63" t="s">
        <v>2805</v>
      </c>
      <c r="B931" s="63" t="s">
        <v>3434</v>
      </c>
      <c r="C931" s="63" t="s">
        <v>3435</v>
      </c>
      <c r="D931" s="63" t="s">
        <v>3436</v>
      </c>
      <c r="E931" s="64" t="s">
        <v>20</v>
      </c>
      <c r="F931" s="64" t="s">
        <v>21</v>
      </c>
      <c r="G931" s="64">
        <v>1</v>
      </c>
      <c r="H931" s="64">
        <v>1</v>
      </c>
      <c r="I931" s="64" t="s">
        <v>21</v>
      </c>
      <c r="J931" s="63" t="s">
        <v>2809</v>
      </c>
      <c r="K931" s="63" t="s">
        <v>56</v>
      </c>
      <c r="L931" s="69">
        <v>1348.4015999999999</v>
      </c>
      <c r="M931" s="69">
        <f t="shared" si="4"/>
        <v>1348.4015999999999</v>
      </c>
      <c r="N931" s="120" t="s">
        <v>3437</v>
      </c>
      <c r="O931" s="64">
        <v>85381000</v>
      </c>
      <c r="P931" s="64" t="s">
        <v>698</v>
      </c>
    </row>
    <row r="932" spans="1:16" s="85" customFormat="1" ht="13.8" x14ac:dyDescent="0.25">
      <c r="A932" s="63" t="s">
        <v>2805</v>
      </c>
      <c r="B932" s="63" t="s">
        <v>3438</v>
      </c>
      <c r="C932" s="63" t="s">
        <v>3439</v>
      </c>
      <c r="D932" s="63" t="s">
        <v>3440</v>
      </c>
      <c r="E932" s="64" t="s">
        <v>20</v>
      </c>
      <c r="F932" s="64" t="s">
        <v>21</v>
      </c>
      <c r="G932" s="64">
        <v>12</v>
      </c>
      <c r="H932" s="64">
        <v>12</v>
      </c>
      <c r="I932" s="64" t="s">
        <v>21</v>
      </c>
      <c r="J932" s="63" t="s">
        <v>2809</v>
      </c>
      <c r="K932" s="63" t="s">
        <v>56</v>
      </c>
      <c r="L932" s="69">
        <v>158.38368000000003</v>
      </c>
      <c r="M932" s="69">
        <f t="shared" si="4"/>
        <v>1900.6041600000003</v>
      </c>
      <c r="N932" s="120" t="s">
        <v>3441</v>
      </c>
      <c r="O932" s="64">
        <v>85381000</v>
      </c>
      <c r="P932" s="64" t="s">
        <v>698</v>
      </c>
    </row>
    <row r="933" spans="1:16" s="85" customFormat="1" ht="13.8" x14ac:dyDescent="0.25">
      <c r="A933" s="63" t="s">
        <v>2805</v>
      </c>
      <c r="B933" s="68" t="s">
        <v>3442</v>
      </c>
      <c r="C933" s="68" t="s">
        <v>3443</v>
      </c>
      <c r="D933" s="63" t="s">
        <v>3444</v>
      </c>
      <c r="E933" s="64" t="s">
        <v>20</v>
      </c>
      <c r="F933" s="64" t="s">
        <v>21</v>
      </c>
      <c r="G933" s="64">
        <v>6</v>
      </c>
      <c r="H933" s="64">
        <v>6</v>
      </c>
      <c r="I933" s="64" t="s">
        <v>21</v>
      </c>
      <c r="J933" s="63" t="s">
        <v>2809</v>
      </c>
      <c r="K933" s="63" t="s">
        <v>56</v>
      </c>
      <c r="L933" s="69">
        <v>291.79696000000007</v>
      </c>
      <c r="M933" s="69">
        <f t="shared" si="4"/>
        <v>1750.7817600000003</v>
      </c>
      <c r="N933" s="120" t="s">
        <v>3445</v>
      </c>
      <c r="O933" s="64" t="s">
        <v>697</v>
      </c>
      <c r="P933" s="64" t="s">
        <v>698</v>
      </c>
    </row>
    <row r="934" spans="1:16" s="85" customFormat="1" ht="13.8" x14ac:dyDescent="0.25">
      <c r="A934" s="63" t="s">
        <v>2805</v>
      </c>
      <c r="B934" s="63" t="s">
        <v>3446</v>
      </c>
      <c r="C934" s="63" t="s">
        <v>3447</v>
      </c>
      <c r="D934" s="63" t="s">
        <v>3448</v>
      </c>
      <c r="E934" s="64" t="s">
        <v>20</v>
      </c>
      <c r="F934" s="64" t="s">
        <v>21</v>
      </c>
      <c r="G934" s="64">
        <v>3</v>
      </c>
      <c r="H934" s="64">
        <v>3</v>
      </c>
      <c r="I934" s="64" t="s">
        <v>21</v>
      </c>
      <c r="J934" s="63" t="s">
        <v>2809</v>
      </c>
      <c r="K934" s="63" t="s">
        <v>56</v>
      </c>
      <c r="L934" s="69">
        <v>461.59568000000002</v>
      </c>
      <c r="M934" s="69">
        <f t="shared" si="4"/>
        <v>1384.7870400000002</v>
      </c>
      <c r="N934" s="120" t="s">
        <v>3449</v>
      </c>
      <c r="O934" s="64">
        <v>85381000</v>
      </c>
      <c r="P934" s="64" t="s">
        <v>698</v>
      </c>
    </row>
    <row r="935" spans="1:16" s="85" customFormat="1" ht="13.8" x14ac:dyDescent="0.25">
      <c r="A935" s="63" t="s">
        <v>2805</v>
      </c>
      <c r="B935" s="63" t="s">
        <v>3450</v>
      </c>
      <c r="C935" s="63" t="s">
        <v>3451</v>
      </c>
      <c r="D935" s="63" t="s">
        <v>3452</v>
      </c>
      <c r="E935" s="64" t="s">
        <v>20</v>
      </c>
      <c r="F935" s="64" t="s">
        <v>21</v>
      </c>
      <c r="G935" s="64">
        <v>2</v>
      </c>
      <c r="H935" s="64">
        <v>2</v>
      </c>
      <c r="I935" s="64" t="s">
        <v>21</v>
      </c>
      <c r="J935" s="63" t="s">
        <v>2809</v>
      </c>
      <c r="K935" s="63" t="s">
        <v>56</v>
      </c>
      <c r="L935" s="69">
        <v>654.22448000000009</v>
      </c>
      <c r="M935" s="69">
        <f t="shared" si="4"/>
        <v>1308.4489600000002</v>
      </c>
      <c r="N935" s="120" t="s">
        <v>3453</v>
      </c>
      <c r="O935" s="64">
        <v>85381000</v>
      </c>
      <c r="P935" s="64" t="s">
        <v>698</v>
      </c>
    </row>
    <row r="936" spans="1:16" s="85" customFormat="1" ht="13.8" x14ac:dyDescent="0.25">
      <c r="A936" s="63" t="s">
        <v>2805</v>
      </c>
      <c r="B936" s="68" t="s">
        <v>3454</v>
      </c>
      <c r="C936" s="68" t="s">
        <v>3455</v>
      </c>
      <c r="D936" s="63" t="s">
        <v>3456</v>
      </c>
      <c r="E936" s="64" t="s">
        <v>20</v>
      </c>
      <c r="F936" s="64" t="s">
        <v>21</v>
      </c>
      <c r="G936" s="64">
        <v>3</v>
      </c>
      <c r="H936" s="64">
        <v>3</v>
      </c>
      <c r="I936" s="64" t="s">
        <v>21</v>
      </c>
      <c r="J936" s="63" t="s">
        <v>2809</v>
      </c>
      <c r="K936" s="63" t="s">
        <v>56</v>
      </c>
      <c r="L936" s="69">
        <v>387.39792000000006</v>
      </c>
      <c r="M936" s="69">
        <f t="shared" si="4"/>
        <v>1162.1937600000001</v>
      </c>
      <c r="N936" s="120" t="s">
        <v>3457</v>
      </c>
      <c r="O936" s="64">
        <v>85381000</v>
      </c>
      <c r="P936" s="64" t="s">
        <v>698</v>
      </c>
    </row>
    <row r="937" spans="1:16" s="85" customFormat="1" ht="13.8" x14ac:dyDescent="0.25">
      <c r="A937" s="63" t="s">
        <v>2805</v>
      </c>
      <c r="B937" s="63" t="s">
        <v>3458</v>
      </c>
      <c r="C937" s="63" t="s">
        <v>3459</v>
      </c>
      <c r="D937" s="63" t="s">
        <v>3460</v>
      </c>
      <c r="E937" s="64" t="s">
        <v>20</v>
      </c>
      <c r="F937" s="64" t="s">
        <v>21</v>
      </c>
      <c r="G937" s="64">
        <v>1</v>
      </c>
      <c r="H937" s="64">
        <v>1</v>
      </c>
      <c r="I937" s="64" t="s">
        <v>21</v>
      </c>
      <c r="J937" s="63" t="s">
        <v>2809</v>
      </c>
      <c r="K937" s="63" t="s">
        <v>56</v>
      </c>
      <c r="L937" s="69">
        <v>1098.6976</v>
      </c>
      <c r="M937" s="69">
        <f t="shared" si="4"/>
        <v>1098.6976</v>
      </c>
      <c r="N937" s="120" t="s">
        <v>3461</v>
      </c>
      <c r="O937" s="64">
        <v>85381000</v>
      </c>
      <c r="P937" s="64" t="s">
        <v>698</v>
      </c>
    </row>
    <row r="938" spans="1:16" s="85" customFormat="1" ht="13.8" x14ac:dyDescent="0.25">
      <c r="A938" s="63" t="s">
        <v>2805</v>
      </c>
      <c r="B938" s="63" t="s">
        <v>3462</v>
      </c>
      <c r="C938" s="63" t="s">
        <v>3463</v>
      </c>
      <c r="D938" s="63" t="s">
        <v>3464</v>
      </c>
      <c r="E938" s="64" t="s">
        <v>20</v>
      </c>
      <c r="F938" s="65" t="s">
        <v>21</v>
      </c>
      <c r="G938" s="64">
        <v>5</v>
      </c>
      <c r="H938" s="65">
        <v>5</v>
      </c>
      <c r="I938" s="64" t="s">
        <v>21</v>
      </c>
      <c r="J938" s="63" t="s">
        <v>2809</v>
      </c>
      <c r="K938" s="63" t="s">
        <v>56</v>
      </c>
      <c r="L938" s="69">
        <v>308.20608000000004</v>
      </c>
      <c r="M938" s="69">
        <f t="shared" si="4"/>
        <v>1541.0304000000001</v>
      </c>
      <c r="N938" s="119" t="s">
        <v>3465</v>
      </c>
      <c r="O938" s="64" t="s">
        <v>697</v>
      </c>
      <c r="P938" s="64" t="s">
        <v>698</v>
      </c>
    </row>
    <row r="939" spans="1:16" s="85" customFormat="1" ht="13.8" x14ac:dyDescent="0.25">
      <c r="A939" s="63" t="s">
        <v>2805</v>
      </c>
      <c r="B939" s="68" t="s">
        <v>3466</v>
      </c>
      <c r="C939" s="68" t="s">
        <v>3467</v>
      </c>
      <c r="D939" s="63" t="s">
        <v>3468</v>
      </c>
      <c r="E939" s="64" t="s">
        <v>20</v>
      </c>
      <c r="F939" s="64" t="s">
        <v>21</v>
      </c>
      <c r="G939" s="64">
        <v>10</v>
      </c>
      <c r="H939" s="64">
        <v>10</v>
      </c>
      <c r="I939" s="64" t="s">
        <v>21</v>
      </c>
      <c r="J939" s="63" t="s">
        <v>2809</v>
      </c>
      <c r="K939" s="63" t="s">
        <v>56</v>
      </c>
      <c r="L939" s="69">
        <v>59.572239999999994</v>
      </c>
      <c r="M939" s="69">
        <f t="shared" si="4"/>
        <v>595.72239999999988</v>
      </c>
      <c r="N939" s="120" t="s">
        <v>3469</v>
      </c>
      <c r="O939" s="64">
        <v>85389099</v>
      </c>
      <c r="P939" s="64" t="s">
        <v>698</v>
      </c>
    </row>
    <row r="940" spans="1:16" s="85" customFormat="1" ht="13.8" x14ac:dyDescent="0.25">
      <c r="A940" s="63" t="s">
        <v>2805</v>
      </c>
      <c r="B940" s="63" t="s">
        <v>3470</v>
      </c>
      <c r="C940" s="63" t="s">
        <v>3471</v>
      </c>
      <c r="D940" s="63" t="s">
        <v>3472</v>
      </c>
      <c r="E940" s="64" t="s">
        <v>20</v>
      </c>
      <c r="F940" s="65" t="s">
        <v>21</v>
      </c>
      <c r="G940" s="64">
        <v>10</v>
      </c>
      <c r="H940" s="64">
        <v>10</v>
      </c>
      <c r="I940" s="64" t="s">
        <v>21</v>
      </c>
      <c r="J940" s="63" t="s">
        <v>2809</v>
      </c>
      <c r="K940" s="63" t="s">
        <v>56</v>
      </c>
      <c r="L940" s="69">
        <v>157.67024000000004</v>
      </c>
      <c r="M940" s="69">
        <f t="shared" si="4"/>
        <v>1576.7024000000004</v>
      </c>
      <c r="N940" s="120" t="s">
        <v>3473</v>
      </c>
      <c r="O940" s="64">
        <v>85389099</v>
      </c>
      <c r="P940" s="64" t="s">
        <v>698</v>
      </c>
    </row>
    <row r="941" spans="1:16" s="85" customFormat="1" ht="13.8" x14ac:dyDescent="0.25">
      <c r="A941" s="63" t="s">
        <v>2805</v>
      </c>
      <c r="B941" s="63" t="s">
        <v>3474</v>
      </c>
      <c r="C941" s="63" t="s">
        <v>3475</v>
      </c>
      <c r="D941" s="63" t="s">
        <v>3476</v>
      </c>
      <c r="E941" s="64" t="s">
        <v>20</v>
      </c>
      <c r="F941" s="64" t="s">
        <v>21</v>
      </c>
      <c r="G941" s="64">
        <v>1</v>
      </c>
      <c r="H941" s="64">
        <v>10</v>
      </c>
      <c r="I941" s="64" t="s">
        <v>21</v>
      </c>
      <c r="J941" s="63" t="s">
        <v>2809</v>
      </c>
      <c r="K941" s="63" t="s">
        <v>56</v>
      </c>
      <c r="L941" s="69">
        <v>119.14447999999999</v>
      </c>
      <c r="M941" s="69">
        <f t="shared" si="4"/>
        <v>119.14447999999999</v>
      </c>
      <c r="N941" s="120" t="s">
        <v>3477</v>
      </c>
      <c r="O941" s="64">
        <v>83015000</v>
      </c>
      <c r="P941" s="64" t="s">
        <v>1013</v>
      </c>
    </row>
    <row r="942" spans="1:16" s="85" customFormat="1" ht="13.8" x14ac:dyDescent="0.25">
      <c r="A942" s="63" t="s">
        <v>2805</v>
      </c>
      <c r="B942" s="63" t="s">
        <v>3478</v>
      </c>
      <c r="C942" s="63" t="s">
        <v>3479</v>
      </c>
      <c r="D942" s="63" t="s">
        <v>3480</v>
      </c>
      <c r="E942" s="64" t="s">
        <v>20</v>
      </c>
      <c r="F942" s="64" t="s">
        <v>21</v>
      </c>
      <c r="G942" s="64">
        <v>2</v>
      </c>
      <c r="H942" s="64">
        <v>2</v>
      </c>
      <c r="I942" s="64" t="s">
        <v>21</v>
      </c>
      <c r="J942" s="63" t="s">
        <v>2809</v>
      </c>
      <c r="K942" s="63" t="s">
        <v>56</v>
      </c>
      <c r="L942" s="69">
        <v>631.39440000000002</v>
      </c>
      <c r="M942" s="69">
        <f t="shared" si="4"/>
        <v>1262.7888</v>
      </c>
      <c r="N942" s="120" t="s">
        <v>3481</v>
      </c>
      <c r="O942" s="64">
        <v>94059900</v>
      </c>
      <c r="P942" s="64" t="s">
        <v>45</v>
      </c>
    </row>
    <row r="943" spans="1:16" s="85" customFormat="1" ht="13.8" x14ac:dyDescent="0.25">
      <c r="A943" s="63" t="s">
        <v>2805</v>
      </c>
      <c r="B943" s="68" t="s">
        <v>3482</v>
      </c>
      <c r="C943" s="68" t="s">
        <v>3483</v>
      </c>
      <c r="D943" s="63" t="s">
        <v>3484</v>
      </c>
      <c r="E943" s="64" t="s">
        <v>20</v>
      </c>
      <c r="F943" s="64" t="s">
        <v>21</v>
      </c>
      <c r="G943" s="64">
        <v>4</v>
      </c>
      <c r="H943" s="64">
        <v>4</v>
      </c>
      <c r="I943" s="64" t="s">
        <v>21</v>
      </c>
      <c r="J943" s="63" t="s">
        <v>2809</v>
      </c>
      <c r="K943" s="63" t="s">
        <v>56</v>
      </c>
      <c r="L943" s="69">
        <v>179.78688000000002</v>
      </c>
      <c r="M943" s="69">
        <f t="shared" si="4"/>
        <v>719.1475200000001</v>
      </c>
      <c r="N943" s="119" t="s">
        <v>3485</v>
      </c>
      <c r="O943" s="64">
        <v>94059900</v>
      </c>
      <c r="P943" s="64" t="s">
        <v>45</v>
      </c>
    </row>
    <row r="944" spans="1:16" s="85" customFormat="1" ht="13.8" x14ac:dyDescent="0.25">
      <c r="A944" s="63" t="s">
        <v>2805</v>
      </c>
      <c r="B944" s="76" t="s">
        <v>3486</v>
      </c>
      <c r="C944" s="63" t="s">
        <v>3487</v>
      </c>
      <c r="D944" s="63" t="s">
        <v>3488</v>
      </c>
      <c r="E944" s="64" t="s">
        <v>20</v>
      </c>
      <c r="F944" s="65" t="s">
        <v>21</v>
      </c>
      <c r="G944" s="64">
        <v>60</v>
      </c>
      <c r="H944" s="65">
        <v>60</v>
      </c>
      <c r="I944" s="64" t="s">
        <v>21</v>
      </c>
      <c r="J944" s="63" t="s">
        <v>2809</v>
      </c>
      <c r="K944" s="63" t="s">
        <v>56</v>
      </c>
      <c r="L944" s="69">
        <v>26.753999999999998</v>
      </c>
      <c r="M944" s="69">
        <f t="shared" si="4"/>
        <v>1605.2399999999998</v>
      </c>
      <c r="N944" s="120" t="s">
        <v>3489</v>
      </c>
      <c r="O944" s="64" t="s">
        <v>697</v>
      </c>
      <c r="P944" s="64" t="s">
        <v>698</v>
      </c>
    </row>
    <row r="945" spans="1:16" s="85" customFormat="1" ht="13.8" x14ac:dyDescent="0.25">
      <c r="A945" s="63" t="s">
        <v>2805</v>
      </c>
      <c r="B945" s="63" t="s">
        <v>3490</v>
      </c>
      <c r="C945" s="63" t="s">
        <v>3491</v>
      </c>
      <c r="D945" s="63" t="s">
        <v>3492</v>
      </c>
      <c r="E945" s="64" t="s">
        <v>20</v>
      </c>
      <c r="F945" s="64" t="s">
        <v>21</v>
      </c>
      <c r="G945" s="64">
        <v>6</v>
      </c>
      <c r="H945" s="64">
        <v>6</v>
      </c>
      <c r="I945" s="64" t="s">
        <v>21</v>
      </c>
      <c r="J945" s="63" t="s">
        <v>2809</v>
      </c>
      <c r="K945" s="63" t="s">
        <v>56</v>
      </c>
      <c r="L945" s="69">
        <v>348.87216000000006</v>
      </c>
      <c r="M945" s="69">
        <f t="shared" si="4"/>
        <v>2093.2329600000003</v>
      </c>
      <c r="N945" s="120" t="s">
        <v>3493</v>
      </c>
      <c r="O945" s="64" t="s">
        <v>697</v>
      </c>
      <c r="P945" s="64" t="s">
        <v>698</v>
      </c>
    </row>
    <row r="946" spans="1:16" s="85" customFormat="1" ht="13.8" x14ac:dyDescent="0.25">
      <c r="A946" s="63" t="s">
        <v>2805</v>
      </c>
      <c r="B946" s="68" t="s">
        <v>3494</v>
      </c>
      <c r="C946" s="68" t="s">
        <v>3495</v>
      </c>
      <c r="D946" s="63" t="s">
        <v>3496</v>
      </c>
      <c r="E946" s="64" t="s">
        <v>20</v>
      </c>
      <c r="F946" s="64" t="s">
        <v>21</v>
      </c>
      <c r="G946" s="64">
        <v>3</v>
      </c>
      <c r="H946" s="64">
        <v>3</v>
      </c>
      <c r="I946" s="64" t="s">
        <v>21</v>
      </c>
      <c r="J946" s="63" t="s">
        <v>2809</v>
      </c>
      <c r="K946" s="63" t="s">
        <v>56</v>
      </c>
      <c r="L946" s="69">
        <v>523.66496000000018</v>
      </c>
      <c r="M946" s="69">
        <f t="shared" si="4"/>
        <v>1570.9948800000006</v>
      </c>
      <c r="N946" s="120" t="s">
        <v>3497</v>
      </c>
      <c r="O946" s="64" t="s">
        <v>697</v>
      </c>
      <c r="P946" s="64" t="s">
        <v>698</v>
      </c>
    </row>
    <row r="947" spans="1:16" s="85" customFormat="1" ht="13.8" x14ac:dyDescent="0.25">
      <c r="A947" s="63" t="s">
        <v>2805</v>
      </c>
      <c r="B947" s="63" t="s">
        <v>3498</v>
      </c>
      <c r="C947" s="63" t="s">
        <v>3499</v>
      </c>
      <c r="D947" s="63" t="s">
        <v>3500</v>
      </c>
      <c r="E947" s="64" t="s">
        <v>20</v>
      </c>
      <c r="F947" s="65" t="s">
        <v>21</v>
      </c>
      <c r="G947" s="64">
        <v>2</v>
      </c>
      <c r="H947" s="64">
        <v>2</v>
      </c>
      <c r="I947" s="64" t="s">
        <v>21</v>
      </c>
      <c r="J947" s="63" t="s">
        <v>2809</v>
      </c>
      <c r="K947" s="63" t="s">
        <v>56</v>
      </c>
      <c r="L947" s="69">
        <v>841.8592000000001</v>
      </c>
      <c r="M947" s="69">
        <f t="shared" si="4"/>
        <v>1683.7184000000002</v>
      </c>
      <c r="N947" s="120" t="s">
        <v>3501</v>
      </c>
      <c r="O947" s="64">
        <v>85381000</v>
      </c>
      <c r="P947" s="64" t="s">
        <v>698</v>
      </c>
    </row>
    <row r="948" spans="1:16" s="85" customFormat="1" ht="13.8" x14ac:dyDescent="0.25">
      <c r="A948" s="63" t="s">
        <v>2805</v>
      </c>
      <c r="B948" s="63" t="s">
        <v>3502</v>
      </c>
      <c r="C948" s="63" t="s">
        <v>3503</v>
      </c>
      <c r="D948" s="63" t="s">
        <v>3504</v>
      </c>
      <c r="E948" s="64" t="s">
        <v>20</v>
      </c>
      <c r="F948" s="64" t="s">
        <v>21</v>
      </c>
      <c r="G948" s="64">
        <v>3</v>
      </c>
      <c r="H948" s="64">
        <v>3</v>
      </c>
      <c r="I948" s="64" t="s">
        <v>21</v>
      </c>
      <c r="J948" s="63" t="s">
        <v>2809</v>
      </c>
      <c r="K948" s="63" t="s">
        <v>56</v>
      </c>
      <c r="L948" s="69">
        <v>381.69040000000001</v>
      </c>
      <c r="M948" s="69">
        <f t="shared" si="4"/>
        <v>1145.0712000000001</v>
      </c>
      <c r="N948" s="120" t="s">
        <v>3505</v>
      </c>
      <c r="O948" s="64">
        <v>85381000</v>
      </c>
      <c r="P948" s="64" t="s">
        <v>698</v>
      </c>
    </row>
    <row r="949" spans="1:16" s="85" customFormat="1" ht="13.8" x14ac:dyDescent="0.25">
      <c r="A949" s="63" t="s">
        <v>2805</v>
      </c>
      <c r="B949" s="63" t="s">
        <v>3506</v>
      </c>
      <c r="C949" s="63" t="s">
        <v>3507</v>
      </c>
      <c r="D949" s="63" t="s">
        <v>3508</v>
      </c>
      <c r="E949" s="64" t="s">
        <v>20</v>
      </c>
      <c r="F949" s="64" t="s">
        <v>21</v>
      </c>
      <c r="G949" s="64">
        <v>1</v>
      </c>
      <c r="H949" s="64">
        <v>1</v>
      </c>
      <c r="I949" s="64" t="s">
        <v>21</v>
      </c>
      <c r="J949" s="63" t="s">
        <v>2809</v>
      </c>
      <c r="K949" s="63" t="s">
        <v>56</v>
      </c>
      <c r="L949" s="69">
        <v>1234.2511999999999</v>
      </c>
      <c r="M949" s="69">
        <f t="shared" si="4"/>
        <v>1234.2511999999999</v>
      </c>
      <c r="N949" s="120" t="s">
        <v>3509</v>
      </c>
      <c r="O949" s="64">
        <v>94059900</v>
      </c>
      <c r="P949" s="64" t="s">
        <v>45</v>
      </c>
    </row>
    <row r="950" spans="1:16" s="85" customFormat="1" ht="13.8" x14ac:dyDescent="0.25">
      <c r="A950" s="63" t="s">
        <v>2805</v>
      </c>
      <c r="B950" s="68" t="s">
        <v>3510</v>
      </c>
      <c r="C950" s="68" t="s">
        <v>3511</v>
      </c>
      <c r="D950" s="63" t="s">
        <v>3512</v>
      </c>
      <c r="E950" s="64" t="s">
        <v>20</v>
      </c>
      <c r="F950" s="64" t="s">
        <v>21</v>
      </c>
      <c r="G950" s="64">
        <v>21</v>
      </c>
      <c r="H950" s="64">
        <v>21</v>
      </c>
      <c r="I950" s="64" t="s">
        <v>21</v>
      </c>
      <c r="J950" s="63" t="s">
        <v>2809</v>
      </c>
      <c r="K950" s="63" t="s">
        <v>56</v>
      </c>
      <c r="L950" s="69">
        <v>114.15040000000002</v>
      </c>
      <c r="M950" s="69">
        <f t="shared" si="4"/>
        <v>2397.1584000000003</v>
      </c>
      <c r="N950" s="120" t="s">
        <v>3513</v>
      </c>
      <c r="O950" s="64">
        <v>39269097</v>
      </c>
      <c r="P950" s="64" t="s">
        <v>102</v>
      </c>
    </row>
    <row r="951" spans="1:16" s="85" customFormat="1" ht="13.8" x14ac:dyDescent="0.25">
      <c r="A951" s="63" t="s">
        <v>2805</v>
      </c>
      <c r="B951" s="63" t="s">
        <v>3514</v>
      </c>
      <c r="C951" s="63" t="s">
        <v>3515</v>
      </c>
      <c r="D951" s="63" t="s">
        <v>3516</v>
      </c>
      <c r="E951" s="64" t="s">
        <v>20</v>
      </c>
      <c r="F951" s="64" t="s">
        <v>21</v>
      </c>
      <c r="G951" s="64">
        <v>1</v>
      </c>
      <c r="H951" s="64">
        <v>10</v>
      </c>
      <c r="I951" s="64" t="s">
        <v>21</v>
      </c>
      <c r="J951" s="63" t="s">
        <v>2809</v>
      </c>
      <c r="K951" s="63" t="s">
        <v>56</v>
      </c>
      <c r="L951" s="69">
        <v>236.14864000000003</v>
      </c>
      <c r="M951" s="69">
        <f t="shared" si="4"/>
        <v>236.14864000000003</v>
      </c>
      <c r="N951" s="120" t="s">
        <v>3517</v>
      </c>
      <c r="O951" s="64">
        <v>85381000</v>
      </c>
      <c r="P951" s="64" t="s">
        <v>698</v>
      </c>
    </row>
    <row r="952" spans="1:16" s="85" customFormat="1" ht="13.8" x14ac:dyDescent="0.25">
      <c r="A952" s="63" t="s">
        <v>2805</v>
      </c>
      <c r="B952" s="68" t="s">
        <v>3518</v>
      </c>
      <c r="C952" s="68" t="s">
        <v>3519</v>
      </c>
      <c r="D952" s="63" t="s">
        <v>3520</v>
      </c>
      <c r="E952" s="64" t="s">
        <v>20</v>
      </c>
      <c r="F952" s="64" t="s">
        <v>21</v>
      </c>
      <c r="G952" s="64">
        <v>1</v>
      </c>
      <c r="H952" s="64">
        <v>10</v>
      </c>
      <c r="I952" s="64" t="s">
        <v>21</v>
      </c>
      <c r="J952" s="63" t="s">
        <v>2809</v>
      </c>
      <c r="K952" s="63" t="s">
        <v>56</v>
      </c>
      <c r="L952" s="69">
        <v>306.06576000000001</v>
      </c>
      <c r="M952" s="69">
        <f t="shared" si="4"/>
        <v>306.06576000000001</v>
      </c>
      <c r="N952" s="119" t="s">
        <v>3521</v>
      </c>
      <c r="O952" s="64">
        <v>85381000</v>
      </c>
      <c r="P952" s="64" t="s">
        <v>698</v>
      </c>
    </row>
    <row r="953" spans="1:16" s="85" customFormat="1" ht="13.8" x14ac:dyDescent="0.25">
      <c r="A953" s="63" t="s">
        <v>2805</v>
      </c>
      <c r="B953" s="63" t="s">
        <v>3522</v>
      </c>
      <c r="C953" s="63" t="s">
        <v>3523</v>
      </c>
      <c r="D953" s="63" t="s">
        <v>3524</v>
      </c>
      <c r="E953" s="64" t="s">
        <v>20</v>
      </c>
      <c r="F953" s="64" t="s">
        <v>21</v>
      </c>
      <c r="G953" s="64">
        <v>1</v>
      </c>
      <c r="H953" s="64">
        <v>10</v>
      </c>
      <c r="I953" s="64" t="s">
        <v>21</v>
      </c>
      <c r="J953" s="63" t="s">
        <v>2809</v>
      </c>
      <c r="K953" s="63" t="s">
        <v>56</v>
      </c>
      <c r="L953" s="69">
        <v>236.14864000000003</v>
      </c>
      <c r="M953" s="69">
        <f t="shared" si="4"/>
        <v>236.14864000000003</v>
      </c>
      <c r="N953" s="120" t="s">
        <v>3525</v>
      </c>
      <c r="O953" s="64">
        <v>85381000</v>
      </c>
      <c r="P953" s="64" t="s">
        <v>698</v>
      </c>
    </row>
    <row r="954" spans="1:16" s="85" customFormat="1" ht="13.8" x14ac:dyDescent="0.25">
      <c r="A954" s="63" t="s">
        <v>2805</v>
      </c>
      <c r="B954" s="63" t="s">
        <v>3526</v>
      </c>
      <c r="C954" s="63" t="s">
        <v>3527</v>
      </c>
      <c r="D954" s="63" t="s">
        <v>3528</v>
      </c>
      <c r="E954" s="64" t="s">
        <v>20</v>
      </c>
      <c r="F954" s="64" t="s">
        <v>21</v>
      </c>
      <c r="G954" s="64">
        <v>10</v>
      </c>
      <c r="H954" s="64">
        <v>10</v>
      </c>
      <c r="I954" s="64" t="s">
        <v>21</v>
      </c>
      <c r="J954" s="63" t="s">
        <v>2809</v>
      </c>
      <c r="K954" s="63" t="s">
        <v>56</v>
      </c>
      <c r="L954" s="69">
        <v>283.23568000000006</v>
      </c>
      <c r="M954" s="69">
        <f t="shared" si="4"/>
        <v>2832.3568000000005</v>
      </c>
      <c r="N954" s="119" t="s">
        <v>3529</v>
      </c>
      <c r="O954" s="64">
        <v>85381000</v>
      </c>
      <c r="P954" s="64" t="s">
        <v>698</v>
      </c>
    </row>
    <row r="955" spans="1:16" s="85" customFormat="1" ht="13.8" x14ac:dyDescent="0.25">
      <c r="A955" s="63" t="s">
        <v>2805</v>
      </c>
      <c r="B955" s="63" t="s">
        <v>3530</v>
      </c>
      <c r="C955" s="63" t="s">
        <v>3531</v>
      </c>
      <c r="D955" s="63" t="s">
        <v>3532</v>
      </c>
      <c r="E955" s="64" t="s">
        <v>20</v>
      </c>
      <c r="F955" s="64" t="s">
        <v>21</v>
      </c>
      <c r="G955" s="64">
        <v>1</v>
      </c>
      <c r="H955" s="64">
        <v>10</v>
      </c>
      <c r="I955" s="64" t="s">
        <v>21</v>
      </c>
      <c r="J955" s="63" t="s">
        <v>2809</v>
      </c>
      <c r="K955" s="63" t="s">
        <v>56</v>
      </c>
      <c r="L955" s="69">
        <v>27.110720000000001</v>
      </c>
      <c r="M955" s="69">
        <f t="shared" si="4"/>
        <v>27.110720000000001</v>
      </c>
      <c r="N955" s="120" t="s">
        <v>3533</v>
      </c>
      <c r="O955" s="64">
        <v>39269097</v>
      </c>
      <c r="P955" s="64" t="s">
        <v>102</v>
      </c>
    </row>
    <row r="956" spans="1:16" s="85" customFormat="1" ht="13.8" x14ac:dyDescent="0.25">
      <c r="A956" s="63" t="s">
        <v>2805</v>
      </c>
      <c r="B956" s="68" t="s">
        <v>3534</v>
      </c>
      <c r="C956" s="68" t="s">
        <v>3535</v>
      </c>
      <c r="D956" s="63" t="s">
        <v>3536</v>
      </c>
      <c r="E956" s="64" t="s">
        <v>20</v>
      </c>
      <c r="F956" s="64" t="s">
        <v>21</v>
      </c>
      <c r="G956" s="64">
        <v>1</v>
      </c>
      <c r="H956" s="64">
        <v>10</v>
      </c>
      <c r="I956" s="64" t="s">
        <v>21</v>
      </c>
      <c r="J956" s="63" t="s">
        <v>2809</v>
      </c>
      <c r="K956" s="63" t="s">
        <v>56</v>
      </c>
      <c r="L956" s="69">
        <v>136.26704000000001</v>
      </c>
      <c r="M956" s="69">
        <f t="shared" si="4"/>
        <v>136.26704000000001</v>
      </c>
      <c r="N956" s="120" t="s">
        <v>3537</v>
      </c>
      <c r="O956" s="64">
        <v>82052000</v>
      </c>
      <c r="P956" s="64" t="s">
        <v>1167</v>
      </c>
    </row>
    <row r="957" spans="1:16" s="85" customFormat="1" ht="13.8" x14ac:dyDescent="0.25">
      <c r="A957" s="63" t="s">
        <v>2805</v>
      </c>
      <c r="B957" s="63" t="s">
        <v>3538</v>
      </c>
      <c r="C957" s="63" t="s">
        <v>3539</v>
      </c>
      <c r="D957" s="63" t="s">
        <v>3540</v>
      </c>
      <c r="E957" s="64" t="s">
        <v>20</v>
      </c>
      <c r="F957" s="64" t="s">
        <v>21</v>
      </c>
      <c r="G957" s="64">
        <v>5</v>
      </c>
      <c r="H957" s="64">
        <v>280</v>
      </c>
      <c r="I957" s="64" t="s">
        <v>21</v>
      </c>
      <c r="J957" s="63" t="s">
        <v>2809</v>
      </c>
      <c r="K957" s="63" t="s">
        <v>56</v>
      </c>
      <c r="L957" s="69">
        <v>6.9203679999999999</v>
      </c>
      <c r="M957" s="69">
        <f t="shared" si="4"/>
        <v>34.601839999999996</v>
      </c>
      <c r="N957" s="120" t="s">
        <v>3541</v>
      </c>
      <c r="O957" s="64">
        <v>39269097</v>
      </c>
      <c r="P957" s="64" t="s">
        <v>102</v>
      </c>
    </row>
    <row r="958" spans="1:16" s="85" customFormat="1" ht="13.8" x14ac:dyDescent="0.25">
      <c r="A958" s="63" t="s">
        <v>2805</v>
      </c>
      <c r="B958" s="63" t="s">
        <v>3542</v>
      </c>
      <c r="C958" s="63" t="s">
        <v>3543</v>
      </c>
      <c r="D958" s="63" t="s">
        <v>3544</v>
      </c>
      <c r="E958" s="64" t="s">
        <v>20</v>
      </c>
      <c r="F958" s="64" t="s">
        <v>21</v>
      </c>
      <c r="G958" s="64">
        <v>5</v>
      </c>
      <c r="H958" s="64">
        <v>135</v>
      </c>
      <c r="I958" s="64" t="s">
        <v>21</v>
      </c>
      <c r="J958" s="63" t="s">
        <v>2809</v>
      </c>
      <c r="K958" s="63" t="s">
        <v>56</v>
      </c>
      <c r="L958" s="69">
        <v>8.4185919999999985</v>
      </c>
      <c r="M958" s="69">
        <f t="shared" si="4"/>
        <v>42.092959999999991</v>
      </c>
      <c r="N958" s="119" t="s">
        <v>3545</v>
      </c>
      <c r="O958" s="64">
        <v>39269097</v>
      </c>
      <c r="P958" s="64" t="s">
        <v>102</v>
      </c>
    </row>
    <row r="959" spans="1:16" s="85" customFormat="1" ht="13.8" x14ac:dyDescent="0.25">
      <c r="A959" s="63" t="s">
        <v>2805</v>
      </c>
      <c r="B959" s="63" t="s">
        <v>3546</v>
      </c>
      <c r="C959" s="63" t="s">
        <v>3547</v>
      </c>
      <c r="D959" s="63" t="s">
        <v>3548</v>
      </c>
      <c r="E959" s="64" t="s">
        <v>20</v>
      </c>
      <c r="F959" s="64" t="s">
        <v>21</v>
      </c>
      <c r="G959" s="64">
        <v>5</v>
      </c>
      <c r="H959" s="64">
        <v>90</v>
      </c>
      <c r="I959" s="64" t="s">
        <v>21</v>
      </c>
      <c r="J959" s="63" t="s">
        <v>2809</v>
      </c>
      <c r="K959" s="63" t="s">
        <v>56</v>
      </c>
      <c r="L959" s="69">
        <v>9.9881600000000006</v>
      </c>
      <c r="M959" s="69">
        <f t="shared" ref="M959:M1022" si="5">L959*G959</f>
        <v>49.940800000000003</v>
      </c>
      <c r="N959" s="120" t="s">
        <v>3549</v>
      </c>
      <c r="O959" s="64">
        <v>39269097</v>
      </c>
      <c r="P959" s="64" t="s">
        <v>102</v>
      </c>
    </row>
    <row r="960" spans="1:16" s="85" customFormat="1" ht="13.8" x14ac:dyDescent="0.25">
      <c r="A960" s="63" t="s">
        <v>2805</v>
      </c>
      <c r="B960" s="68" t="s">
        <v>3550</v>
      </c>
      <c r="C960" s="68" t="s">
        <v>3551</v>
      </c>
      <c r="D960" s="63" t="s">
        <v>3552</v>
      </c>
      <c r="E960" s="64" t="s">
        <v>20</v>
      </c>
      <c r="F960" s="64" t="s">
        <v>21</v>
      </c>
      <c r="G960" s="64">
        <v>66</v>
      </c>
      <c r="H960" s="64">
        <v>66</v>
      </c>
      <c r="I960" s="64" t="s">
        <v>21</v>
      </c>
      <c r="J960" s="63" t="s">
        <v>2809</v>
      </c>
      <c r="K960" s="63" t="s">
        <v>56</v>
      </c>
      <c r="L960" s="69">
        <v>19.262880000000003</v>
      </c>
      <c r="M960" s="69">
        <f t="shared" si="5"/>
        <v>1271.3500800000002</v>
      </c>
      <c r="N960" s="120" t="s">
        <v>3553</v>
      </c>
      <c r="O960" s="64">
        <v>39269097</v>
      </c>
      <c r="P960" s="64" t="s">
        <v>102</v>
      </c>
    </row>
    <row r="961" spans="1:16" s="85" customFormat="1" ht="13.8" x14ac:dyDescent="0.25">
      <c r="A961" s="63" t="s">
        <v>2805</v>
      </c>
      <c r="B961" s="68" t="s">
        <v>3554</v>
      </c>
      <c r="C961" s="68" t="s">
        <v>3555</v>
      </c>
      <c r="D961" s="63" t="s">
        <v>3556</v>
      </c>
      <c r="E961" s="64" t="s">
        <v>20</v>
      </c>
      <c r="F961" s="64" t="s">
        <v>21</v>
      </c>
      <c r="G961" s="64">
        <v>66</v>
      </c>
      <c r="H961" s="64">
        <v>66</v>
      </c>
      <c r="I961" s="64" t="s">
        <v>21</v>
      </c>
      <c r="J961" s="63" t="s">
        <v>2809</v>
      </c>
      <c r="K961" s="63" t="s">
        <v>56</v>
      </c>
      <c r="L961" s="69">
        <v>20.68976</v>
      </c>
      <c r="M961" s="69">
        <f t="shared" si="5"/>
        <v>1365.5241599999999</v>
      </c>
      <c r="N961" s="119" t="s">
        <v>3557</v>
      </c>
      <c r="O961" s="64">
        <v>39269097</v>
      </c>
      <c r="P961" s="64" t="s">
        <v>102</v>
      </c>
    </row>
    <row r="962" spans="1:16" s="85" customFormat="1" ht="13.8" x14ac:dyDescent="0.25">
      <c r="A962" s="63" t="s">
        <v>2805</v>
      </c>
      <c r="B962" s="63" t="s">
        <v>3558</v>
      </c>
      <c r="C962" s="63" t="s">
        <v>3559</v>
      </c>
      <c r="D962" s="63" t="s">
        <v>3560</v>
      </c>
      <c r="E962" s="64" t="s">
        <v>20</v>
      </c>
      <c r="F962" s="64" t="s">
        <v>21</v>
      </c>
      <c r="G962" s="64">
        <v>40</v>
      </c>
      <c r="H962" s="64">
        <v>40</v>
      </c>
      <c r="I962" s="64" t="s">
        <v>21</v>
      </c>
      <c r="J962" s="63" t="s">
        <v>2809</v>
      </c>
      <c r="K962" s="63" t="s">
        <v>56</v>
      </c>
      <c r="L962" s="69">
        <v>31.748080000000002</v>
      </c>
      <c r="M962" s="69">
        <f t="shared" si="5"/>
        <v>1269.9232000000002</v>
      </c>
      <c r="N962" s="120" t="s">
        <v>3561</v>
      </c>
      <c r="O962" s="64">
        <v>39269097</v>
      </c>
      <c r="P962" s="64" t="s">
        <v>102</v>
      </c>
    </row>
    <row r="963" spans="1:16" s="85" customFormat="1" ht="13.8" x14ac:dyDescent="0.25">
      <c r="A963" s="63" t="s">
        <v>2805</v>
      </c>
      <c r="B963" s="68" t="s">
        <v>3562</v>
      </c>
      <c r="C963" s="68" t="s">
        <v>3563</v>
      </c>
      <c r="D963" s="63" t="s">
        <v>3564</v>
      </c>
      <c r="E963" s="64" t="s">
        <v>20</v>
      </c>
      <c r="F963" s="64" t="s">
        <v>21</v>
      </c>
      <c r="G963" s="64">
        <v>24</v>
      </c>
      <c r="H963" s="64">
        <v>24</v>
      </c>
      <c r="I963" s="64" t="s">
        <v>21</v>
      </c>
      <c r="J963" s="63" t="s">
        <v>2809</v>
      </c>
      <c r="K963" s="63" t="s">
        <v>56</v>
      </c>
      <c r="L963" s="69">
        <v>54.578160000000011</v>
      </c>
      <c r="M963" s="69">
        <f t="shared" si="5"/>
        <v>1309.8758400000002</v>
      </c>
      <c r="N963" s="120" t="s">
        <v>3565</v>
      </c>
      <c r="O963" s="64">
        <v>39269097</v>
      </c>
      <c r="P963" s="64" t="s">
        <v>102</v>
      </c>
    </row>
    <row r="964" spans="1:16" s="85" customFormat="1" ht="13.8" x14ac:dyDescent="0.25">
      <c r="A964" s="63" t="s">
        <v>2805</v>
      </c>
      <c r="B964" s="63" t="s">
        <v>3566</v>
      </c>
      <c r="C964" s="63" t="s">
        <v>3567</v>
      </c>
      <c r="D964" s="63" t="s">
        <v>3568</v>
      </c>
      <c r="E964" s="64" t="s">
        <v>20</v>
      </c>
      <c r="F964" s="65" t="s">
        <v>21</v>
      </c>
      <c r="G964" s="64">
        <v>12</v>
      </c>
      <c r="H964" s="64">
        <v>12</v>
      </c>
      <c r="I964" s="64" t="s">
        <v>21</v>
      </c>
      <c r="J964" s="63" t="s">
        <v>2809</v>
      </c>
      <c r="K964" s="63" t="s">
        <v>56</v>
      </c>
      <c r="L964" s="69">
        <v>83.472480000000019</v>
      </c>
      <c r="M964" s="69">
        <f t="shared" si="5"/>
        <v>1001.6697600000002</v>
      </c>
      <c r="N964" s="120" t="s">
        <v>3569</v>
      </c>
      <c r="O964" s="64">
        <v>39269097</v>
      </c>
      <c r="P964" s="64" t="s">
        <v>102</v>
      </c>
    </row>
    <row r="965" spans="1:16" s="85" customFormat="1" ht="13.8" x14ac:dyDescent="0.25">
      <c r="A965" s="63" t="s">
        <v>2805</v>
      </c>
      <c r="B965" s="63" t="s">
        <v>3570</v>
      </c>
      <c r="C965" s="63" t="s">
        <v>3571</v>
      </c>
      <c r="D965" s="63" t="s">
        <v>3572</v>
      </c>
      <c r="E965" s="64" t="s">
        <v>20</v>
      </c>
      <c r="F965" s="64" t="s">
        <v>21</v>
      </c>
      <c r="G965" s="64">
        <v>6</v>
      </c>
      <c r="H965" s="64">
        <v>6</v>
      </c>
      <c r="I965" s="64" t="s">
        <v>21</v>
      </c>
      <c r="J965" s="63" t="s">
        <v>2809</v>
      </c>
      <c r="K965" s="63" t="s">
        <v>56</v>
      </c>
      <c r="L965" s="69">
        <v>186.20784</v>
      </c>
      <c r="M965" s="69">
        <f t="shared" si="5"/>
        <v>1117.24704</v>
      </c>
      <c r="N965" s="120" t="s">
        <v>3573</v>
      </c>
      <c r="O965" s="64">
        <v>39269097</v>
      </c>
      <c r="P965" s="64" t="s">
        <v>102</v>
      </c>
    </row>
    <row r="966" spans="1:16" s="85" customFormat="1" ht="13.8" x14ac:dyDescent="0.25">
      <c r="A966" s="63" t="s">
        <v>2805</v>
      </c>
      <c r="B966" s="68" t="s">
        <v>3574</v>
      </c>
      <c r="C966" s="68" t="s">
        <v>3575</v>
      </c>
      <c r="D966" s="63" t="s">
        <v>3576</v>
      </c>
      <c r="E966" s="64" t="s">
        <v>20</v>
      </c>
      <c r="F966" s="64" t="s">
        <v>21</v>
      </c>
      <c r="G966" s="64">
        <v>4</v>
      </c>
      <c r="H966" s="64">
        <v>4</v>
      </c>
      <c r="I966" s="64" t="s">
        <v>21</v>
      </c>
      <c r="J966" s="63" t="s">
        <v>2809</v>
      </c>
      <c r="K966" s="63" t="s">
        <v>56</v>
      </c>
      <c r="L966" s="69">
        <v>246.85024000000001</v>
      </c>
      <c r="M966" s="69">
        <f t="shared" si="5"/>
        <v>987.40096000000005</v>
      </c>
      <c r="N966" s="119" t="s">
        <v>3577</v>
      </c>
      <c r="O966" s="64">
        <v>39269097</v>
      </c>
      <c r="P966" s="64" t="s">
        <v>102</v>
      </c>
    </row>
    <row r="967" spans="1:16" s="85" customFormat="1" ht="13.8" x14ac:dyDescent="0.25">
      <c r="A967" s="63" t="s">
        <v>2805</v>
      </c>
      <c r="B967" s="68" t="s">
        <v>3578</v>
      </c>
      <c r="C967" s="68" t="s">
        <v>3579</v>
      </c>
      <c r="D967" s="63" t="s">
        <v>3580</v>
      </c>
      <c r="E967" s="64" t="s">
        <v>20</v>
      </c>
      <c r="F967" s="64" t="s">
        <v>21</v>
      </c>
      <c r="G967" s="64">
        <v>3</v>
      </c>
      <c r="H967" s="64">
        <v>3</v>
      </c>
      <c r="I967" s="64" t="s">
        <v>21</v>
      </c>
      <c r="J967" s="63" t="s">
        <v>2809</v>
      </c>
      <c r="K967" s="63" t="s">
        <v>56</v>
      </c>
      <c r="L967" s="69">
        <v>347.44528000000003</v>
      </c>
      <c r="M967" s="69">
        <f t="shared" si="5"/>
        <v>1042.3358400000002</v>
      </c>
      <c r="N967" s="119" t="s">
        <v>3581</v>
      </c>
      <c r="O967" s="64">
        <v>39269097</v>
      </c>
      <c r="P967" s="64" t="s">
        <v>102</v>
      </c>
    </row>
    <row r="968" spans="1:16" s="85" customFormat="1" ht="13.8" x14ac:dyDescent="0.25">
      <c r="A968" s="63" t="s">
        <v>2805</v>
      </c>
      <c r="B968" s="68" t="s">
        <v>3582</v>
      </c>
      <c r="C968" s="68" t="s">
        <v>3583</v>
      </c>
      <c r="D968" s="63" t="s">
        <v>3584</v>
      </c>
      <c r="E968" s="64" t="s">
        <v>20</v>
      </c>
      <c r="F968" s="64" t="s">
        <v>21</v>
      </c>
      <c r="G968" s="64">
        <v>66</v>
      </c>
      <c r="H968" s="64">
        <v>66</v>
      </c>
      <c r="I968" s="64" t="s">
        <v>21</v>
      </c>
      <c r="J968" s="63" t="s">
        <v>2809</v>
      </c>
      <c r="K968" s="63" t="s">
        <v>56</v>
      </c>
      <c r="L968" s="69">
        <v>20.33304</v>
      </c>
      <c r="M968" s="69">
        <f t="shared" si="5"/>
        <v>1341.98064</v>
      </c>
      <c r="N968" s="120" t="s">
        <v>3585</v>
      </c>
      <c r="O968" s="64">
        <v>39269097</v>
      </c>
      <c r="P968" s="64" t="s">
        <v>102</v>
      </c>
    </row>
    <row r="969" spans="1:16" s="85" customFormat="1" ht="13.8" x14ac:dyDescent="0.25">
      <c r="A969" s="63" t="s">
        <v>2805</v>
      </c>
      <c r="B969" s="63" t="s">
        <v>3586</v>
      </c>
      <c r="C969" s="63" t="s">
        <v>3587</v>
      </c>
      <c r="D969" s="63" t="s">
        <v>3560</v>
      </c>
      <c r="E969" s="64" t="s">
        <v>20</v>
      </c>
      <c r="F969" s="64" t="s">
        <v>21</v>
      </c>
      <c r="G969" s="64">
        <v>40</v>
      </c>
      <c r="H969" s="64">
        <v>40</v>
      </c>
      <c r="I969" s="64" t="s">
        <v>21</v>
      </c>
      <c r="J969" s="63" t="s">
        <v>2809</v>
      </c>
      <c r="K969" s="63" t="s">
        <v>56</v>
      </c>
      <c r="L969" s="69">
        <v>33.174960000000006</v>
      </c>
      <c r="M969" s="69">
        <f t="shared" si="5"/>
        <v>1326.9984000000002</v>
      </c>
      <c r="N969" s="119" t="s">
        <v>3588</v>
      </c>
      <c r="O969" s="64">
        <v>39269097</v>
      </c>
      <c r="P969" s="64" t="s">
        <v>102</v>
      </c>
    </row>
    <row r="970" spans="1:16" s="85" customFormat="1" ht="13.8" x14ac:dyDescent="0.25">
      <c r="A970" s="63" t="s">
        <v>2805</v>
      </c>
      <c r="B970" s="68" t="s">
        <v>3589</v>
      </c>
      <c r="C970" s="68" t="s">
        <v>3590</v>
      </c>
      <c r="D970" s="63" t="s">
        <v>3591</v>
      </c>
      <c r="E970" s="64" t="s">
        <v>20</v>
      </c>
      <c r="F970" s="64" t="s">
        <v>21</v>
      </c>
      <c r="G970" s="64">
        <v>16</v>
      </c>
      <c r="H970" s="64">
        <v>16</v>
      </c>
      <c r="I970" s="64" t="s">
        <v>21</v>
      </c>
      <c r="J970" s="63" t="s">
        <v>2809</v>
      </c>
      <c r="K970" s="63" t="s">
        <v>56</v>
      </c>
      <c r="L970" s="69">
        <v>69.560400000000001</v>
      </c>
      <c r="M970" s="69">
        <f t="shared" si="5"/>
        <v>1112.9664</v>
      </c>
      <c r="N970" s="119" t="s">
        <v>3592</v>
      </c>
      <c r="O970" s="64" t="s">
        <v>697</v>
      </c>
      <c r="P970" s="64" t="s">
        <v>698</v>
      </c>
    </row>
    <row r="971" spans="1:16" s="85" customFormat="1" ht="13.8" x14ac:dyDescent="0.25">
      <c r="A971" s="63" t="s">
        <v>2805</v>
      </c>
      <c r="B971" s="68" t="s">
        <v>3593</v>
      </c>
      <c r="C971" s="68" t="s">
        <v>3594</v>
      </c>
      <c r="D971" s="63" t="s">
        <v>3595</v>
      </c>
      <c r="E971" s="64" t="s">
        <v>20</v>
      </c>
      <c r="F971" s="64" t="s">
        <v>21</v>
      </c>
      <c r="G971" s="64">
        <v>105</v>
      </c>
      <c r="H971" s="64">
        <v>105</v>
      </c>
      <c r="I971" s="64" t="s">
        <v>21</v>
      </c>
      <c r="J971" s="63" t="s">
        <v>2809</v>
      </c>
      <c r="K971" s="63" t="s">
        <v>56</v>
      </c>
      <c r="L971" s="69">
        <v>18.192720000000005</v>
      </c>
      <c r="M971" s="69">
        <f t="shared" si="5"/>
        <v>1910.2356000000004</v>
      </c>
      <c r="N971" s="119" t="s">
        <v>3596</v>
      </c>
      <c r="O971" s="64">
        <v>39269097</v>
      </c>
      <c r="P971" s="64" t="s">
        <v>102</v>
      </c>
    </row>
    <row r="972" spans="1:16" s="85" customFormat="1" ht="13.8" x14ac:dyDescent="0.25">
      <c r="A972" s="63" t="s">
        <v>2805</v>
      </c>
      <c r="B972" s="68" t="s">
        <v>3597</v>
      </c>
      <c r="C972" s="68" t="s">
        <v>3598</v>
      </c>
      <c r="D972" s="63" t="s">
        <v>3599</v>
      </c>
      <c r="E972" s="64" t="s">
        <v>20</v>
      </c>
      <c r="F972" s="64" t="s">
        <v>21</v>
      </c>
      <c r="G972" s="64">
        <v>91</v>
      </c>
      <c r="H972" s="64">
        <v>91</v>
      </c>
      <c r="I972" s="64" t="s">
        <v>21</v>
      </c>
      <c r="J972" s="63" t="s">
        <v>2809</v>
      </c>
      <c r="K972" s="63" t="s">
        <v>56</v>
      </c>
      <c r="L972" s="69">
        <v>18.192720000000005</v>
      </c>
      <c r="M972" s="69">
        <f t="shared" si="5"/>
        <v>1655.5375200000005</v>
      </c>
      <c r="N972" s="119" t="s">
        <v>3600</v>
      </c>
      <c r="O972" s="64">
        <v>39269097</v>
      </c>
      <c r="P972" s="64" t="s">
        <v>102</v>
      </c>
    </row>
    <row r="973" spans="1:16" s="85" customFormat="1" ht="13.8" x14ac:dyDescent="0.25">
      <c r="A973" s="63" t="s">
        <v>2805</v>
      </c>
      <c r="B973" s="63" t="s">
        <v>3601</v>
      </c>
      <c r="C973" s="63" t="s">
        <v>3602</v>
      </c>
      <c r="D973" s="63" t="s">
        <v>3603</v>
      </c>
      <c r="E973" s="64" t="s">
        <v>20</v>
      </c>
      <c r="F973" s="64" t="s">
        <v>21</v>
      </c>
      <c r="G973" s="64">
        <v>50</v>
      </c>
      <c r="H973" s="64">
        <v>50</v>
      </c>
      <c r="I973" s="64" t="s">
        <v>21</v>
      </c>
      <c r="J973" s="63" t="s">
        <v>2809</v>
      </c>
      <c r="K973" s="63" t="s">
        <v>56</v>
      </c>
      <c r="L973" s="69">
        <v>27.110720000000001</v>
      </c>
      <c r="M973" s="69">
        <f t="shared" si="5"/>
        <v>1355.5360000000001</v>
      </c>
      <c r="N973" s="120" t="s">
        <v>3604</v>
      </c>
      <c r="O973" s="64">
        <v>39269097</v>
      </c>
      <c r="P973" s="64" t="s">
        <v>102</v>
      </c>
    </row>
    <row r="974" spans="1:16" s="85" customFormat="1" ht="13.8" x14ac:dyDescent="0.25">
      <c r="A974" s="63" t="s">
        <v>2805</v>
      </c>
      <c r="B974" s="63" t="s">
        <v>3605</v>
      </c>
      <c r="C974" s="63" t="s">
        <v>3606</v>
      </c>
      <c r="D974" s="63" t="s">
        <v>3607</v>
      </c>
      <c r="E974" s="64" t="s">
        <v>20</v>
      </c>
      <c r="F974" s="64" t="s">
        <v>21</v>
      </c>
      <c r="G974" s="64">
        <v>30</v>
      </c>
      <c r="H974" s="64">
        <v>30</v>
      </c>
      <c r="I974" s="64" t="s">
        <v>21</v>
      </c>
      <c r="J974" s="63" t="s">
        <v>2809</v>
      </c>
      <c r="K974" s="63" t="s">
        <v>56</v>
      </c>
      <c r="L974" s="69">
        <v>54.221440000000001</v>
      </c>
      <c r="M974" s="69">
        <f t="shared" si="5"/>
        <v>1626.6432</v>
      </c>
      <c r="N974" s="120" t="s">
        <v>3608</v>
      </c>
      <c r="O974" s="64">
        <v>39269097</v>
      </c>
      <c r="P974" s="64" t="s">
        <v>102</v>
      </c>
    </row>
    <row r="975" spans="1:16" s="85" customFormat="1" ht="13.8" x14ac:dyDescent="0.25">
      <c r="A975" s="63" t="s">
        <v>2805</v>
      </c>
      <c r="B975" s="63" t="s">
        <v>3609</v>
      </c>
      <c r="C975" s="63" t="s">
        <v>3610</v>
      </c>
      <c r="D975" s="63" t="s">
        <v>3611</v>
      </c>
      <c r="E975" s="64" t="s">
        <v>20</v>
      </c>
      <c r="F975" s="65" t="s">
        <v>21</v>
      </c>
      <c r="G975" s="64">
        <v>14</v>
      </c>
      <c r="H975" s="65">
        <v>14</v>
      </c>
      <c r="I975" s="64" t="s">
        <v>21</v>
      </c>
      <c r="J975" s="63" t="s">
        <v>2809</v>
      </c>
      <c r="K975" s="63" t="s">
        <v>56</v>
      </c>
      <c r="L975" s="69">
        <v>83.472480000000019</v>
      </c>
      <c r="M975" s="69">
        <f t="shared" si="5"/>
        <v>1168.6147200000003</v>
      </c>
      <c r="N975" s="120" t="s">
        <v>3612</v>
      </c>
      <c r="O975" s="64">
        <v>39269097</v>
      </c>
      <c r="P975" s="64" t="s">
        <v>102</v>
      </c>
    </row>
    <row r="976" spans="1:16" s="85" customFormat="1" ht="13.8" x14ac:dyDescent="0.25">
      <c r="A976" s="63" t="s">
        <v>2805</v>
      </c>
      <c r="B976" s="68" t="s">
        <v>3613</v>
      </c>
      <c r="C976" s="68" t="s">
        <v>3614</v>
      </c>
      <c r="D976" s="63" t="s">
        <v>3615</v>
      </c>
      <c r="E976" s="64" t="s">
        <v>20</v>
      </c>
      <c r="F976" s="64" t="s">
        <v>21</v>
      </c>
      <c r="G976" s="64">
        <v>6</v>
      </c>
      <c r="H976" s="64">
        <v>6</v>
      </c>
      <c r="I976" s="64" t="s">
        <v>21</v>
      </c>
      <c r="J976" s="63" t="s">
        <v>2809</v>
      </c>
      <c r="K976" s="63" t="s">
        <v>56</v>
      </c>
      <c r="L976" s="69">
        <v>166.94496000000004</v>
      </c>
      <c r="M976" s="69">
        <f t="shared" si="5"/>
        <v>1001.6697600000002</v>
      </c>
      <c r="N976" s="120" t="s">
        <v>3616</v>
      </c>
      <c r="O976" s="64">
        <v>39269097</v>
      </c>
      <c r="P976" s="64" t="s">
        <v>102</v>
      </c>
    </row>
    <row r="977" spans="1:16" s="85" customFormat="1" ht="13.8" x14ac:dyDescent="0.25">
      <c r="A977" s="63" t="s">
        <v>2805</v>
      </c>
      <c r="B977" s="63" t="s">
        <v>3617</v>
      </c>
      <c r="C977" s="63" t="s">
        <v>3618</v>
      </c>
      <c r="D977" s="63" t="s">
        <v>3619</v>
      </c>
      <c r="E977" s="64" t="s">
        <v>20</v>
      </c>
      <c r="F977" s="64" t="s">
        <v>21</v>
      </c>
      <c r="G977" s="64">
        <v>4</v>
      </c>
      <c r="H977" s="64">
        <v>4</v>
      </c>
      <c r="I977" s="64" t="s">
        <v>21</v>
      </c>
      <c r="J977" s="63" t="s">
        <v>2809</v>
      </c>
      <c r="K977" s="63" t="s">
        <v>56</v>
      </c>
      <c r="L977" s="69">
        <v>204.04384000000002</v>
      </c>
      <c r="M977" s="69">
        <f t="shared" si="5"/>
        <v>816.17536000000007</v>
      </c>
      <c r="N977" s="119" t="s">
        <v>3620</v>
      </c>
      <c r="O977" s="64">
        <v>39269097</v>
      </c>
      <c r="P977" s="64" t="s">
        <v>102</v>
      </c>
    </row>
    <row r="978" spans="1:16" s="85" customFormat="1" ht="13.8" x14ac:dyDescent="0.25">
      <c r="A978" s="63" t="s">
        <v>2805</v>
      </c>
      <c r="B978" s="63" t="s">
        <v>3621</v>
      </c>
      <c r="C978" s="63" t="s">
        <v>3622</v>
      </c>
      <c r="D978" s="63" t="s">
        <v>3623</v>
      </c>
      <c r="E978" s="64" t="s">
        <v>20</v>
      </c>
      <c r="F978" s="64" t="s">
        <v>21</v>
      </c>
      <c r="G978" s="64">
        <v>3</v>
      </c>
      <c r="H978" s="64">
        <v>3</v>
      </c>
      <c r="I978" s="64" t="s">
        <v>21</v>
      </c>
      <c r="J978" s="63" t="s">
        <v>2809</v>
      </c>
      <c r="K978" s="63" t="s">
        <v>56</v>
      </c>
      <c r="L978" s="69">
        <v>283.94912000000005</v>
      </c>
      <c r="M978" s="69">
        <f t="shared" si="5"/>
        <v>851.84736000000021</v>
      </c>
      <c r="N978" s="120" t="s">
        <v>3624</v>
      </c>
      <c r="O978" s="64">
        <v>39269097</v>
      </c>
      <c r="P978" s="64" t="s">
        <v>102</v>
      </c>
    </row>
    <row r="979" spans="1:16" s="85" customFormat="1" ht="13.8" x14ac:dyDescent="0.25">
      <c r="A979" s="63" t="s">
        <v>2805</v>
      </c>
      <c r="B979" s="63" t="s">
        <v>3625</v>
      </c>
      <c r="C979" s="63" t="s">
        <v>3626</v>
      </c>
      <c r="D979" s="63" t="s">
        <v>3627</v>
      </c>
      <c r="E979" s="64" t="s">
        <v>20</v>
      </c>
      <c r="F979" s="64" t="s">
        <v>21</v>
      </c>
      <c r="G979" s="64">
        <v>45</v>
      </c>
      <c r="H979" s="64">
        <v>45</v>
      </c>
      <c r="I979" s="64" t="s">
        <v>21</v>
      </c>
      <c r="J979" s="63" t="s">
        <v>2809</v>
      </c>
      <c r="K979" s="63" t="s">
        <v>56</v>
      </c>
      <c r="L979" s="69">
        <v>27.110720000000001</v>
      </c>
      <c r="M979" s="69">
        <f t="shared" si="5"/>
        <v>1219.9824000000001</v>
      </c>
      <c r="N979" s="119" t="s">
        <v>3628</v>
      </c>
      <c r="O979" s="64">
        <v>39269097</v>
      </c>
      <c r="P979" s="64" t="s">
        <v>102</v>
      </c>
    </row>
    <row r="980" spans="1:16" s="85" customFormat="1" ht="13.8" x14ac:dyDescent="0.25">
      <c r="A980" s="63" t="s">
        <v>2805</v>
      </c>
      <c r="B980" s="63" t="s">
        <v>3629</v>
      </c>
      <c r="C980" s="63" t="s">
        <v>3630</v>
      </c>
      <c r="D980" s="63" t="s">
        <v>3631</v>
      </c>
      <c r="E980" s="64" t="s">
        <v>20</v>
      </c>
      <c r="F980" s="64" t="s">
        <v>21</v>
      </c>
      <c r="G980" s="64">
        <v>55</v>
      </c>
      <c r="H980" s="64">
        <v>55</v>
      </c>
      <c r="I980" s="64" t="s">
        <v>21</v>
      </c>
      <c r="J980" s="63" t="s">
        <v>2809</v>
      </c>
      <c r="K980" s="63" t="s">
        <v>56</v>
      </c>
      <c r="L980" s="69">
        <v>27.110720000000001</v>
      </c>
      <c r="M980" s="69">
        <f t="shared" si="5"/>
        <v>1491.0896</v>
      </c>
      <c r="N980" s="120" t="s">
        <v>3632</v>
      </c>
      <c r="O980" s="64">
        <v>39269097</v>
      </c>
      <c r="P980" s="64" t="s">
        <v>102</v>
      </c>
    </row>
    <row r="981" spans="1:16" s="85" customFormat="1" ht="13.8" x14ac:dyDescent="0.25">
      <c r="A981" s="63" t="s">
        <v>2805</v>
      </c>
      <c r="B981" s="68" t="s">
        <v>3633</v>
      </c>
      <c r="C981" s="68" t="s">
        <v>3634</v>
      </c>
      <c r="D981" s="63" t="s">
        <v>3635</v>
      </c>
      <c r="E981" s="64" t="s">
        <v>20</v>
      </c>
      <c r="F981" s="64" t="s">
        <v>21</v>
      </c>
      <c r="G981" s="64">
        <v>24</v>
      </c>
      <c r="H981" s="64">
        <v>24</v>
      </c>
      <c r="I981" s="64" t="s">
        <v>21</v>
      </c>
      <c r="J981" s="63" t="s">
        <v>2809</v>
      </c>
      <c r="K981" s="63" t="s">
        <v>56</v>
      </c>
      <c r="L981" s="69">
        <v>42.092960000000005</v>
      </c>
      <c r="M981" s="69">
        <f t="shared" si="5"/>
        <v>1010.2310400000001</v>
      </c>
      <c r="N981" s="120" t="s">
        <v>3636</v>
      </c>
      <c r="O981" s="64">
        <v>39269097</v>
      </c>
      <c r="P981" s="64" t="s">
        <v>102</v>
      </c>
    </row>
    <row r="982" spans="1:16" s="85" customFormat="1" ht="13.8" x14ac:dyDescent="0.25">
      <c r="A982" s="63" t="s">
        <v>2805</v>
      </c>
      <c r="B982" s="68" t="s">
        <v>3637</v>
      </c>
      <c r="C982" s="68" t="s">
        <v>3638</v>
      </c>
      <c r="D982" s="63" t="s">
        <v>3639</v>
      </c>
      <c r="E982" s="64" t="s">
        <v>20</v>
      </c>
      <c r="F982" s="64" t="s">
        <v>21</v>
      </c>
      <c r="G982" s="64">
        <v>12</v>
      </c>
      <c r="H982" s="64">
        <v>12</v>
      </c>
      <c r="I982" s="64" t="s">
        <v>21</v>
      </c>
      <c r="J982" s="63" t="s">
        <v>2809</v>
      </c>
      <c r="K982" s="63" t="s">
        <v>56</v>
      </c>
      <c r="L982" s="69">
        <v>69.917120000000011</v>
      </c>
      <c r="M982" s="69">
        <f t="shared" si="5"/>
        <v>839.00544000000014</v>
      </c>
      <c r="N982" s="120" t="s">
        <v>3640</v>
      </c>
      <c r="O982" s="64">
        <v>39269097</v>
      </c>
      <c r="P982" s="64" t="s">
        <v>102</v>
      </c>
    </row>
    <row r="983" spans="1:16" s="85" customFormat="1" ht="13.8" x14ac:dyDescent="0.25">
      <c r="A983" s="63" t="s">
        <v>2805</v>
      </c>
      <c r="B983" s="63" t="s">
        <v>3641</v>
      </c>
      <c r="C983" s="63" t="s">
        <v>3642</v>
      </c>
      <c r="D983" s="63" t="s">
        <v>3643</v>
      </c>
      <c r="E983" s="64" t="s">
        <v>20</v>
      </c>
      <c r="F983" s="64" t="s">
        <v>21</v>
      </c>
      <c r="G983" s="64">
        <v>12</v>
      </c>
      <c r="H983" s="64">
        <v>12</v>
      </c>
      <c r="I983" s="64" t="s">
        <v>21</v>
      </c>
      <c r="J983" s="63" t="s">
        <v>2809</v>
      </c>
      <c r="K983" s="63" t="s">
        <v>56</v>
      </c>
      <c r="L983" s="69">
        <v>54.578160000000011</v>
      </c>
      <c r="M983" s="69">
        <f t="shared" si="5"/>
        <v>654.93792000000008</v>
      </c>
      <c r="N983" s="119" t="s">
        <v>3644</v>
      </c>
      <c r="O983" s="64">
        <v>39269097</v>
      </c>
      <c r="P983" s="64" t="s">
        <v>102</v>
      </c>
    </row>
    <row r="984" spans="1:16" s="85" customFormat="1" ht="13.8" x14ac:dyDescent="0.25">
      <c r="A984" s="63" t="s">
        <v>2805</v>
      </c>
      <c r="B984" s="63" t="s">
        <v>3645</v>
      </c>
      <c r="C984" s="63" t="s">
        <v>3646</v>
      </c>
      <c r="D984" s="63" t="s">
        <v>3647</v>
      </c>
      <c r="E984" s="64" t="s">
        <v>20</v>
      </c>
      <c r="F984" s="64" t="s">
        <v>21</v>
      </c>
      <c r="G984" s="64">
        <v>7</v>
      </c>
      <c r="H984" s="70">
        <v>7</v>
      </c>
      <c r="I984" s="64" t="s">
        <v>21</v>
      </c>
      <c r="J984" s="63" t="s">
        <v>2809</v>
      </c>
      <c r="K984" s="63" t="s">
        <v>56</v>
      </c>
      <c r="L984" s="69">
        <v>194.76911999999999</v>
      </c>
      <c r="M984" s="69">
        <f t="shared" si="5"/>
        <v>1363.38384</v>
      </c>
      <c r="N984" s="119" t="s">
        <v>3648</v>
      </c>
      <c r="O984" s="64">
        <v>39269097</v>
      </c>
      <c r="P984" s="64" t="s">
        <v>102</v>
      </c>
    </row>
    <row r="985" spans="1:16" s="85" customFormat="1" ht="13.8" x14ac:dyDescent="0.25">
      <c r="A985" s="63" t="s">
        <v>2805</v>
      </c>
      <c r="B985" s="63" t="s">
        <v>3649</v>
      </c>
      <c r="C985" s="63" t="s">
        <v>3650</v>
      </c>
      <c r="D985" s="63" t="s">
        <v>3651</v>
      </c>
      <c r="E985" s="64" t="s">
        <v>20</v>
      </c>
      <c r="F985" s="65" t="s">
        <v>21</v>
      </c>
      <c r="G985" s="64">
        <v>3</v>
      </c>
      <c r="H985" s="65">
        <v>3</v>
      </c>
      <c r="I985" s="64" t="s">
        <v>21</v>
      </c>
      <c r="J985" s="63" t="s">
        <v>2809</v>
      </c>
      <c r="K985" s="63" t="s">
        <v>56</v>
      </c>
      <c r="L985" s="69">
        <v>251.84432000000004</v>
      </c>
      <c r="M985" s="69">
        <f t="shared" si="5"/>
        <v>755.53296000000012</v>
      </c>
      <c r="N985" s="120" t="s">
        <v>3652</v>
      </c>
      <c r="O985" s="64">
        <v>39269097</v>
      </c>
      <c r="P985" s="64" t="s">
        <v>102</v>
      </c>
    </row>
    <row r="986" spans="1:16" s="85" customFormat="1" ht="13.8" x14ac:dyDescent="0.25">
      <c r="A986" s="63" t="s">
        <v>2805</v>
      </c>
      <c r="B986" s="68" t="s">
        <v>3653</v>
      </c>
      <c r="C986" s="68" t="s">
        <v>3654</v>
      </c>
      <c r="D986" s="63" t="s">
        <v>3655</v>
      </c>
      <c r="E986" s="64" t="s">
        <v>20</v>
      </c>
      <c r="F986" s="64" t="s">
        <v>21</v>
      </c>
      <c r="G986" s="64">
        <v>2</v>
      </c>
      <c r="H986" s="64">
        <v>2</v>
      </c>
      <c r="I986" s="64" t="s">
        <v>21</v>
      </c>
      <c r="J986" s="63" t="s">
        <v>2809</v>
      </c>
      <c r="K986" s="63" t="s">
        <v>56</v>
      </c>
      <c r="L986" s="69">
        <v>362.42752000000007</v>
      </c>
      <c r="M986" s="69">
        <f t="shared" si="5"/>
        <v>724.85504000000014</v>
      </c>
      <c r="N986" s="120" t="s">
        <v>3656</v>
      </c>
      <c r="O986" s="64">
        <v>39269097</v>
      </c>
      <c r="P986" s="64" t="s">
        <v>102</v>
      </c>
    </row>
    <row r="987" spans="1:16" s="85" customFormat="1" ht="13.8" x14ac:dyDescent="0.25">
      <c r="A987" s="63" t="s">
        <v>2805</v>
      </c>
      <c r="B987" s="63" t="s">
        <v>3657</v>
      </c>
      <c r="C987" s="63" t="s">
        <v>3658</v>
      </c>
      <c r="D987" s="63" t="s">
        <v>3659</v>
      </c>
      <c r="E987" s="64" t="s">
        <v>20</v>
      </c>
      <c r="F987" s="64" t="s">
        <v>21</v>
      </c>
      <c r="G987" s="64">
        <v>50</v>
      </c>
      <c r="H987" s="64">
        <v>50</v>
      </c>
      <c r="I987" s="64" t="s">
        <v>21</v>
      </c>
      <c r="J987" s="63" t="s">
        <v>2809</v>
      </c>
      <c r="K987" s="63" t="s">
        <v>56</v>
      </c>
      <c r="L987" s="69">
        <v>28.894319999999997</v>
      </c>
      <c r="M987" s="69">
        <f t="shared" si="5"/>
        <v>1444.7159999999999</v>
      </c>
      <c r="N987" s="120" t="s">
        <v>3660</v>
      </c>
      <c r="O987" s="64" t="s">
        <v>697</v>
      </c>
      <c r="P987" s="64" t="s">
        <v>698</v>
      </c>
    </row>
    <row r="988" spans="1:16" s="85" customFormat="1" ht="13.8" x14ac:dyDescent="0.25">
      <c r="A988" s="63" t="s">
        <v>2805</v>
      </c>
      <c r="B988" s="63" t="s">
        <v>3661</v>
      </c>
      <c r="C988" s="63" t="s">
        <v>3662</v>
      </c>
      <c r="D988" s="63" t="s">
        <v>3663</v>
      </c>
      <c r="E988" s="64" t="s">
        <v>20</v>
      </c>
      <c r="F988" s="64" t="s">
        <v>21</v>
      </c>
      <c r="G988" s="64">
        <v>50</v>
      </c>
      <c r="H988" s="64">
        <v>50</v>
      </c>
      <c r="I988" s="64" t="s">
        <v>21</v>
      </c>
      <c r="J988" s="63" t="s">
        <v>2809</v>
      </c>
      <c r="K988" s="63" t="s">
        <v>56</v>
      </c>
      <c r="L988" s="69">
        <v>61.355840000000001</v>
      </c>
      <c r="M988" s="69">
        <f t="shared" si="5"/>
        <v>3067.7919999999999</v>
      </c>
      <c r="N988" s="120" t="s">
        <v>3664</v>
      </c>
      <c r="O988" s="64">
        <v>94059900</v>
      </c>
      <c r="P988" s="64" t="s">
        <v>45</v>
      </c>
    </row>
    <row r="989" spans="1:16" s="85" customFormat="1" ht="13.8" x14ac:dyDescent="0.25">
      <c r="A989" s="63" t="s">
        <v>2805</v>
      </c>
      <c r="B989" s="63" t="s">
        <v>3665</v>
      </c>
      <c r="C989" s="63" t="s">
        <v>3666</v>
      </c>
      <c r="D989" s="63" t="s">
        <v>3667</v>
      </c>
      <c r="E989" s="64" t="s">
        <v>20</v>
      </c>
      <c r="F989" s="64" t="s">
        <v>21</v>
      </c>
      <c r="G989" s="64">
        <v>32</v>
      </c>
      <c r="H989" s="64">
        <v>32</v>
      </c>
      <c r="I989" s="64" t="s">
        <v>21</v>
      </c>
      <c r="J989" s="63" t="s">
        <v>2809</v>
      </c>
      <c r="K989" s="63" t="s">
        <v>56</v>
      </c>
      <c r="L989" s="69">
        <v>109.15632000000002</v>
      </c>
      <c r="M989" s="69">
        <f t="shared" si="5"/>
        <v>3493.0022400000007</v>
      </c>
      <c r="N989" s="120" t="s">
        <v>3668</v>
      </c>
      <c r="O989" s="64">
        <v>85369001</v>
      </c>
      <c r="P989" s="64" t="s">
        <v>2915</v>
      </c>
    </row>
    <row r="990" spans="1:16" s="85" customFormat="1" ht="13.8" x14ac:dyDescent="0.25">
      <c r="A990" s="63" t="s">
        <v>2805</v>
      </c>
      <c r="B990" s="63" t="s">
        <v>3669</v>
      </c>
      <c r="C990" s="63" t="s">
        <v>3670</v>
      </c>
      <c r="D990" s="63" t="s">
        <v>3671</v>
      </c>
      <c r="E990" s="64" t="s">
        <v>20</v>
      </c>
      <c r="F990" s="64" t="s">
        <v>21</v>
      </c>
      <c r="G990" s="64">
        <v>14</v>
      </c>
      <c r="H990" s="64">
        <v>14</v>
      </c>
      <c r="I990" s="64" t="s">
        <v>21</v>
      </c>
      <c r="J990" s="63" t="s">
        <v>2809</v>
      </c>
      <c r="K990" s="63" t="s">
        <v>56</v>
      </c>
      <c r="L990" s="69">
        <v>161.95088000000001</v>
      </c>
      <c r="M990" s="69">
        <f t="shared" si="5"/>
        <v>2267.31232</v>
      </c>
      <c r="N990" s="120" t="s">
        <v>3672</v>
      </c>
      <c r="O990" s="64">
        <v>85389099</v>
      </c>
      <c r="P990" s="64" t="s">
        <v>698</v>
      </c>
    </row>
    <row r="991" spans="1:16" s="85" customFormat="1" ht="13.8" x14ac:dyDescent="0.25">
      <c r="A991" s="63" t="s">
        <v>2805</v>
      </c>
      <c r="B991" s="63" t="s">
        <v>3673</v>
      </c>
      <c r="C991" s="63" t="s">
        <v>3674</v>
      </c>
      <c r="D991" s="63" t="s">
        <v>3675</v>
      </c>
      <c r="E991" s="64" t="s">
        <v>20</v>
      </c>
      <c r="F991" s="64" t="s">
        <v>21</v>
      </c>
      <c r="G991" s="64">
        <v>24</v>
      </c>
      <c r="H991" s="64">
        <v>24</v>
      </c>
      <c r="I991" s="64" t="s">
        <v>21</v>
      </c>
      <c r="J991" s="63" t="s">
        <v>2809</v>
      </c>
      <c r="K991" s="63" t="s">
        <v>56</v>
      </c>
      <c r="L991" s="69">
        <v>87.75312000000001</v>
      </c>
      <c r="M991" s="69">
        <f t="shared" si="5"/>
        <v>2106.0748800000001</v>
      </c>
      <c r="N991" s="121" t="s">
        <v>3676</v>
      </c>
      <c r="O991" s="64">
        <v>39269097</v>
      </c>
      <c r="P991" s="64" t="s">
        <v>102</v>
      </c>
    </row>
    <row r="992" spans="1:16" s="85" customFormat="1" ht="13.8" x14ac:dyDescent="0.25">
      <c r="A992" s="63" t="s">
        <v>2805</v>
      </c>
      <c r="B992" s="63" t="s">
        <v>3677</v>
      </c>
      <c r="C992" s="63" t="s">
        <v>3678</v>
      </c>
      <c r="D992" s="63" t="s">
        <v>3679</v>
      </c>
      <c r="E992" s="64" t="s">
        <v>20</v>
      </c>
      <c r="F992" s="64" t="s">
        <v>21</v>
      </c>
      <c r="G992" s="64">
        <v>12</v>
      </c>
      <c r="H992" s="64">
        <v>12</v>
      </c>
      <c r="I992" s="64" t="s">
        <v>21</v>
      </c>
      <c r="J992" s="63" t="s">
        <v>2809</v>
      </c>
      <c r="K992" s="63" t="s">
        <v>56</v>
      </c>
      <c r="L992" s="69">
        <v>191.20192000000003</v>
      </c>
      <c r="M992" s="69">
        <f t="shared" si="5"/>
        <v>2294.4230400000006</v>
      </c>
      <c r="N992" s="120" t="s">
        <v>3680</v>
      </c>
      <c r="O992" s="64">
        <v>85369001</v>
      </c>
      <c r="P992" s="64" t="s">
        <v>2915</v>
      </c>
    </row>
    <row r="993" spans="1:16" s="85" customFormat="1" ht="13.8" x14ac:dyDescent="0.25">
      <c r="A993" s="63" t="s">
        <v>2805</v>
      </c>
      <c r="B993" s="68" t="s">
        <v>3681</v>
      </c>
      <c r="C993" s="68" t="s">
        <v>3682</v>
      </c>
      <c r="D993" s="63" t="s">
        <v>3683</v>
      </c>
      <c r="E993" s="64" t="s">
        <v>20</v>
      </c>
      <c r="F993" s="64" t="s">
        <v>21</v>
      </c>
      <c r="G993" s="64">
        <v>50</v>
      </c>
      <c r="H993" s="64">
        <v>50</v>
      </c>
      <c r="I993" s="64" t="s">
        <v>21</v>
      </c>
      <c r="J993" s="63" t="s">
        <v>2809</v>
      </c>
      <c r="K993" s="63" t="s">
        <v>56</v>
      </c>
      <c r="L993" s="69">
        <v>61.712560000000003</v>
      </c>
      <c r="M993" s="69">
        <f t="shared" si="5"/>
        <v>3085.6280000000002</v>
      </c>
      <c r="N993" s="120" t="s">
        <v>3684</v>
      </c>
      <c r="O993" s="64">
        <v>94059900</v>
      </c>
      <c r="P993" s="64" t="s">
        <v>45</v>
      </c>
    </row>
    <row r="994" spans="1:16" s="85" customFormat="1" ht="13.8" x14ac:dyDescent="0.25">
      <c r="A994" s="63" t="s">
        <v>2805</v>
      </c>
      <c r="B994" s="63" t="s">
        <v>3685</v>
      </c>
      <c r="C994" s="63" t="s">
        <v>3686</v>
      </c>
      <c r="D994" s="63" t="s">
        <v>3687</v>
      </c>
      <c r="E994" s="64" t="s">
        <v>20</v>
      </c>
      <c r="F994" s="64" t="s">
        <v>21</v>
      </c>
      <c r="G994" s="64">
        <v>14</v>
      </c>
      <c r="H994" s="64">
        <v>14</v>
      </c>
      <c r="I994" s="64" t="s">
        <v>21</v>
      </c>
      <c r="J994" s="63" t="s">
        <v>2809</v>
      </c>
      <c r="K994" s="63" t="s">
        <v>56</v>
      </c>
      <c r="L994" s="69">
        <v>154.81648000000004</v>
      </c>
      <c r="M994" s="69">
        <f t="shared" si="5"/>
        <v>2167.4307200000007</v>
      </c>
      <c r="N994" s="119" t="s">
        <v>3688</v>
      </c>
      <c r="O994" s="64">
        <v>39269097</v>
      </c>
      <c r="P994" s="64" t="s">
        <v>102</v>
      </c>
    </row>
    <row r="995" spans="1:16" s="85" customFormat="1" ht="13.8" x14ac:dyDescent="0.25">
      <c r="A995" s="63" t="s">
        <v>2805</v>
      </c>
      <c r="B995" s="68" t="s">
        <v>3689</v>
      </c>
      <c r="C995" s="68" t="s">
        <v>3690</v>
      </c>
      <c r="D995" s="63" t="s">
        <v>3691</v>
      </c>
      <c r="E995" s="64" t="s">
        <v>20</v>
      </c>
      <c r="F995" s="64" t="s">
        <v>21</v>
      </c>
      <c r="G995" s="64">
        <v>12</v>
      </c>
      <c r="H995" s="64">
        <v>12</v>
      </c>
      <c r="I995" s="64" t="s">
        <v>21</v>
      </c>
      <c r="J995" s="63" t="s">
        <v>2809</v>
      </c>
      <c r="K995" s="63" t="s">
        <v>56</v>
      </c>
      <c r="L995" s="69">
        <v>214.03199999999998</v>
      </c>
      <c r="M995" s="69">
        <f t="shared" si="5"/>
        <v>2568.384</v>
      </c>
      <c r="N995" s="120" t="s">
        <v>3692</v>
      </c>
      <c r="O995" s="64">
        <v>39269097</v>
      </c>
      <c r="P995" s="64" t="s">
        <v>102</v>
      </c>
    </row>
    <row r="996" spans="1:16" s="85" customFormat="1" ht="13.8" x14ac:dyDescent="0.25">
      <c r="A996" s="63" t="s">
        <v>2805</v>
      </c>
      <c r="B996" s="68" t="s">
        <v>3693</v>
      </c>
      <c r="C996" s="68" t="s">
        <v>3694</v>
      </c>
      <c r="D996" s="63" t="s">
        <v>3695</v>
      </c>
      <c r="E996" s="64" t="s">
        <v>20</v>
      </c>
      <c r="F996" s="64" t="s">
        <v>21</v>
      </c>
      <c r="G996" s="64">
        <v>7</v>
      </c>
      <c r="H996" s="64">
        <v>7</v>
      </c>
      <c r="I996" s="64" t="s">
        <v>21</v>
      </c>
      <c r="J996" s="63" t="s">
        <v>2809</v>
      </c>
      <c r="K996" s="63" t="s">
        <v>56</v>
      </c>
      <c r="L996" s="69">
        <v>298.21791999999999</v>
      </c>
      <c r="M996" s="69">
        <f t="shared" si="5"/>
        <v>2087.5254399999999</v>
      </c>
      <c r="N996" s="120" t="s">
        <v>3696</v>
      </c>
      <c r="O996" s="64">
        <v>39269097</v>
      </c>
      <c r="P996" s="64" t="s">
        <v>102</v>
      </c>
    </row>
    <row r="997" spans="1:16" s="85" customFormat="1" ht="13.8" x14ac:dyDescent="0.25">
      <c r="A997" s="63" t="s">
        <v>2805</v>
      </c>
      <c r="B997" s="68" t="s">
        <v>3697</v>
      </c>
      <c r="C997" s="68" t="s">
        <v>3698</v>
      </c>
      <c r="D997" s="63" t="s">
        <v>3699</v>
      </c>
      <c r="E997" s="64" t="s">
        <v>20</v>
      </c>
      <c r="F997" s="64" t="s">
        <v>21</v>
      </c>
      <c r="G997" s="64">
        <v>20</v>
      </c>
      <c r="H997" s="64">
        <v>20</v>
      </c>
      <c r="I997" s="64" t="s">
        <v>21</v>
      </c>
      <c r="J997" s="63" t="s">
        <v>2809</v>
      </c>
      <c r="K997" s="63" t="s">
        <v>56</v>
      </c>
      <c r="L997" s="69">
        <v>34.601840000000003</v>
      </c>
      <c r="M997" s="69">
        <f t="shared" si="5"/>
        <v>692.03680000000008</v>
      </c>
      <c r="N997" s="120" t="s">
        <v>3700</v>
      </c>
      <c r="O997" s="64">
        <v>39269097</v>
      </c>
      <c r="P997" s="64" t="s">
        <v>102</v>
      </c>
    </row>
    <row r="998" spans="1:16" s="85" customFormat="1" ht="13.8" x14ac:dyDescent="0.25">
      <c r="A998" s="63" t="s">
        <v>2805</v>
      </c>
      <c r="B998" s="76" t="s">
        <v>3701</v>
      </c>
      <c r="C998" s="76" t="s">
        <v>3702</v>
      </c>
      <c r="D998" s="76" t="s">
        <v>3703</v>
      </c>
      <c r="E998" s="64" t="s">
        <v>20</v>
      </c>
      <c r="F998" s="64" t="s">
        <v>21</v>
      </c>
      <c r="G998" s="64">
        <v>40</v>
      </c>
      <c r="H998" s="64">
        <v>480</v>
      </c>
      <c r="I998" s="64" t="s">
        <v>21</v>
      </c>
      <c r="J998" s="63" t="s">
        <v>2809</v>
      </c>
      <c r="K998" s="63" t="s">
        <v>56</v>
      </c>
      <c r="L998" s="69">
        <v>2.2687392000000002</v>
      </c>
      <c r="M998" s="69">
        <f t="shared" si="5"/>
        <v>90.749568000000011</v>
      </c>
      <c r="N998" s="119" t="s">
        <v>3704</v>
      </c>
      <c r="O998" s="64">
        <v>39269097</v>
      </c>
      <c r="P998" s="64" t="s">
        <v>102</v>
      </c>
    </row>
    <row r="999" spans="1:16" s="85" customFormat="1" ht="13.8" x14ac:dyDescent="0.25">
      <c r="A999" s="63" t="s">
        <v>2805</v>
      </c>
      <c r="B999" s="63" t="s">
        <v>3705</v>
      </c>
      <c r="C999" s="63" t="s">
        <v>3706</v>
      </c>
      <c r="D999" s="63" t="s">
        <v>3707</v>
      </c>
      <c r="E999" s="64" t="s">
        <v>20</v>
      </c>
      <c r="F999" s="64" t="s">
        <v>21</v>
      </c>
      <c r="G999" s="64">
        <v>10</v>
      </c>
      <c r="H999" s="64">
        <v>450</v>
      </c>
      <c r="I999" s="64" t="s">
        <v>21</v>
      </c>
      <c r="J999" s="63" t="s">
        <v>2809</v>
      </c>
      <c r="K999" s="63" t="s">
        <v>56</v>
      </c>
      <c r="L999" s="69">
        <v>14.625519999999998</v>
      </c>
      <c r="M999" s="69">
        <f t="shared" si="5"/>
        <v>146.25519999999997</v>
      </c>
      <c r="N999" s="119" t="s">
        <v>3708</v>
      </c>
      <c r="O999" s="64">
        <v>39269097</v>
      </c>
      <c r="P999" s="64" t="s">
        <v>102</v>
      </c>
    </row>
    <row r="1000" spans="1:16" s="85" customFormat="1" ht="13.8" x14ac:dyDescent="0.25">
      <c r="A1000" s="63" t="s">
        <v>2805</v>
      </c>
      <c r="B1000" s="68" t="s">
        <v>3709</v>
      </c>
      <c r="C1000" s="68" t="s">
        <v>3709</v>
      </c>
      <c r="D1000" s="63" t="s">
        <v>3710</v>
      </c>
      <c r="E1000" s="64" t="s">
        <v>20</v>
      </c>
      <c r="F1000" s="64" t="s">
        <v>21</v>
      </c>
      <c r="G1000" s="64">
        <v>20</v>
      </c>
      <c r="H1000" s="64">
        <v>20</v>
      </c>
      <c r="I1000" s="64" t="s">
        <v>21</v>
      </c>
      <c r="J1000" s="63" t="s">
        <v>2809</v>
      </c>
      <c r="K1000" s="63" t="s">
        <v>56</v>
      </c>
      <c r="L1000" s="69">
        <v>238.28895999999997</v>
      </c>
      <c r="M1000" s="69">
        <f t="shared" si="5"/>
        <v>4765.779199999999</v>
      </c>
      <c r="N1000" s="120" t="s">
        <v>3711</v>
      </c>
      <c r="O1000" s="64" t="s">
        <v>3712</v>
      </c>
      <c r="P1000" s="64" t="s">
        <v>2915</v>
      </c>
    </row>
    <row r="1001" spans="1:16" s="85" customFormat="1" ht="13.8" x14ac:dyDescent="0.25">
      <c r="A1001" s="63" t="s">
        <v>2805</v>
      </c>
      <c r="B1001" s="63" t="s">
        <v>3713</v>
      </c>
      <c r="C1001" s="63" t="s">
        <v>3714</v>
      </c>
      <c r="D1001" s="63" t="s">
        <v>3715</v>
      </c>
      <c r="E1001" s="64" t="s">
        <v>20</v>
      </c>
      <c r="F1001" s="65" t="s">
        <v>21</v>
      </c>
      <c r="G1001" s="64">
        <v>4</v>
      </c>
      <c r="H1001" s="64">
        <v>4</v>
      </c>
      <c r="I1001" s="64" t="s">
        <v>21</v>
      </c>
      <c r="J1001" s="63" t="s">
        <v>2809</v>
      </c>
      <c r="K1001" s="63" t="s">
        <v>56</v>
      </c>
      <c r="L1001" s="69">
        <v>427.35056000000009</v>
      </c>
      <c r="M1001" s="69">
        <f t="shared" si="5"/>
        <v>1709.4022400000003</v>
      </c>
      <c r="N1001" s="120" t="s">
        <v>3716</v>
      </c>
      <c r="O1001" s="64">
        <v>85381000</v>
      </c>
      <c r="P1001" s="64" t="s">
        <v>698</v>
      </c>
    </row>
    <row r="1002" spans="1:16" s="85" customFormat="1" ht="13.8" x14ac:dyDescent="0.25">
      <c r="A1002" s="63" t="s">
        <v>2805</v>
      </c>
      <c r="B1002" s="63" t="s">
        <v>3717</v>
      </c>
      <c r="C1002" s="63" t="s">
        <v>3718</v>
      </c>
      <c r="D1002" s="63" t="s">
        <v>3719</v>
      </c>
      <c r="E1002" s="64" t="s">
        <v>20</v>
      </c>
      <c r="F1002" s="64" t="s">
        <v>21</v>
      </c>
      <c r="G1002" s="64">
        <v>2</v>
      </c>
      <c r="H1002" s="64">
        <v>2</v>
      </c>
      <c r="I1002" s="64" t="s">
        <v>21</v>
      </c>
      <c r="J1002" s="63" t="s">
        <v>2809</v>
      </c>
      <c r="K1002" s="63" t="s">
        <v>56</v>
      </c>
      <c r="L1002" s="69">
        <v>583.59392000000014</v>
      </c>
      <c r="M1002" s="69">
        <f t="shared" si="5"/>
        <v>1167.1878400000003</v>
      </c>
      <c r="N1002" s="120" t="s">
        <v>3720</v>
      </c>
      <c r="O1002" s="64">
        <v>85381000</v>
      </c>
      <c r="P1002" s="64" t="s">
        <v>698</v>
      </c>
    </row>
    <row r="1003" spans="1:16" s="85" customFormat="1" ht="13.8" x14ac:dyDescent="0.25">
      <c r="A1003" s="63" t="s">
        <v>2805</v>
      </c>
      <c r="B1003" s="63" t="s">
        <v>3721</v>
      </c>
      <c r="C1003" s="63" t="s">
        <v>3722</v>
      </c>
      <c r="D1003" s="63" t="s">
        <v>3723</v>
      </c>
      <c r="E1003" s="64" t="s">
        <v>20</v>
      </c>
      <c r="F1003" s="64" t="s">
        <v>21</v>
      </c>
      <c r="G1003" s="64">
        <v>2</v>
      </c>
      <c r="H1003" s="64">
        <v>2</v>
      </c>
      <c r="I1003" s="64" t="s">
        <v>21</v>
      </c>
      <c r="J1003" s="63" t="s">
        <v>2809</v>
      </c>
      <c r="K1003" s="63" t="s">
        <v>56</v>
      </c>
      <c r="L1003" s="69">
        <v>614.27184000000011</v>
      </c>
      <c r="M1003" s="69">
        <f t="shared" si="5"/>
        <v>1228.5436800000002</v>
      </c>
      <c r="N1003" s="120" t="s">
        <v>3724</v>
      </c>
      <c r="O1003" s="64" t="s">
        <v>3126</v>
      </c>
      <c r="P1003" s="64" t="s">
        <v>3127</v>
      </c>
    </row>
    <row r="1004" spans="1:16" s="85" customFormat="1" ht="13.8" x14ac:dyDescent="0.25">
      <c r="A1004" s="63" t="s">
        <v>2805</v>
      </c>
      <c r="B1004" s="63" t="s">
        <v>3725</v>
      </c>
      <c r="C1004" s="63" t="s">
        <v>3726</v>
      </c>
      <c r="D1004" s="63" t="s">
        <v>3727</v>
      </c>
      <c r="E1004" s="64" t="s">
        <v>20</v>
      </c>
      <c r="F1004" s="64" t="s">
        <v>21</v>
      </c>
      <c r="G1004" s="64">
        <v>2</v>
      </c>
      <c r="H1004" s="64">
        <v>2</v>
      </c>
      <c r="I1004" s="64" t="s">
        <v>21</v>
      </c>
      <c r="J1004" s="63" t="s">
        <v>2809</v>
      </c>
      <c r="K1004" s="63" t="s">
        <v>56</v>
      </c>
      <c r="L1004" s="69">
        <v>848.99360000000013</v>
      </c>
      <c r="M1004" s="69">
        <f t="shared" si="5"/>
        <v>1697.9872000000003</v>
      </c>
      <c r="N1004" s="119" t="s">
        <v>3728</v>
      </c>
      <c r="O1004" s="64" t="s">
        <v>3126</v>
      </c>
      <c r="P1004" s="64" t="s">
        <v>3127</v>
      </c>
    </row>
    <row r="1005" spans="1:16" s="85" customFormat="1" ht="13.8" x14ac:dyDescent="0.25">
      <c r="A1005" s="63" t="s">
        <v>2805</v>
      </c>
      <c r="B1005" s="63" t="s">
        <v>3729</v>
      </c>
      <c r="C1005" s="63" t="s">
        <v>3730</v>
      </c>
      <c r="D1005" s="63" t="s">
        <v>3731</v>
      </c>
      <c r="E1005" s="64" t="s">
        <v>20</v>
      </c>
      <c r="F1005" s="64" t="s">
        <v>21</v>
      </c>
      <c r="G1005" s="64">
        <v>1</v>
      </c>
      <c r="H1005" s="64">
        <v>1</v>
      </c>
      <c r="I1005" s="64" t="s">
        <v>21</v>
      </c>
      <c r="J1005" s="63" t="s">
        <v>2809</v>
      </c>
      <c r="K1005" s="63" t="s">
        <v>56</v>
      </c>
      <c r="L1005" s="69">
        <v>5265.1872000000003</v>
      </c>
      <c r="M1005" s="69">
        <f t="shared" si="5"/>
        <v>5265.1872000000003</v>
      </c>
      <c r="N1005" s="120" t="s">
        <v>3732</v>
      </c>
      <c r="O1005" s="64">
        <v>94059900</v>
      </c>
      <c r="P1005" s="64" t="s">
        <v>45</v>
      </c>
    </row>
    <row r="1006" spans="1:16" s="85" customFormat="1" ht="13.8" x14ac:dyDescent="0.25">
      <c r="A1006" s="63" t="s">
        <v>2805</v>
      </c>
      <c r="B1006" s="63" t="s">
        <v>3733</v>
      </c>
      <c r="C1006" s="63" t="s">
        <v>3734</v>
      </c>
      <c r="D1006" s="67" t="s">
        <v>3735</v>
      </c>
      <c r="E1006" s="64" t="s">
        <v>20</v>
      </c>
      <c r="F1006" s="65" t="s">
        <v>21</v>
      </c>
      <c r="G1006" s="64">
        <v>1</v>
      </c>
      <c r="H1006" s="64">
        <v>1</v>
      </c>
      <c r="I1006" s="64" t="s">
        <v>21</v>
      </c>
      <c r="J1006" s="63" t="s">
        <v>2809</v>
      </c>
      <c r="K1006" s="63" t="s">
        <v>56</v>
      </c>
      <c r="L1006" s="69">
        <v>4872.7951999999996</v>
      </c>
      <c r="M1006" s="69">
        <f t="shared" si="5"/>
        <v>4872.7951999999996</v>
      </c>
      <c r="N1006" s="121" t="s">
        <v>3736</v>
      </c>
      <c r="O1006" s="64">
        <v>85381000</v>
      </c>
      <c r="P1006" s="64" t="s">
        <v>698</v>
      </c>
    </row>
    <row r="1007" spans="1:16" s="85" customFormat="1" ht="13.8" x14ac:dyDescent="0.25">
      <c r="A1007" s="63" t="s">
        <v>2805</v>
      </c>
      <c r="B1007" s="63" t="s">
        <v>3737</v>
      </c>
      <c r="C1007" s="63" t="s">
        <v>3738</v>
      </c>
      <c r="D1007" s="63" t="s">
        <v>3739</v>
      </c>
      <c r="E1007" s="64" t="s">
        <v>20</v>
      </c>
      <c r="F1007" s="64" t="s">
        <v>21</v>
      </c>
      <c r="G1007" s="64">
        <v>1</v>
      </c>
      <c r="H1007" s="64">
        <v>10</v>
      </c>
      <c r="I1007" s="64" t="s">
        <v>21</v>
      </c>
      <c r="J1007" s="63" t="s">
        <v>2809</v>
      </c>
      <c r="K1007" s="63" t="s">
        <v>56</v>
      </c>
      <c r="L1007" s="69">
        <v>140.54768000000001</v>
      </c>
      <c r="M1007" s="69">
        <f t="shared" si="5"/>
        <v>140.54768000000001</v>
      </c>
      <c r="N1007" s="120" t="s">
        <v>3740</v>
      </c>
      <c r="O1007" s="64" t="s">
        <v>3077</v>
      </c>
      <c r="P1007" s="64" t="s">
        <v>698</v>
      </c>
    </row>
    <row r="1008" spans="1:16" s="85" customFormat="1" ht="13.8" x14ac:dyDescent="0.25">
      <c r="A1008" s="63" t="s">
        <v>2805</v>
      </c>
      <c r="B1008" s="63" t="s">
        <v>3741</v>
      </c>
      <c r="C1008" s="63" t="s">
        <v>3742</v>
      </c>
      <c r="D1008" s="63" t="s">
        <v>3743</v>
      </c>
      <c r="E1008" s="64" t="s">
        <v>20</v>
      </c>
      <c r="F1008" s="64" t="s">
        <v>21</v>
      </c>
      <c r="G1008" s="64">
        <v>162</v>
      </c>
      <c r="H1008" s="64">
        <v>162</v>
      </c>
      <c r="I1008" s="64" t="s">
        <v>21</v>
      </c>
      <c r="J1008" s="63" t="s">
        <v>2809</v>
      </c>
      <c r="K1008" s="63" t="s">
        <v>56</v>
      </c>
      <c r="L1008" s="69">
        <v>5.9928960000000009</v>
      </c>
      <c r="M1008" s="69">
        <f t="shared" si="5"/>
        <v>970.84915200000012</v>
      </c>
      <c r="N1008" s="119" t="s">
        <v>3744</v>
      </c>
      <c r="O1008" s="64">
        <v>39269097</v>
      </c>
      <c r="P1008" s="64" t="s">
        <v>102</v>
      </c>
    </row>
    <row r="1009" spans="1:16" s="85" customFormat="1" ht="13.8" x14ac:dyDescent="0.25">
      <c r="A1009" s="63" t="s">
        <v>2805</v>
      </c>
      <c r="B1009" s="68" t="s">
        <v>3745</v>
      </c>
      <c r="C1009" s="68" t="s">
        <v>3746</v>
      </c>
      <c r="D1009" s="63" t="s">
        <v>3747</v>
      </c>
      <c r="E1009" s="64" t="s">
        <v>20</v>
      </c>
      <c r="F1009" s="64" t="s">
        <v>21</v>
      </c>
      <c r="G1009" s="64">
        <v>84</v>
      </c>
      <c r="H1009" s="64">
        <v>84</v>
      </c>
      <c r="I1009" s="64" t="s">
        <v>21</v>
      </c>
      <c r="J1009" s="63" t="s">
        <v>2809</v>
      </c>
      <c r="K1009" s="63" t="s">
        <v>56</v>
      </c>
      <c r="L1009" s="69">
        <v>9.9881600000000006</v>
      </c>
      <c r="M1009" s="69">
        <f t="shared" si="5"/>
        <v>839.00544000000002</v>
      </c>
      <c r="N1009" s="120" t="s">
        <v>3748</v>
      </c>
      <c r="O1009" s="64">
        <v>39269097</v>
      </c>
      <c r="P1009" s="64" t="s">
        <v>102</v>
      </c>
    </row>
    <row r="1010" spans="1:16" s="85" customFormat="1" ht="13.8" x14ac:dyDescent="0.25">
      <c r="A1010" s="63" t="s">
        <v>2805</v>
      </c>
      <c r="B1010" s="68" t="s">
        <v>3749</v>
      </c>
      <c r="C1010" s="68" t="s">
        <v>3750</v>
      </c>
      <c r="D1010" s="63" t="s">
        <v>3751</v>
      </c>
      <c r="E1010" s="64" t="s">
        <v>20</v>
      </c>
      <c r="F1010" s="64" t="s">
        <v>21</v>
      </c>
      <c r="G1010" s="64">
        <v>64</v>
      </c>
      <c r="H1010" s="64">
        <v>64</v>
      </c>
      <c r="I1010" s="64" t="s">
        <v>21</v>
      </c>
      <c r="J1010" s="63" t="s">
        <v>2809</v>
      </c>
      <c r="K1010" s="63" t="s">
        <v>56</v>
      </c>
      <c r="L1010" s="69">
        <v>10.844288000000001</v>
      </c>
      <c r="M1010" s="69">
        <f t="shared" si="5"/>
        <v>694.03443200000004</v>
      </c>
      <c r="N1010" s="120" t="s">
        <v>3752</v>
      </c>
      <c r="O1010" s="64">
        <v>39269097</v>
      </c>
      <c r="P1010" s="64" t="s">
        <v>102</v>
      </c>
    </row>
    <row r="1011" spans="1:16" s="85" customFormat="1" ht="13.8" x14ac:dyDescent="0.25">
      <c r="A1011" s="63" t="s">
        <v>2805</v>
      </c>
      <c r="B1011" s="63" t="s">
        <v>3753</v>
      </c>
      <c r="C1011" s="63" t="s">
        <v>3754</v>
      </c>
      <c r="D1011" s="63" t="s">
        <v>3755</v>
      </c>
      <c r="E1011" s="64" t="s">
        <v>20</v>
      </c>
      <c r="F1011" s="64" t="s">
        <v>21</v>
      </c>
      <c r="G1011" s="64">
        <v>49</v>
      </c>
      <c r="H1011" s="64">
        <v>49</v>
      </c>
      <c r="I1011" s="64" t="s">
        <v>21</v>
      </c>
      <c r="J1011" s="63" t="s">
        <v>2809</v>
      </c>
      <c r="K1011" s="63" t="s">
        <v>56</v>
      </c>
      <c r="L1011" s="69">
        <v>16.052400000000002</v>
      </c>
      <c r="M1011" s="69">
        <f t="shared" si="5"/>
        <v>786.56760000000008</v>
      </c>
      <c r="N1011" s="120" t="s">
        <v>3756</v>
      </c>
      <c r="O1011" s="64">
        <v>39269097</v>
      </c>
      <c r="P1011" s="64" t="s">
        <v>102</v>
      </c>
    </row>
    <row r="1012" spans="1:16" s="85" customFormat="1" ht="13.8" x14ac:dyDescent="0.25">
      <c r="A1012" s="63" t="s">
        <v>2805</v>
      </c>
      <c r="B1012" s="68" t="s">
        <v>3757</v>
      </c>
      <c r="C1012" s="68" t="s">
        <v>3758</v>
      </c>
      <c r="D1012" s="63" t="s">
        <v>3759</v>
      </c>
      <c r="E1012" s="64" t="s">
        <v>20</v>
      </c>
      <c r="F1012" s="64" t="s">
        <v>21</v>
      </c>
      <c r="G1012" s="64">
        <v>34</v>
      </c>
      <c r="H1012" s="64">
        <v>34</v>
      </c>
      <c r="I1012" s="64" t="s">
        <v>21</v>
      </c>
      <c r="J1012" s="63" t="s">
        <v>2809</v>
      </c>
      <c r="K1012" s="63" t="s">
        <v>56</v>
      </c>
      <c r="L1012" s="69">
        <v>21.759920000000005</v>
      </c>
      <c r="M1012" s="69">
        <f t="shared" si="5"/>
        <v>739.83728000000019</v>
      </c>
      <c r="N1012" s="120" t="s">
        <v>3760</v>
      </c>
      <c r="O1012" s="64">
        <v>39269097</v>
      </c>
      <c r="P1012" s="64" t="s">
        <v>102</v>
      </c>
    </row>
    <row r="1013" spans="1:16" s="85" customFormat="1" ht="13.8" x14ac:dyDescent="0.25">
      <c r="A1013" s="63" t="s">
        <v>2805</v>
      </c>
      <c r="B1013" s="63" t="s">
        <v>3761</v>
      </c>
      <c r="C1013" s="63" t="s">
        <v>3762</v>
      </c>
      <c r="D1013" s="63" t="s">
        <v>3763</v>
      </c>
      <c r="E1013" s="64" t="s">
        <v>20</v>
      </c>
      <c r="F1013" s="64" t="s">
        <v>21</v>
      </c>
      <c r="G1013" s="64">
        <v>22</v>
      </c>
      <c r="H1013" s="64">
        <v>22</v>
      </c>
      <c r="I1013" s="64" t="s">
        <v>21</v>
      </c>
      <c r="J1013" s="63" t="s">
        <v>2809</v>
      </c>
      <c r="K1013" s="63" t="s">
        <v>56</v>
      </c>
      <c r="L1013" s="69">
        <v>31.034640000000007</v>
      </c>
      <c r="M1013" s="69">
        <f t="shared" si="5"/>
        <v>682.7620800000002</v>
      </c>
      <c r="N1013" s="120" t="s">
        <v>3764</v>
      </c>
      <c r="O1013" s="64">
        <v>39269097</v>
      </c>
      <c r="P1013" s="64" t="s">
        <v>102</v>
      </c>
    </row>
    <row r="1014" spans="1:16" s="85" customFormat="1" ht="13.8" x14ac:dyDescent="0.25">
      <c r="A1014" s="63" t="s">
        <v>2805</v>
      </c>
      <c r="B1014" s="68" t="s">
        <v>3765</v>
      </c>
      <c r="C1014" s="68" t="s">
        <v>3766</v>
      </c>
      <c r="D1014" s="63" t="s">
        <v>3767</v>
      </c>
      <c r="E1014" s="64" t="s">
        <v>20</v>
      </c>
      <c r="F1014" s="64" t="s">
        <v>21</v>
      </c>
      <c r="G1014" s="64">
        <v>1</v>
      </c>
      <c r="H1014" s="64">
        <v>9</v>
      </c>
      <c r="I1014" s="64" t="s">
        <v>21</v>
      </c>
      <c r="J1014" s="63" t="s">
        <v>2809</v>
      </c>
      <c r="K1014" s="63" t="s">
        <v>56</v>
      </c>
      <c r="L1014" s="69">
        <v>163.37776000000002</v>
      </c>
      <c r="M1014" s="69">
        <f t="shared" si="5"/>
        <v>163.37776000000002</v>
      </c>
      <c r="N1014" s="120" t="s">
        <v>3768</v>
      </c>
      <c r="O1014" s="64" t="s">
        <v>697</v>
      </c>
      <c r="P1014" s="64" t="s">
        <v>698</v>
      </c>
    </row>
    <row r="1015" spans="1:16" s="85" customFormat="1" ht="13.8" x14ac:dyDescent="0.25">
      <c r="A1015" s="63" t="s">
        <v>2805</v>
      </c>
      <c r="B1015" s="63" t="s">
        <v>3769</v>
      </c>
      <c r="C1015" s="63" t="s">
        <v>3770</v>
      </c>
      <c r="D1015" s="63" t="s">
        <v>3771</v>
      </c>
      <c r="E1015" s="64" t="s">
        <v>20</v>
      </c>
      <c r="F1015" s="64" t="s">
        <v>21</v>
      </c>
      <c r="G1015" s="64">
        <v>100</v>
      </c>
      <c r="H1015" s="64">
        <v>1000</v>
      </c>
      <c r="I1015" s="64" t="s">
        <v>21</v>
      </c>
      <c r="J1015" s="63" t="s">
        <v>2809</v>
      </c>
      <c r="K1015" s="63" t="s">
        <v>56</v>
      </c>
      <c r="L1015" s="69">
        <v>0.92033760000000009</v>
      </c>
      <c r="M1015" s="69">
        <f t="shared" si="5"/>
        <v>92.033760000000015</v>
      </c>
      <c r="N1015" s="120" t="s">
        <v>3772</v>
      </c>
      <c r="O1015" s="64">
        <v>40169997</v>
      </c>
      <c r="P1015" s="64" t="s">
        <v>3773</v>
      </c>
    </row>
    <row r="1016" spans="1:16" s="85" customFormat="1" ht="13.8" x14ac:dyDescent="0.25">
      <c r="A1016" s="63" t="s">
        <v>2805</v>
      </c>
      <c r="B1016" s="68" t="s">
        <v>3774</v>
      </c>
      <c r="C1016" s="68" t="s">
        <v>3775</v>
      </c>
      <c r="D1016" s="63" t="s">
        <v>3776</v>
      </c>
      <c r="E1016" s="64" t="s">
        <v>20</v>
      </c>
      <c r="F1016" s="64" t="s">
        <v>21</v>
      </c>
      <c r="G1016" s="64">
        <v>100</v>
      </c>
      <c r="H1016" s="64">
        <v>1000</v>
      </c>
      <c r="I1016" s="64" t="s">
        <v>21</v>
      </c>
      <c r="J1016" s="63" t="s">
        <v>2809</v>
      </c>
      <c r="K1016" s="63" t="s">
        <v>56</v>
      </c>
      <c r="L1016" s="69">
        <v>1.1058320000000001</v>
      </c>
      <c r="M1016" s="69">
        <f t="shared" si="5"/>
        <v>110.58320000000002</v>
      </c>
      <c r="N1016" s="120" t="s">
        <v>3777</v>
      </c>
      <c r="O1016" s="64">
        <v>40169997</v>
      </c>
      <c r="P1016" s="64" t="s">
        <v>3773</v>
      </c>
    </row>
    <row r="1017" spans="1:16" s="85" customFormat="1" ht="13.8" x14ac:dyDescent="0.25">
      <c r="A1017" s="63" t="s">
        <v>2805</v>
      </c>
      <c r="B1017" s="68" t="s">
        <v>3778</v>
      </c>
      <c r="C1017" s="68" t="s">
        <v>3779</v>
      </c>
      <c r="D1017" s="63" t="s">
        <v>3780</v>
      </c>
      <c r="E1017" s="64" t="s">
        <v>20</v>
      </c>
      <c r="F1017" s="64" t="s">
        <v>21</v>
      </c>
      <c r="G1017" s="64">
        <v>100</v>
      </c>
      <c r="H1017" s="64">
        <v>1000</v>
      </c>
      <c r="I1017" s="64" t="s">
        <v>21</v>
      </c>
      <c r="J1017" s="63" t="s">
        <v>2809</v>
      </c>
      <c r="K1017" s="63" t="s">
        <v>56</v>
      </c>
      <c r="L1017" s="69">
        <v>1.3341328000000001</v>
      </c>
      <c r="M1017" s="69">
        <f t="shared" si="5"/>
        <v>133.41328000000001</v>
      </c>
      <c r="N1017" s="119" t="s">
        <v>3781</v>
      </c>
      <c r="O1017" s="64">
        <v>40169997</v>
      </c>
      <c r="P1017" s="64" t="s">
        <v>3773</v>
      </c>
    </row>
    <row r="1018" spans="1:16" s="85" customFormat="1" ht="13.8" x14ac:dyDescent="0.25">
      <c r="A1018" s="63" t="s">
        <v>2805</v>
      </c>
      <c r="B1018" s="63" t="s">
        <v>3782</v>
      </c>
      <c r="C1018" s="63" t="s">
        <v>3783</v>
      </c>
      <c r="D1018" s="63" t="s">
        <v>3784</v>
      </c>
      <c r="E1018" s="64" t="s">
        <v>20</v>
      </c>
      <c r="F1018" s="64" t="s">
        <v>21</v>
      </c>
      <c r="G1018" s="64">
        <v>50</v>
      </c>
      <c r="H1018" s="64">
        <v>500</v>
      </c>
      <c r="I1018" s="64" t="s">
        <v>21</v>
      </c>
      <c r="J1018" s="63" t="s">
        <v>2809</v>
      </c>
      <c r="K1018" s="63" t="s">
        <v>56</v>
      </c>
      <c r="L1018" s="69">
        <v>1.5053584000000002</v>
      </c>
      <c r="M1018" s="69">
        <f t="shared" si="5"/>
        <v>75.267920000000004</v>
      </c>
      <c r="N1018" s="120" t="s">
        <v>3785</v>
      </c>
      <c r="O1018" s="64" t="s">
        <v>3077</v>
      </c>
      <c r="P1018" s="64" t="s">
        <v>698</v>
      </c>
    </row>
    <row r="1019" spans="1:16" s="85" customFormat="1" ht="13.8" x14ac:dyDescent="0.25">
      <c r="A1019" s="63" t="s">
        <v>2805</v>
      </c>
      <c r="B1019" s="63" t="s">
        <v>3786</v>
      </c>
      <c r="C1019" s="63" t="s">
        <v>3787</v>
      </c>
      <c r="D1019" s="63" t="s">
        <v>3788</v>
      </c>
      <c r="E1019" s="64" t="s">
        <v>20</v>
      </c>
      <c r="F1019" s="64" t="s">
        <v>21</v>
      </c>
      <c r="G1019" s="64">
        <v>350</v>
      </c>
      <c r="H1019" s="64">
        <v>350</v>
      </c>
      <c r="I1019" s="64" t="s">
        <v>21</v>
      </c>
      <c r="J1019" s="63" t="s">
        <v>2809</v>
      </c>
      <c r="K1019" s="63" t="s">
        <v>56</v>
      </c>
      <c r="L1019" s="69">
        <v>3.0392544000000004</v>
      </c>
      <c r="M1019" s="69">
        <f t="shared" si="5"/>
        <v>1063.7390400000002</v>
      </c>
      <c r="N1019" s="120" t="s">
        <v>3789</v>
      </c>
      <c r="O1019" s="64">
        <v>40169997</v>
      </c>
      <c r="P1019" s="64" t="s">
        <v>3773</v>
      </c>
    </row>
    <row r="1020" spans="1:16" s="85" customFormat="1" ht="13.8" x14ac:dyDescent="0.25">
      <c r="A1020" s="63" t="s">
        <v>2805</v>
      </c>
      <c r="B1020" s="68" t="s">
        <v>3790</v>
      </c>
      <c r="C1020" s="68" t="s">
        <v>3791</v>
      </c>
      <c r="D1020" s="63" t="s">
        <v>3792</v>
      </c>
      <c r="E1020" s="64" t="s">
        <v>20</v>
      </c>
      <c r="F1020" s="64" t="s">
        <v>21</v>
      </c>
      <c r="G1020" s="64">
        <v>50</v>
      </c>
      <c r="H1020" s="64">
        <v>1000</v>
      </c>
      <c r="I1020" s="64" t="s">
        <v>21</v>
      </c>
      <c r="J1020" s="63" t="s">
        <v>2809</v>
      </c>
      <c r="K1020" s="63" t="s">
        <v>56</v>
      </c>
      <c r="L1020" s="69">
        <v>1.2699232000000003</v>
      </c>
      <c r="M1020" s="69">
        <f t="shared" si="5"/>
        <v>63.49616000000001</v>
      </c>
      <c r="N1020" s="120" t="s">
        <v>3793</v>
      </c>
      <c r="O1020" s="64">
        <v>39269097</v>
      </c>
      <c r="P1020" s="64" t="s">
        <v>102</v>
      </c>
    </row>
    <row r="1021" spans="1:16" s="85" customFormat="1" ht="13.8" x14ac:dyDescent="0.25">
      <c r="A1021" s="63" t="s">
        <v>2805</v>
      </c>
      <c r="B1021" s="63" t="s">
        <v>3794</v>
      </c>
      <c r="C1021" s="63" t="s">
        <v>3795</v>
      </c>
      <c r="D1021" s="63" t="s">
        <v>3796</v>
      </c>
      <c r="E1021" s="64" t="s">
        <v>20</v>
      </c>
      <c r="F1021" s="64" t="s">
        <v>21</v>
      </c>
      <c r="G1021" s="64">
        <v>50</v>
      </c>
      <c r="H1021" s="64">
        <v>900</v>
      </c>
      <c r="I1021" s="64" t="s">
        <v>21</v>
      </c>
      <c r="J1021" s="63" t="s">
        <v>2809</v>
      </c>
      <c r="K1021" s="63" t="s">
        <v>56</v>
      </c>
      <c r="L1021" s="69">
        <v>2.4827712000000002</v>
      </c>
      <c r="M1021" s="69">
        <f t="shared" si="5"/>
        <v>124.13856000000001</v>
      </c>
      <c r="N1021" s="119" t="s">
        <v>3797</v>
      </c>
      <c r="O1021" s="64">
        <v>39269097</v>
      </c>
      <c r="P1021" s="64" t="s">
        <v>102</v>
      </c>
    </row>
    <row r="1022" spans="1:16" s="85" customFormat="1" ht="13.8" x14ac:dyDescent="0.25">
      <c r="A1022" s="63" t="s">
        <v>2805</v>
      </c>
      <c r="B1022" s="63" t="s">
        <v>3798</v>
      </c>
      <c r="C1022" s="63" t="s">
        <v>3799</v>
      </c>
      <c r="D1022" s="63" t="s">
        <v>3800</v>
      </c>
      <c r="E1022" s="64" t="s">
        <v>20</v>
      </c>
      <c r="F1022" s="64" t="s">
        <v>21</v>
      </c>
      <c r="G1022" s="64">
        <v>50</v>
      </c>
      <c r="H1022" s="64">
        <v>600</v>
      </c>
      <c r="I1022" s="64" t="s">
        <v>21</v>
      </c>
      <c r="J1022" s="63" t="s">
        <v>357</v>
      </c>
      <c r="K1022" s="63" t="s">
        <v>56</v>
      </c>
      <c r="L1022" s="69">
        <v>2.5113088000000006</v>
      </c>
      <c r="M1022" s="69">
        <f t="shared" si="5"/>
        <v>125.56544000000002</v>
      </c>
      <c r="N1022" s="119" t="s">
        <v>3801</v>
      </c>
      <c r="O1022" s="64">
        <v>39269097</v>
      </c>
      <c r="P1022" s="64" t="s">
        <v>102</v>
      </c>
    </row>
    <row r="1023" spans="1:16" s="85" customFormat="1" ht="13.8" x14ac:dyDescent="0.25">
      <c r="A1023" s="63" t="s">
        <v>2805</v>
      </c>
      <c r="B1023" s="63" t="s">
        <v>3802</v>
      </c>
      <c r="C1023" s="63" t="s">
        <v>3803</v>
      </c>
      <c r="D1023" s="63" t="s">
        <v>3804</v>
      </c>
      <c r="E1023" s="64" t="s">
        <v>20</v>
      </c>
      <c r="F1023" s="64" t="s">
        <v>21</v>
      </c>
      <c r="G1023" s="64">
        <v>25</v>
      </c>
      <c r="H1023" s="64">
        <v>375</v>
      </c>
      <c r="I1023" s="64" t="s">
        <v>21</v>
      </c>
      <c r="J1023" s="63" t="s">
        <v>2809</v>
      </c>
      <c r="K1023" s="63" t="s">
        <v>56</v>
      </c>
      <c r="L1023" s="69">
        <v>3.7241568000000003</v>
      </c>
      <c r="M1023" s="69">
        <f t="shared" ref="M1023:M1086" si="6">L1023*G1023</f>
        <v>93.103920000000002</v>
      </c>
      <c r="N1023" s="120" t="s">
        <v>3805</v>
      </c>
      <c r="O1023" s="64">
        <v>39269097</v>
      </c>
      <c r="P1023" s="64" t="s">
        <v>102</v>
      </c>
    </row>
    <row r="1024" spans="1:16" s="85" customFormat="1" ht="13.8" x14ac:dyDescent="0.25">
      <c r="A1024" s="63" t="s">
        <v>2805</v>
      </c>
      <c r="B1024" s="63" t="s">
        <v>3806</v>
      </c>
      <c r="C1024" s="63" t="s">
        <v>3807</v>
      </c>
      <c r="D1024" s="63" t="s">
        <v>3808</v>
      </c>
      <c r="E1024" s="64" t="s">
        <v>20</v>
      </c>
      <c r="F1024" s="64" t="s">
        <v>21</v>
      </c>
      <c r="G1024" s="64">
        <v>25</v>
      </c>
      <c r="H1024" s="64">
        <v>250</v>
      </c>
      <c r="I1024" s="64" t="s">
        <v>21</v>
      </c>
      <c r="J1024" s="63" t="s">
        <v>2809</v>
      </c>
      <c r="K1024" s="63" t="s">
        <v>56</v>
      </c>
      <c r="L1024" s="69">
        <v>7.9905280000000012</v>
      </c>
      <c r="M1024" s="69">
        <f t="shared" si="6"/>
        <v>199.76320000000004</v>
      </c>
      <c r="N1024" s="120" t="s">
        <v>3809</v>
      </c>
      <c r="O1024" s="64">
        <v>39269097</v>
      </c>
      <c r="P1024" s="64" t="s">
        <v>102</v>
      </c>
    </row>
    <row r="1025" spans="1:16" s="85" customFormat="1" ht="13.8" x14ac:dyDescent="0.25">
      <c r="A1025" s="63" t="s">
        <v>2805</v>
      </c>
      <c r="B1025" s="63" t="s">
        <v>3810</v>
      </c>
      <c r="C1025" s="63" t="s">
        <v>3811</v>
      </c>
      <c r="D1025" s="63" t="s">
        <v>3812</v>
      </c>
      <c r="E1025" s="64" t="s">
        <v>20</v>
      </c>
      <c r="F1025" s="64" t="s">
        <v>21</v>
      </c>
      <c r="G1025" s="64">
        <v>10</v>
      </c>
      <c r="H1025" s="64">
        <v>130</v>
      </c>
      <c r="I1025" s="64" t="s">
        <v>21</v>
      </c>
      <c r="J1025" s="63" t="s">
        <v>2809</v>
      </c>
      <c r="K1025" s="63" t="s">
        <v>56</v>
      </c>
      <c r="L1025" s="69">
        <v>14.411488000000002</v>
      </c>
      <c r="M1025" s="69">
        <f t="shared" si="6"/>
        <v>144.11488000000003</v>
      </c>
      <c r="N1025" s="120" t="s">
        <v>3813</v>
      </c>
      <c r="O1025" s="64">
        <v>39269097</v>
      </c>
      <c r="P1025" s="64" t="s">
        <v>102</v>
      </c>
    </row>
    <row r="1026" spans="1:16" s="85" customFormat="1" ht="13.8" x14ac:dyDescent="0.25">
      <c r="A1026" s="63" t="s">
        <v>2805</v>
      </c>
      <c r="B1026" s="63" t="s">
        <v>3814</v>
      </c>
      <c r="C1026" s="63" t="s">
        <v>3815</v>
      </c>
      <c r="D1026" s="63" t="s">
        <v>3816</v>
      </c>
      <c r="E1026" s="64" t="s">
        <v>20</v>
      </c>
      <c r="F1026" s="64" t="s">
        <v>21</v>
      </c>
      <c r="G1026" s="64">
        <v>6</v>
      </c>
      <c r="H1026" s="64">
        <v>120</v>
      </c>
      <c r="I1026" s="64" t="s">
        <v>21</v>
      </c>
      <c r="J1026" s="63" t="s">
        <v>2809</v>
      </c>
      <c r="K1026" s="63" t="s">
        <v>56</v>
      </c>
      <c r="L1026" s="69">
        <v>19.405568000000002</v>
      </c>
      <c r="M1026" s="69">
        <f t="shared" si="6"/>
        <v>116.43340800000001</v>
      </c>
      <c r="N1026" s="120" t="s">
        <v>3817</v>
      </c>
      <c r="O1026" s="64">
        <v>39269097</v>
      </c>
      <c r="P1026" s="64" t="s">
        <v>102</v>
      </c>
    </row>
    <row r="1027" spans="1:16" s="85" customFormat="1" ht="13.8" x14ac:dyDescent="0.25">
      <c r="A1027" s="63" t="s">
        <v>2805</v>
      </c>
      <c r="B1027" s="63" t="s">
        <v>3818</v>
      </c>
      <c r="C1027" s="63" t="s">
        <v>3819</v>
      </c>
      <c r="D1027" s="63" t="s">
        <v>3820</v>
      </c>
      <c r="E1027" s="64" t="s">
        <v>20</v>
      </c>
      <c r="F1027" s="64" t="s">
        <v>21</v>
      </c>
      <c r="G1027" s="64">
        <v>100</v>
      </c>
      <c r="H1027" s="64">
        <v>100</v>
      </c>
      <c r="I1027" s="64" t="s">
        <v>21</v>
      </c>
      <c r="J1027" s="63" t="s">
        <v>2809</v>
      </c>
      <c r="K1027" s="63" t="s">
        <v>56</v>
      </c>
      <c r="L1027" s="69">
        <v>21.474544000000002</v>
      </c>
      <c r="M1027" s="69">
        <f t="shared" si="6"/>
        <v>2147.4544000000001</v>
      </c>
      <c r="N1027" s="120" t="s">
        <v>3821</v>
      </c>
      <c r="O1027" s="64">
        <v>39269097</v>
      </c>
      <c r="P1027" s="64" t="s">
        <v>102</v>
      </c>
    </row>
    <row r="1028" spans="1:16" s="85" customFormat="1" ht="13.8" x14ac:dyDescent="0.25">
      <c r="A1028" s="63" t="s">
        <v>2805</v>
      </c>
      <c r="B1028" s="63" t="s">
        <v>3822</v>
      </c>
      <c r="C1028" s="63" t="s">
        <v>3823</v>
      </c>
      <c r="D1028" s="63" t="s">
        <v>3824</v>
      </c>
      <c r="E1028" s="64" t="s">
        <v>20</v>
      </c>
      <c r="F1028" s="71" t="s">
        <v>21</v>
      </c>
      <c r="G1028" s="64">
        <v>100</v>
      </c>
      <c r="H1028" s="64">
        <v>3000</v>
      </c>
      <c r="I1028" s="64" t="s">
        <v>21</v>
      </c>
      <c r="J1028" s="63" t="s">
        <v>3825</v>
      </c>
      <c r="K1028" s="63" t="s">
        <v>56</v>
      </c>
      <c r="L1028" s="69">
        <v>0.50654240000000006</v>
      </c>
      <c r="M1028" s="69">
        <f t="shared" si="6"/>
        <v>50.654240000000009</v>
      </c>
      <c r="N1028" s="120" t="s">
        <v>3826</v>
      </c>
      <c r="O1028" s="64" t="s">
        <v>3827</v>
      </c>
      <c r="P1028" s="64" t="s">
        <v>102</v>
      </c>
    </row>
    <row r="1029" spans="1:16" s="85" customFormat="1" ht="13.8" x14ac:dyDescent="0.25">
      <c r="A1029" s="63" t="s">
        <v>2805</v>
      </c>
      <c r="B1029" s="63" t="s">
        <v>3828</v>
      </c>
      <c r="C1029" s="63" t="s">
        <v>3829</v>
      </c>
      <c r="D1029" s="63" t="s">
        <v>3830</v>
      </c>
      <c r="E1029" s="64" t="s">
        <v>100</v>
      </c>
      <c r="F1029" s="64" t="s">
        <v>21</v>
      </c>
      <c r="G1029" s="64">
        <v>1</v>
      </c>
      <c r="H1029" s="64">
        <v>100</v>
      </c>
      <c r="I1029" s="64" t="s">
        <v>21</v>
      </c>
      <c r="J1029" s="63" t="s">
        <v>2809</v>
      </c>
      <c r="K1029" s="63" t="s">
        <v>56</v>
      </c>
      <c r="L1029" s="69">
        <v>0.19619600000000001</v>
      </c>
      <c r="M1029" s="69">
        <f t="shared" si="6"/>
        <v>0.19619600000000001</v>
      </c>
      <c r="N1029" s="119" t="s">
        <v>3831</v>
      </c>
      <c r="O1029" s="64">
        <v>39269097</v>
      </c>
      <c r="P1029" s="64" t="s">
        <v>102</v>
      </c>
    </row>
    <row r="1030" spans="1:16" s="85" customFormat="1" ht="13.8" x14ac:dyDescent="0.25">
      <c r="A1030" s="63" t="s">
        <v>2805</v>
      </c>
      <c r="B1030" s="63" t="s">
        <v>3832</v>
      </c>
      <c r="C1030" s="63" t="s">
        <v>3833</v>
      </c>
      <c r="D1030" s="63" t="s">
        <v>3834</v>
      </c>
      <c r="E1030" s="64" t="s">
        <v>100</v>
      </c>
      <c r="F1030" s="65" t="s">
        <v>21</v>
      </c>
      <c r="G1030" s="64">
        <v>1</v>
      </c>
      <c r="H1030" s="64">
        <v>50</v>
      </c>
      <c r="I1030" s="64" t="s">
        <v>21</v>
      </c>
      <c r="J1030" s="63" t="s">
        <v>2809</v>
      </c>
      <c r="K1030" s="63" t="s">
        <v>56</v>
      </c>
      <c r="L1030" s="69">
        <v>0.54578159999999998</v>
      </c>
      <c r="M1030" s="69">
        <f t="shared" si="6"/>
        <v>0.54578159999999998</v>
      </c>
      <c r="N1030" s="119" t="s">
        <v>3835</v>
      </c>
      <c r="O1030" s="64">
        <v>39269097</v>
      </c>
      <c r="P1030" s="64" t="s">
        <v>102</v>
      </c>
    </row>
    <row r="1031" spans="1:16" s="85" customFormat="1" ht="13.8" x14ac:dyDescent="0.25">
      <c r="A1031" s="63" t="s">
        <v>2805</v>
      </c>
      <c r="B1031" s="63" t="s">
        <v>3836</v>
      </c>
      <c r="C1031" s="63" t="s">
        <v>3837</v>
      </c>
      <c r="D1031" s="63" t="s">
        <v>3838</v>
      </c>
      <c r="E1031" s="64" t="s">
        <v>20</v>
      </c>
      <c r="F1031" s="64" t="s">
        <v>21</v>
      </c>
      <c r="G1031" s="64">
        <v>25</v>
      </c>
      <c r="H1031" s="64">
        <v>25</v>
      </c>
      <c r="I1031" s="64" t="s">
        <v>21</v>
      </c>
      <c r="J1031" s="63" t="s">
        <v>2809</v>
      </c>
      <c r="K1031" s="63" t="s">
        <v>56</v>
      </c>
      <c r="L1031" s="69">
        <v>46.373600000000003</v>
      </c>
      <c r="M1031" s="69">
        <f t="shared" si="6"/>
        <v>1159.3400000000001</v>
      </c>
      <c r="N1031" s="120" t="s">
        <v>3839</v>
      </c>
      <c r="O1031" s="64">
        <v>85366990</v>
      </c>
      <c r="P1031" s="64" t="s">
        <v>2915</v>
      </c>
    </row>
    <row r="1032" spans="1:16" s="85" customFormat="1" ht="13.8" x14ac:dyDescent="0.25">
      <c r="A1032" s="63" t="s">
        <v>2805</v>
      </c>
      <c r="B1032" s="63" t="s">
        <v>3840</v>
      </c>
      <c r="C1032" s="63" t="s">
        <v>3841</v>
      </c>
      <c r="D1032" s="63" t="s">
        <v>3842</v>
      </c>
      <c r="E1032" s="64" t="s">
        <v>20</v>
      </c>
      <c r="F1032" s="64" t="s">
        <v>21</v>
      </c>
      <c r="G1032" s="64">
        <v>50</v>
      </c>
      <c r="H1032" s="64">
        <v>50</v>
      </c>
      <c r="I1032" s="64" t="s">
        <v>21</v>
      </c>
      <c r="J1032" s="63" t="s">
        <v>2809</v>
      </c>
      <c r="K1032" s="63" t="s">
        <v>56</v>
      </c>
      <c r="L1032" s="69">
        <v>27.46744</v>
      </c>
      <c r="M1032" s="69">
        <f t="shared" si="6"/>
        <v>1373.3720000000001</v>
      </c>
      <c r="N1032" s="120" t="s">
        <v>3843</v>
      </c>
      <c r="O1032" s="64">
        <v>85366990</v>
      </c>
      <c r="P1032" s="64" t="s">
        <v>2915</v>
      </c>
    </row>
    <row r="1033" spans="1:16" s="85" customFormat="1" ht="13.8" x14ac:dyDescent="0.25">
      <c r="A1033" s="63" t="s">
        <v>2805</v>
      </c>
      <c r="B1033" s="68" t="s">
        <v>3844</v>
      </c>
      <c r="C1033" s="68" t="s">
        <v>3845</v>
      </c>
      <c r="D1033" s="63" t="s">
        <v>3846</v>
      </c>
      <c r="E1033" s="64" t="s">
        <v>20</v>
      </c>
      <c r="F1033" s="65" t="s">
        <v>21</v>
      </c>
      <c r="G1033" s="64">
        <v>15</v>
      </c>
      <c r="H1033" s="64">
        <v>15</v>
      </c>
      <c r="I1033" s="64" t="s">
        <v>21</v>
      </c>
      <c r="J1033" s="63" t="s">
        <v>2809</v>
      </c>
      <c r="K1033" s="63" t="s">
        <v>56</v>
      </c>
      <c r="L1033" s="69">
        <v>69.560400000000001</v>
      </c>
      <c r="M1033" s="69">
        <f t="shared" si="6"/>
        <v>1043.4059999999999</v>
      </c>
      <c r="N1033" s="120" t="s">
        <v>3847</v>
      </c>
      <c r="O1033" s="64">
        <v>85366990</v>
      </c>
      <c r="P1033" s="64" t="s">
        <v>2915</v>
      </c>
    </row>
    <row r="1034" spans="1:16" s="85" customFormat="1" ht="13.8" x14ac:dyDescent="0.25">
      <c r="A1034" s="63" t="s">
        <v>2805</v>
      </c>
      <c r="B1034" s="63" t="s">
        <v>3848</v>
      </c>
      <c r="C1034" s="63" t="s">
        <v>3849</v>
      </c>
      <c r="D1034" s="63" t="s">
        <v>3850</v>
      </c>
      <c r="E1034" s="64" t="s">
        <v>20</v>
      </c>
      <c r="F1034" s="64" t="s">
        <v>21</v>
      </c>
      <c r="G1034" s="64">
        <v>100</v>
      </c>
      <c r="H1034" s="64">
        <v>100</v>
      </c>
      <c r="I1034" s="64" t="s">
        <v>21</v>
      </c>
      <c r="J1034" s="63" t="s">
        <v>2809</v>
      </c>
      <c r="K1034" s="63" t="s">
        <v>56</v>
      </c>
      <c r="L1034" s="69">
        <v>39.59592</v>
      </c>
      <c r="M1034" s="69">
        <f t="shared" si="6"/>
        <v>3959.5920000000001</v>
      </c>
      <c r="N1034" s="120" t="s">
        <v>3851</v>
      </c>
      <c r="O1034" s="64">
        <v>85366990</v>
      </c>
      <c r="P1034" s="64" t="s">
        <v>2915</v>
      </c>
    </row>
    <row r="1035" spans="1:16" s="85" customFormat="1" ht="13.8" x14ac:dyDescent="0.25">
      <c r="A1035" s="63" t="s">
        <v>2805</v>
      </c>
      <c r="B1035" s="68" t="s">
        <v>3852</v>
      </c>
      <c r="C1035" s="68" t="s">
        <v>3853</v>
      </c>
      <c r="D1035" s="63" t="s">
        <v>3854</v>
      </c>
      <c r="E1035" s="64" t="s">
        <v>20</v>
      </c>
      <c r="F1035" s="64" t="s">
        <v>21</v>
      </c>
      <c r="G1035" s="64">
        <v>50</v>
      </c>
      <c r="H1035" s="64">
        <v>50</v>
      </c>
      <c r="I1035" s="64" t="s">
        <v>21</v>
      </c>
      <c r="J1035" s="63" t="s">
        <v>2809</v>
      </c>
      <c r="K1035" s="63" t="s">
        <v>56</v>
      </c>
      <c r="L1035" s="69">
        <v>82.759040000000013</v>
      </c>
      <c r="M1035" s="69">
        <f t="shared" si="6"/>
        <v>4137.9520000000002</v>
      </c>
      <c r="N1035" s="120" t="s">
        <v>3855</v>
      </c>
      <c r="O1035" s="64">
        <v>85366990</v>
      </c>
      <c r="P1035" s="64" t="s">
        <v>2915</v>
      </c>
    </row>
    <row r="1036" spans="1:16" s="85" customFormat="1" ht="13.8" x14ac:dyDescent="0.25">
      <c r="A1036" s="63" t="s">
        <v>2805</v>
      </c>
      <c r="B1036" s="63" t="s">
        <v>3856</v>
      </c>
      <c r="C1036" s="63" t="s">
        <v>3857</v>
      </c>
      <c r="D1036" s="63" t="s">
        <v>3858</v>
      </c>
      <c r="E1036" s="64" t="s">
        <v>20</v>
      </c>
      <c r="F1036" s="64" t="s">
        <v>21</v>
      </c>
      <c r="G1036" s="64">
        <v>15</v>
      </c>
      <c r="H1036" s="64">
        <v>15</v>
      </c>
      <c r="I1036" s="64" t="s">
        <v>21</v>
      </c>
      <c r="J1036" s="63" t="s">
        <v>2809</v>
      </c>
      <c r="K1036" s="63" t="s">
        <v>56</v>
      </c>
      <c r="L1036" s="69">
        <v>49.227360000000004</v>
      </c>
      <c r="M1036" s="69">
        <f t="shared" si="6"/>
        <v>738.4104000000001</v>
      </c>
      <c r="N1036" s="120" t="s">
        <v>3859</v>
      </c>
      <c r="O1036" s="64">
        <v>85366990</v>
      </c>
      <c r="P1036" s="64" t="s">
        <v>2915</v>
      </c>
    </row>
    <row r="1037" spans="1:16" s="85" customFormat="1" ht="13.8" x14ac:dyDescent="0.25">
      <c r="A1037" s="63" t="s">
        <v>2805</v>
      </c>
      <c r="B1037" s="63" t="s">
        <v>3860</v>
      </c>
      <c r="C1037" s="63" t="s">
        <v>3861</v>
      </c>
      <c r="D1037" s="63" t="s">
        <v>3862</v>
      </c>
      <c r="E1037" s="64" t="s">
        <v>20</v>
      </c>
      <c r="F1037" s="64" t="s">
        <v>21</v>
      </c>
      <c r="G1037" s="64">
        <v>50</v>
      </c>
      <c r="H1037" s="64">
        <v>50</v>
      </c>
      <c r="I1037" s="64" t="s">
        <v>21</v>
      </c>
      <c r="J1037" s="63" t="s">
        <v>2809</v>
      </c>
      <c r="K1037" s="63" t="s">
        <v>56</v>
      </c>
      <c r="L1037" s="69">
        <v>44.233280000000008</v>
      </c>
      <c r="M1037" s="69">
        <f t="shared" si="6"/>
        <v>2211.6640000000002</v>
      </c>
      <c r="N1037" s="119" t="s">
        <v>3863</v>
      </c>
      <c r="O1037" s="64">
        <v>85366990</v>
      </c>
      <c r="P1037" s="64" t="s">
        <v>2915</v>
      </c>
    </row>
    <row r="1038" spans="1:16" s="85" customFormat="1" ht="13.8" x14ac:dyDescent="0.25">
      <c r="A1038" s="63" t="s">
        <v>2805</v>
      </c>
      <c r="B1038" s="63" t="s">
        <v>3864</v>
      </c>
      <c r="C1038" s="63" t="s">
        <v>3865</v>
      </c>
      <c r="D1038" s="63" t="s">
        <v>3866</v>
      </c>
      <c r="E1038" s="64" t="s">
        <v>20</v>
      </c>
      <c r="F1038" s="64" t="s">
        <v>21</v>
      </c>
      <c r="G1038" s="64">
        <v>100</v>
      </c>
      <c r="H1038" s="64">
        <v>100</v>
      </c>
      <c r="I1038" s="64" t="s">
        <v>21</v>
      </c>
      <c r="J1038" s="63" t="s">
        <v>2809</v>
      </c>
      <c r="K1038" s="63" t="s">
        <v>56</v>
      </c>
      <c r="L1038" s="69">
        <v>26.753999999999998</v>
      </c>
      <c r="M1038" s="69">
        <f t="shared" si="6"/>
        <v>2675.3999999999996</v>
      </c>
      <c r="N1038" s="120" t="s">
        <v>3867</v>
      </c>
      <c r="O1038" s="64">
        <v>85366990</v>
      </c>
      <c r="P1038" s="64" t="s">
        <v>2915</v>
      </c>
    </row>
    <row r="1039" spans="1:16" s="85" customFormat="1" ht="13.8" x14ac:dyDescent="0.25">
      <c r="A1039" s="63" t="s">
        <v>2805</v>
      </c>
      <c r="B1039" s="68" t="s">
        <v>3868</v>
      </c>
      <c r="C1039" s="68" t="s">
        <v>3869</v>
      </c>
      <c r="D1039" s="63" t="s">
        <v>3870</v>
      </c>
      <c r="E1039" s="64" t="s">
        <v>20</v>
      </c>
      <c r="F1039" s="64" t="s">
        <v>21</v>
      </c>
      <c r="G1039" s="64">
        <v>15</v>
      </c>
      <c r="H1039" s="64">
        <v>15</v>
      </c>
      <c r="I1039" s="64" t="s">
        <v>21</v>
      </c>
      <c r="J1039" s="63" t="s">
        <v>2809</v>
      </c>
      <c r="K1039" s="63" t="s">
        <v>56</v>
      </c>
      <c r="L1039" s="69">
        <v>55.291599999999995</v>
      </c>
      <c r="M1039" s="69">
        <f t="shared" si="6"/>
        <v>829.37399999999991</v>
      </c>
      <c r="N1039" s="120" t="s">
        <v>3871</v>
      </c>
      <c r="O1039" s="64">
        <v>85366990</v>
      </c>
      <c r="P1039" s="64" t="s">
        <v>2915</v>
      </c>
    </row>
    <row r="1040" spans="1:16" s="85" customFormat="1" ht="13.8" x14ac:dyDescent="0.25">
      <c r="A1040" s="63" t="s">
        <v>2805</v>
      </c>
      <c r="B1040" s="68" t="s">
        <v>3872</v>
      </c>
      <c r="C1040" s="68" t="s">
        <v>3873</v>
      </c>
      <c r="D1040" s="63" t="s">
        <v>3874</v>
      </c>
      <c r="E1040" s="64" t="s">
        <v>20</v>
      </c>
      <c r="F1040" s="64" t="s">
        <v>21</v>
      </c>
      <c r="G1040" s="64">
        <v>25</v>
      </c>
      <c r="H1040" s="64">
        <v>25</v>
      </c>
      <c r="I1040" s="64" t="s">
        <v>21</v>
      </c>
      <c r="J1040" s="63" t="s">
        <v>2809</v>
      </c>
      <c r="K1040" s="63" t="s">
        <v>56</v>
      </c>
      <c r="L1040" s="69">
        <v>33.888400000000004</v>
      </c>
      <c r="M1040" s="69">
        <f t="shared" si="6"/>
        <v>847.21000000000015</v>
      </c>
      <c r="N1040" s="120" t="s">
        <v>3875</v>
      </c>
      <c r="O1040" s="64">
        <v>85366990</v>
      </c>
      <c r="P1040" s="64" t="s">
        <v>2915</v>
      </c>
    </row>
    <row r="1041" spans="1:16" s="85" customFormat="1" ht="13.8" x14ac:dyDescent="0.25">
      <c r="A1041" s="63" t="s">
        <v>2805</v>
      </c>
      <c r="B1041" s="68" t="s">
        <v>3876</v>
      </c>
      <c r="C1041" s="68" t="s">
        <v>3877</v>
      </c>
      <c r="D1041" s="63" t="s">
        <v>3878</v>
      </c>
      <c r="E1041" s="64" t="s">
        <v>20</v>
      </c>
      <c r="F1041" s="64" t="s">
        <v>21</v>
      </c>
      <c r="G1041" s="64">
        <v>15</v>
      </c>
      <c r="H1041" s="64">
        <v>15</v>
      </c>
      <c r="I1041" s="64" t="s">
        <v>21</v>
      </c>
      <c r="J1041" s="63" t="s">
        <v>2809</v>
      </c>
      <c r="K1041" s="63" t="s">
        <v>56</v>
      </c>
      <c r="L1041" s="69">
        <v>82.759040000000013</v>
      </c>
      <c r="M1041" s="69">
        <f t="shared" si="6"/>
        <v>1241.3856000000003</v>
      </c>
      <c r="N1041" s="120" t="s">
        <v>3879</v>
      </c>
      <c r="O1041" s="64">
        <v>85366990</v>
      </c>
      <c r="P1041" s="64" t="s">
        <v>2915</v>
      </c>
    </row>
    <row r="1042" spans="1:16" s="85" customFormat="1" ht="13.8" x14ac:dyDescent="0.25">
      <c r="A1042" s="63" t="s">
        <v>2805</v>
      </c>
      <c r="B1042" s="63" t="s">
        <v>3880</v>
      </c>
      <c r="C1042" s="63" t="s">
        <v>3881</v>
      </c>
      <c r="D1042" s="63" t="s">
        <v>3882</v>
      </c>
      <c r="E1042" s="64" t="s">
        <v>20</v>
      </c>
      <c r="F1042" s="64" t="s">
        <v>21</v>
      </c>
      <c r="G1042" s="64">
        <v>15</v>
      </c>
      <c r="H1042" s="64">
        <v>15</v>
      </c>
      <c r="I1042" s="64" t="s">
        <v>21</v>
      </c>
      <c r="J1042" s="63" t="s">
        <v>2809</v>
      </c>
      <c r="K1042" s="63" t="s">
        <v>56</v>
      </c>
      <c r="L1042" s="69">
        <v>45.303440000000009</v>
      </c>
      <c r="M1042" s="69">
        <f t="shared" si="6"/>
        <v>679.55160000000012</v>
      </c>
      <c r="N1042" s="120" t="s">
        <v>3883</v>
      </c>
      <c r="O1042" s="64">
        <v>85366990</v>
      </c>
      <c r="P1042" s="64" t="s">
        <v>2915</v>
      </c>
    </row>
    <row r="1043" spans="1:16" s="85" customFormat="1" ht="13.8" x14ac:dyDescent="0.25">
      <c r="A1043" s="63" t="s">
        <v>2805</v>
      </c>
      <c r="B1043" s="68" t="s">
        <v>3884</v>
      </c>
      <c r="C1043" s="68" t="s">
        <v>3885</v>
      </c>
      <c r="D1043" s="63" t="s">
        <v>3886</v>
      </c>
      <c r="E1043" s="64" t="s">
        <v>20</v>
      </c>
      <c r="F1043" s="64" t="s">
        <v>21</v>
      </c>
      <c r="G1043" s="64">
        <v>15</v>
      </c>
      <c r="H1043" s="64">
        <v>15</v>
      </c>
      <c r="I1043" s="64" t="s">
        <v>21</v>
      </c>
      <c r="J1043" s="63" t="s">
        <v>2809</v>
      </c>
      <c r="K1043" s="63" t="s">
        <v>56</v>
      </c>
      <c r="L1043" s="69">
        <v>64.566320000000005</v>
      </c>
      <c r="M1043" s="69">
        <f t="shared" si="6"/>
        <v>968.49480000000005</v>
      </c>
      <c r="N1043" s="120" t="s">
        <v>3887</v>
      </c>
      <c r="O1043" s="64">
        <v>85366990</v>
      </c>
      <c r="P1043" s="64" t="s">
        <v>2915</v>
      </c>
    </row>
    <row r="1044" spans="1:16" s="85" customFormat="1" ht="13.8" x14ac:dyDescent="0.25">
      <c r="A1044" s="63" t="s">
        <v>2805</v>
      </c>
      <c r="B1044" s="63" t="s">
        <v>3888</v>
      </c>
      <c r="C1044" s="63" t="s">
        <v>3889</v>
      </c>
      <c r="D1044" s="63" t="s">
        <v>3890</v>
      </c>
      <c r="E1044" s="64" t="s">
        <v>20</v>
      </c>
      <c r="F1044" s="65" t="s">
        <v>21</v>
      </c>
      <c r="G1044" s="64">
        <v>15</v>
      </c>
      <c r="H1044" s="64">
        <v>15</v>
      </c>
      <c r="I1044" s="64" t="s">
        <v>21</v>
      </c>
      <c r="J1044" s="63" t="s">
        <v>2809</v>
      </c>
      <c r="K1044" s="63" t="s">
        <v>56</v>
      </c>
      <c r="L1044" s="69">
        <v>38.525760000000005</v>
      </c>
      <c r="M1044" s="69">
        <f t="shared" si="6"/>
        <v>577.88640000000009</v>
      </c>
      <c r="N1044" s="120" t="s">
        <v>3891</v>
      </c>
      <c r="O1044" s="64">
        <v>85366990</v>
      </c>
      <c r="P1044" s="64" t="s">
        <v>2915</v>
      </c>
    </row>
    <row r="1045" spans="1:16" s="85" customFormat="1" ht="13.8" x14ac:dyDescent="0.25">
      <c r="A1045" s="63" t="s">
        <v>2805</v>
      </c>
      <c r="B1045" s="63" t="s">
        <v>3892</v>
      </c>
      <c r="C1045" s="63" t="s">
        <v>3893</v>
      </c>
      <c r="D1045" s="63" t="s">
        <v>3894</v>
      </c>
      <c r="E1045" s="64" t="s">
        <v>20</v>
      </c>
      <c r="F1045" s="64" t="s">
        <v>21</v>
      </c>
      <c r="G1045" s="64">
        <v>25</v>
      </c>
      <c r="H1045" s="64">
        <v>25</v>
      </c>
      <c r="I1045" s="64" t="s">
        <v>21</v>
      </c>
      <c r="J1045" s="63" t="s">
        <v>2809</v>
      </c>
      <c r="K1045" s="63" t="s">
        <v>56</v>
      </c>
      <c r="L1045" s="69">
        <v>43.519840000000009</v>
      </c>
      <c r="M1045" s="69">
        <f t="shared" si="6"/>
        <v>1087.9960000000003</v>
      </c>
      <c r="N1045" s="120" t="s">
        <v>3895</v>
      </c>
      <c r="O1045" s="64">
        <v>85366990</v>
      </c>
      <c r="P1045" s="64" t="s">
        <v>2915</v>
      </c>
    </row>
    <row r="1046" spans="1:16" s="85" customFormat="1" ht="13.8" x14ac:dyDescent="0.25">
      <c r="A1046" s="63" t="s">
        <v>2805</v>
      </c>
      <c r="B1046" s="63" t="s">
        <v>3896</v>
      </c>
      <c r="C1046" s="63" t="s">
        <v>3897</v>
      </c>
      <c r="D1046" s="63" t="s">
        <v>3898</v>
      </c>
      <c r="E1046" s="64" t="s">
        <v>20</v>
      </c>
      <c r="F1046" s="64" t="s">
        <v>21</v>
      </c>
      <c r="G1046" s="64">
        <v>100</v>
      </c>
      <c r="H1046" s="64">
        <v>100</v>
      </c>
      <c r="I1046" s="64" t="s">
        <v>21</v>
      </c>
      <c r="J1046" s="63" t="s">
        <v>2809</v>
      </c>
      <c r="K1046" s="63" t="s">
        <v>56</v>
      </c>
      <c r="L1046" s="69">
        <v>33.174960000000006</v>
      </c>
      <c r="M1046" s="69">
        <f t="shared" si="6"/>
        <v>3317.4960000000005</v>
      </c>
      <c r="N1046" s="119" t="s">
        <v>3899</v>
      </c>
      <c r="O1046" s="64">
        <v>85366990</v>
      </c>
      <c r="P1046" s="64" t="s">
        <v>2915</v>
      </c>
    </row>
    <row r="1047" spans="1:16" s="85" customFormat="1" ht="13.8" x14ac:dyDescent="0.25">
      <c r="A1047" s="63" t="s">
        <v>2805</v>
      </c>
      <c r="B1047" s="68" t="s">
        <v>3900</v>
      </c>
      <c r="C1047" s="68" t="s">
        <v>3901</v>
      </c>
      <c r="D1047" s="63" t="s">
        <v>3902</v>
      </c>
      <c r="E1047" s="64" t="s">
        <v>20</v>
      </c>
      <c r="F1047" s="64" t="s">
        <v>21</v>
      </c>
      <c r="G1047" s="64">
        <v>50</v>
      </c>
      <c r="H1047" s="64">
        <v>50</v>
      </c>
      <c r="I1047" s="64" t="s">
        <v>21</v>
      </c>
      <c r="J1047" s="63" t="s">
        <v>2809</v>
      </c>
      <c r="K1047" s="63" t="s">
        <v>56</v>
      </c>
      <c r="L1047" s="69">
        <v>53.15128</v>
      </c>
      <c r="M1047" s="69">
        <f t="shared" si="6"/>
        <v>2657.5639999999999</v>
      </c>
      <c r="N1047" s="120" t="s">
        <v>3903</v>
      </c>
      <c r="O1047" s="64">
        <v>85366990</v>
      </c>
      <c r="P1047" s="64" t="s">
        <v>2915</v>
      </c>
    </row>
    <row r="1048" spans="1:16" s="85" customFormat="1" ht="13.8" x14ac:dyDescent="0.25">
      <c r="A1048" s="63" t="s">
        <v>2805</v>
      </c>
      <c r="B1048" s="63" t="s">
        <v>3904</v>
      </c>
      <c r="C1048" s="63" t="s">
        <v>3905</v>
      </c>
      <c r="D1048" s="63" t="s">
        <v>3906</v>
      </c>
      <c r="E1048" s="64" t="s">
        <v>20</v>
      </c>
      <c r="F1048" s="64" t="s">
        <v>21</v>
      </c>
      <c r="G1048" s="64">
        <v>50</v>
      </c>
      <c r="H1048" s="64">
        <v>50</v>
      </c>
      <c r="I1048" s="64" t="s">
        <v>21</v>
      </c>
      <c r="J1048" s="63" t="s">
        <v>2809</v>
      </c>
      <c r="K1048" s="63" t="s">
        <v>56</v>
      </c>
      <c r="L1048" s="69">
        <v>42.449680000000001</v>
      </c>
      <c r="M1048" s="69">
        <f t="shared" si="6"/>
        <v>2122.4839999999999</v>
      </c>
      <c r="N1048" s="120" t="s">
        <v>3907</v>
      </c>
      <c r="O1048" s="64" t="s">
        <v>2954</v>
      </c>
      <c r="P1048" s="64" t="s">
        <v>2915</v>
      </c>
    </row>
    <row r="1049" spans="1:16" s="85" customFormat="1" ht="13.8" x14ac:dyDescent="0.25">
      <c r="A1049" s="63" t="s">
        <v>2805</v>
      </c>
      <c r="B1049" s="63" t="s">
        <v>3908</v>
      </c>
      <c r="C1049" s="63" t="s">
        <v>3909</v>
      </c>
      <c r="D1049" s="63" t="s">
        <v>3910</v>
      </c>
      <c r="E1049" s="64" t="s">
        <v>20</v>
      </c>
      <c r="F1049" s="64" t="s">
        <v>21</v>
      </c>
      <c r="G1049" s="64">
        <v>15</v>
      </c>
      <c r="H1049" s="64">
        <v>15</v>
      </c>
      <c r="I1049" s="64" t="s">
        <v>21</v>
      </c>
      <c r="J1049" s="63" t="s">
        <v>2809</v>
      </c>
      <c r="K1049" s="63" t="s">
        <v>56</v>
      </c>
      <c r="L1049" s="69">
        <v>42.092960000000005</v>
      </c>
      <c r="M1049" s="69">
        <f t="shared" si="6"/>
        <v>631.39440000000013</v>
      </c>
      <c r="N1049" s="120" t="s">
        <v>3911</v>
      </c>
      <c r="O1049" s="64">
        <v>85366990</v>
      </c>
      <c r="P1049" s="64" t="s">
        <v>2915</v>
      </c>
    </row>
    <row r="1050" spans="1:16" s="85" customFormat="1" ht="13.8" x14ac:dyDescent="0.25">
      <c r="A1050" s="63" t="s">
        <v>2805</v>
      </c>
      <c r="B1050" s="63" t="s">
        <v>3912</v>
      </c>
      <c r="C1050" s="63" t="s">
        <v>3913</v>
      </c>
      <c r="D1050" s="63" t="s">
        <v>3914</v>
      </c>
      <c r="E1050" s="64" t="s">
        <v>20</v>
      </c>
      <c r="F1050" s="64" t="s">
        <v>21</v>
      </c>
      <c r="G1050" s="64">
        <v>15</v>
      </c>
      <c r="H1050" s="64">
        <v>15</v>
      </c>
      <c r="I1050" s="64" t="s">
        <v>21</v>
      </c>
      <c r="J1050" s="63" t="s">
        <v>2809</v>
      </c>
      <c r="K1050" s="63" t="s">
        <v>56</v>
      </c>
      <c r="L1050" s="69">
        <v>49.227360000000004</v>
      </c>
      <c r="M1050" s="69">
        <f t="shared" si="6"/>
        <v>738.4104000000001</v>
      </c>
      <c r="N1050" s="121" t="s">
        <v>3915</v>
      </c>
      <c r="O1050" s="64">
        <v>85366990</v>
      </c>
      <c r="P1050" s="64" t="s">
        <v>2915</v>
      </c>
    </row>
    <row r="1051" spans="1:16" s="85" customFormat="1" ht="13.8" x14ac:dyDescent="0.25">
      <c r="A1051" s="63" t="s">
        <v>2805</v>
      </c>
      <c r="B1051" s="63" t="s">
        <v>3916</v>
      </c>
      <c r="C1051" s="63" t="s">
        <v>3917</v>
      </c>
      <c r="D1051" s="63" t="s">
        <v>3918</v>
      </c>
      <c r="E1051" s="64" t="s">
        <v>20</v>
      </c>
      <c r="F1051" s="64" t="s">
        <v>21</v>
      </c>
      <c r="G1051" s="64">
        <v>15</v>
      </c>
      <c r="H1051" s="64">
        <v>15</v>
      </c>
      <c r="I1051" s="64" t="s">
        <v>21</v>
      </c>
      <c r="J1051" s="63" t="s">
        <v>2809</v>
      </c>
      <c r="K1051" s="63" t="s">
        <v>56</v>
      </c>
      <c r="L1051" s="69">
        <v>89.893440000000012</v>
      </c>
      <c r="M1051" s="69">
        <f t="shared" si="6"/>
        <v>1348.4016000000001</v>
      </c>
      <c r="N1051" s="120" t="s">
        <v>3919</v>
      </c>
      <c r="O1051" s="64">
        <v>85366990</v>
      </c>
      <c r="P1051" s="64" t="s">
        <v>2915</v>
      </c>
    </row>
    <row r="1052" spans="1:16" s="85" customFormat="1" ht="13.8" x14ac:dyDescent="0.25">
      <c r="A1052" s="63" t="s">
        <v>2805</v>
      </c>
      <c r="B1052" s="63" t="s">
        <v>3920</v>
      </c>
      <c r="C1052" s="63" t="s">
        <v>3921</v>
      </c>
      <c r="D1052" s="63" t="s">
        <v>3922</v>
      </c>
      <c r="E1052" s="64" t="s">
        <v>20</v>
      </c>
      <c r="F1052" s="64" t="s">
        <v>21</v>
      </c>
      <c r="G1052" s="64">
        <v>15</v>
      </c>
      <c r="H1052" s="64">
        <v>15</v>
      </c>
      <c r="I1052" s="64" t="s">
        <v>21</v>
      </c>
      <c r="J1052" s="63" t="s">
        <v>2809</v>
      </c>
      <c r="K1052" s="63" t="s">
        <v>56</v>
      </c>
      <c r="L1052" s="69">
        <v>54.221440000000001</v>
      </c>
      <c r="M1052" s="69">
        <f t="shared" si="6"/>
        <v>813.32159999999999</v>
      </c>
      <c r="N1052" s="120" t="s">
        <v>3923</v>
      </c>
      <c r="O1052" s="64">
        <v>85366990</v>
      </c>
      <c r="P1052" s="64" t="s">
        <v>2915</v>
      </c>
    </row>
    <row r="1053" spans="1:16" s="85" customFormat="1" ht="13.8" x14ac:dyDescent="0.25">
      <c r="A1053" s="63" t="s">
        <v>2805</v>
      </c>
      <c r="B1053" s="68" t="s">
        <v>3924</v>
      </c>
      <c r="C1053" s="68" t="s">
        <v>3925</v>
      </c>
      <c r="D1053" s="63" t="s">
        <v>3926</v>
      </c>
      <c r="E1053" s="64" t="s">
        <v>20</v>
      </c>
      <c r="F1053" s="64" t="s">
        <v>21</v>
      </c>
      <c r="G1053" s="64">
        <v>15</v>
      </c>
      <c r="H1053" s="64">
        <v>15</v>
      </c>
      <c r="I1053" s="64" t="s">
        <v>21</v>
      </c>
      <c r="J1053" s="63" t="s">
        <v>2809</v>
      </c>
      <c r="K1053" s="63" t="s">
        <v>56</v>
      </c>
      <c r="L1053" s="69">
        <v>105.58912000000001</v>
      </c>
      <c r="M1053" s="69">
        <f t="shared" si="6"/>
        <v>1583.8368</v>
      </c>
      <c r="N1053" s="120" t="s">
        <v>3927</v>
      </c>
      <c r="O1053" s="64">
        <v>85366990</v>
      </c>
      <c r="P1053" s="64" t="s">
        <v>2915</v>
      </c>
    </row>
    <row r="1054" spans="1:16" s="85" customFormat="1" ht="13.8" x14ac:dyDescent="0.25">
      <c r="A1054" s="63" t="s">
        <v>2805</v>
      </c>
      <c r="B1054" s="76" t="s">
        <v>3928</v>
      </c>
      <c r="C1054" s="76" t="s">
        <v>3929</v>
      </c>
      <c r="D1054" s="76" t="s">
        <v>3930</v>
      </c>
      <c r="E1054" s="64" t="s">
        <v>20</v>
      </c>
      <c r="F1054" s="64" t="s">
        <v>21</v>
      </c>
      <c r="G1054" s="64">
        <v>15</v>
      </c>
      <c r="H1054" s="64">
        <v>15</v>
      </c>
      <c r="I1054" s="64" t="s">
        <v>21</v>
      </c>
      <c r="J1054" s="63" t="s">
        <v>2809</v>
      </c>
      <c r="K1054" s="63" t="s">
        <v>56</v>
      </c>
      <c r="L1054" s="69">
        <v>61.712560000000003</v>
      </c>
      <c r="M1054" s="69">
        <f t="shared" si="6"/>
        <v>925.6884</v>
      </c>
      <c r="N1054" s="120" t="s">
        <v>3931</v>
      </c>
      <c r="O1054" s="64">
        <v>85366990</v>
      </c>
      <c r="P1054" s="64" t="s">
        <v>2915</v>
      </c>
    </row>
    <row r="1055" spans="1:16" s="85" customFormat="1" ht="13.8" x14ac:dyDescent="0.25">
      <c r="A1055" s="63" t="s">
        <v>2805</v>
      </c>
      <c r="B1055" s="63" t="s">
        <v>3932</v>
      </c>
      <c r="C1055" s="63" t="s">
        <v>3933</v>
      </c>
      <c r="D1055" s="63" t="s">
        <v>3934</v>
      </c>
      <c r="E1055" s="64" t="s">
        <v>20</v>
      </c>
      <c r="F1055" s="65" t="s">
        <v>21</v>
      </c>
      <c r="G1055" s="64">
        <v>15</v>
      </c>
      <c r="H1055" s="64">
        <v>15</v>
      </c>
      <c r="I1055" s="64" t="s">
        <v>21</v>
      </c>
      <c r="J1055" s="63" t="s">
        <v>2809</v>
      </c>
      <c r="K1055" s="63" t="s">
        <v>56</v>
      </c>
      <c r="L1055" s="69">
        <v>115.57727999999999</v>
      </c>
      <c r="M1055" s="69">
        <f t="shared" si="6"/>
        <v>1733.6591999999998</v>
      </c>
      <c r="N1055" s="119" t="s">
        <v>3935</v>
      </c>
      <c r="O1055" s="64">
        <v>85366990</v>
      </c>
      <c r="P1055" s="64" t="s">
        <v>2915</v>
      </c>
    </row>
    <row r="1056" spans="1:16" s="85" customFormat="1" ht="13.8" x14ac:dyDescent="0.25">
      <c r="A1056" s="63" t="s">
        <v>2805</v>
      </c>
      <c r="B1056" s="63" t="s">
        <v>3936</v>
      </c>
      <c r="C1056" s="63" t="s">
        <v>3937</v>
      </c>
      <c r="D1056" s="63" t="s">
        <v>3938</v>
      </c>
      <c r="E1056" s="64" t="s">
        <v>20</v>
      </c>
      <c r="F1056" s="64" t="s">
        <v>21</v>
      </c>
      <c r="G1056" s="64">
        <v>15</v>
      </c>
      <c r="H1056" s="64">
        <v>15</v>
      </c>
      <c r="I1056" s="64" t="s">
        <v>21</v>
      </c>
      <c r="J1056" s="63" t="s">
        <v>2809</v>
      </c>
      <c r="K1056" s="63" t="s">
        <v>56</v>
      </c>
      <c r="L1056" s="69">
        <v>70.273839999999993</v>
      </c>
      <c r="M1056" s="69">
        <f t="shared" si="6"/>
        <v>1054.1075999999998</v>
      </c>
      <c r="N1056" s="120" t="s">
        <v>3939</v>
      </c>
      <c r="O1056" s="64">
        <v>85366990</v>
      </c>
      <c r="P1056" s="64" t="s">
        <v>2915</v>
      </c>
    </row>
    <row r="1057" spans="1:16" s="85" customFormat="1" ht="13.8" x14ac:dyDescent="0.25">
      <c r="A1057" s="63" t="s">
        <v>2805</v>
      </c>
      <c r="B1057" s="68" t="s">
        <v>3940</v>
      </c>
      <c r="C1057" s="68" t="s">
        <v>3941</v>
      </c>
      <c r="D1057" s="63" t="s">
        <v>3942</v>
      </c>
      <c r="E1057" s="64" t="s">
        <v>20</v>
      </c>
      <c r="F1057" s="64" t="s">
        <v>21</v>
      </c>
      <c r="G1057" s="64">
        <v>15</v>
      </c>
      <c r="H1057" s="64">
        <v>15</v>
      </c>
      <c r="I1057" s="64" t="s">
        <v>21</v>
      </c>
      <c r="J1057" s="63" t="s">
        <v>2809</v>
      </c>
      <c r="K1057" s="63" t="s">
        <v>56</v>
      </c>
      <c r="L1057" s="69">
        <v>79.191840000000013</v>
      </c>
      <c r="M1057" s="69">
        <f t="shared" si="6"/>
        <v>1187.8776000000003</v>
      </c>
      <c r="N1057" s="120" t="s">
        <v>3943</v>
      </c>
      <c r="O1057" s="64">
        <v>85366990</v>
      </c>
      <c r="P1057" s="64" t="s">
        <v>2915</v>
      </c>
    </row>
    <row r="1058" spans="1:16" s="85" customFormat="1" ht="13.8" x14ac:dyDescent="0.25">
      <c r="A1058" s="63" t="s">
        <v>2805</v>
      </c>
      <c r="B1058" s="63" t="s">
        <v>3944</v>
      </c>
      <c r="C1058" s="63" t="s">
        <v>3945</v>
      </c>
      <c r="D1058" s="63" t="s">
        <v>3946</v>
      </c>
      <c r="E1058" s="64" t="s">
        <v>20</v>
      </c>
      <c r="F1058" s="64" t="s">
        <v>21</v>
      </c>
      <c r="G1058" s="64">
        <v>25</v>
      </c>
      <c r="H1058" s="64">
        <v>25</v>
      </c>
      <c r="I1058" s="64" t="s">
        <v>21</v>
      </c>
      <c r="J1058" s="63" t="s">
        <v>2809</v>
      </c>
      <c r="K1058" s="63" t="s">
        <v>56</v>
      </c>
      <c r="L1058" s="69">
        <v>48.157200000000003</v>
      </c>
      <c r="M1058" s="69">
        <f t="shared" si="6"/>
        <v>1203.93</v>
      </c>
      <c r="N1058" s="120" t="s">
        <v>3947</v>
      </c>
      <c r="O1058" s="64" t="s">
        <v>2954</v>
      </c>
      <c r="P1058" s="64" t="s">
        <v>2915</v>
      </c>
    </row>
    <row r="1059" spans="1:16" s="85" customFormat="1" ht="13.8" x14ac:dyDescent="0.25">
      <c r="A1059" s="63" t="s">
        <v>2805</v>
      </c>
      <c r="B1059" s="63" t="s">
        <v>3948</v>
      </c>
      <c r="C1059" s="63" t="s">
        <v>3949</v>
      </c>
      <c r="D1059" s="63" t="s">
        <v>3950</v>
      </c>
      <c r="E1059" s="64" t="s">
        <v>20</v>
      </c>
      <c r="F1059" s="64" t="s">
        <v>21</v>
      </c>
      <c r="G1059" s="64">
        <v>15</v>
      </c>
      <c r="H1059" s="64">
        <v>15</v>
      </c>
      <c r="I1059" s="64" t="s">
        <v>21</v>
      </c>
      <c r="J1059" s="63" t="s">
        <v>2809</v>
      </c>
      <c r="K1059" s="63" t="s">
        <v>56</v>
      </c>
      <c r="L1059" s="69">
        <v>105.58912000000001</v>
      </c>
      <c r="M1059" s="69">
        <f t="shared" si="6"/>
        <v>1583.8368</v>
      </c>
      <c r="N1059" s="119" t="s">
        <v>3951</v>
      </c>
      <c r="O1059" s="64">
        <v>85366990</v>
      </c>
      <c r="P1059" s="64" t="s">
        <v>2915</v>
      </c>
    </row>
    <row r="1060" spans="1:16" s="85" customFormat="1" ht="13.8" x14ac:dyDescent="0.25">
      <c r="A1060" s="63" t="s">
        <v>2805</v>
      </c>
      <c r="B1060" s="63" t="s">
        <v>3952</v>
      </c>
      <c r="C1060" s="63" t="s">
        <v>3953</v>
      </c>
      <c r="D1060" s="63" t="s">
        <v>3954</v>
      </c>
      <c r="E1060" s="64" t="s">
        <v>20</v>
      </c>
      <c r="F1060" s="64" t="s">
        <v>21</v>
      </c>
      <c r="G1060" s="64">
        <v>50</v>
      </c>
      <c r="H1060" s="64">
        <v>50</v>
      </c>
      <c r="I1060" s="64" t="s">
        <v>21</v>
      </c>
      <c r="J1060" s="63" t="s">
        <v>2809</v>
      </c>
      <c r="K1060" s="63" t="s">
        <v>56</v>
      </c>
      <c r="L1060" s="69">
        <v>61.355840000000001</v>
      </c>
      <c r="M1060" s="69">
        <f t="shared" si="6"/>
        <v>3067.7919999999999</v>
      </c>
      <c r="N1060" s="120" t="s">
        <v>3955</v>
      </c>
      <c r="O1060" s="64">
        <v>85366990</v>
      </c>
      <c r="P1060" s="64" t="s">
        <v>2915</v>
      </c>
    </row>
    <row r="1061" spans="1:16" s="85" customFormat="1" ht="13.8" x14ac:dyDescent="0.25">
      <c r="A1061" s="63" t="s">
        <v>2805</v>
      </c>
      <c r="B1061" s="63" t="s">
        <v>3956</v>
      </c>
      <c r="C1061" s="63" t="s">
        <v>3957</v>
      </c>
      <c r="D1061" s="63" t="s">
        <v>3958</v>
      </c>
      <c r="E1061" s="64" t="s">
        <v>20</v>
      </c>
      <c r="F1061" s="64" t="s">
        <v>21</v>
      </c>
      <c r="G1061" s="64">
        <v>15</v>
      </c>
      <c r="H1061" s="64">
        <v>15</v>
      </c>
      <c r="I1061" s="64" t="s">
        <v>21</v>
      </c>
      <c r="J1061" s="63" t="s">
        <v>2809</v>
      </c>
      <c r="K1061" s="63" t="s">
        <v>56</v>
      </c>
      <c r="L1061" s="69">
        <v>129.13264000000001</v>
      </c>
      <c r="M1061" s="69">
        <f t="shared" si="6"/>
        <v>1936.9896000000001</v>
      </c>
      <c r="N1061" s="120" t="s">
        <v>3959</v>
      </c>
      <c r="O1061" s="64">
        <v>85366990</v>
      </c>
      <c r="P1061" s="64" t="s">
        <v>2915</v>
      </c>
    </row>
    <row r="1062" spans="1:16" s="85" customFormat="1" ht="13.8" x14ac:dyDescent="0.25">
      <c r="A1062" s="63" t="s">
        <v>2805</v>
      </c>
      <c r="B1062" s="63" t="s">
        <v>3960</v>
      </c>
      <c r="C1062" s="63" t="s">
        <v>3961</v>
      </c>
      <c r="D1062" s="63" t="s">
        <v>3962</v>
      </c>
      <c r="E1062" s="64" t="s">
        <v>20</v>
      </c>
      <c r="F1062" s="64" t="s">
        <v>21</v>
      </c>
      <c r="G1062" s="64">
        <v>15</v>
      </c>
      <c r="H1062" s="64">
        <v>15</v>
      </c>
      <c r="I1062" s="64" t="s">
        <v>21</v>
      </c>
      <c r="J1062" s="63" t="s">
        <v>2809</v>
      </c>
      <c r="K1062" s="63" t="s">
        <v>56</v>
      </c>
      <c r="L1062" s="69">
        <v>76.338080000000005</v>
      </c>
      <c r="M1062" s="69">
        <f t="shared" si="6"/>
        <v>1145.0712000000001</v>
      </c>
      <c r="N1062" s="120" t="s">
        <v>3963</v>
      </c>
      <c r="O1062" s="64">
        <v>85366990</v>
      </c>
      <c r="P1062" s="64" t="s">
        <v>2915</v>
      </c>
    </row>
    <row r="1063" spans="1:16" s="85" customFormat="1" ht="13.8" x14ac:dyDescent="0.25">
      <c r="A1063" s="63" t="s">
        <v>2805</v>
      </c>
      <c r="B1063" s="63" t="s">
        <v>3964</v>
      </c>
      <c r="C1063" s="63" t="s">
        <v>3965</v>
      </c>
      <c r="D1063" s="63" t="s">
        <v>3966</v>
      </c>
      <c r="E1063" s="64" t="s">
        <v>20</v>
      </c>
      <c r="F1063" s="64" t="s">
        <v>21</v>
      </c>
      <c r="G1063" s="64">
        <v>15</v>
      </c>
      <c r="H1063" s="64">
        <v>15</v>
      </c>
      <c r="I1063" s="64" t="s">
        <v>21</v>
      </c>
      <c r="J1063" s="63" t="s">
        <v>2809</v>
      </c>
      <c r="K1063" s="63" t="s">
        <v>56</v>
      </c>
      <c r="L1063" s="69">
        <v>105.58912000000001</v>
      </c>
      <c r="M1063" s="69">
        <f t="shared" si="6"/>
        <v>1583.8368</v>
      </c>
      <c r="N1063" s="120" t="s">
        <v>3967</v>
      </c>
      <c r="O1063" s="64">
        <v>85366990</v>
      </c>
      <c r="P1063" s="64" t="s">
        <v>2915</v>
      </c>
    </row>
    <row r="1064" spans="1:16" s="85" customFormat="1" ht="13.8" x14ac:dyDescent="0.25">
      <c r="A1064" s="63" t="s">
        <v>2805</v>
      </c>
      <c r="B1064" s="68" t="s">
        <v>3968</v>
      </c>
      <c r="C1064" s="68" t="s">
        <v>3969</v>
      </c>
      <c r="D1064" s="63" t="s">
        <v>3970</v>
      </c>
      <c r="E1064" s="64" t="s">
        <v>20</v>
      </c>
      <c r="F1064" s="64" t="s">
        <v>21</v>
      </c>
      <c r="G1064" s="64">
        <v>15</v>
      </c>
      <c r="H1064" s="64">
        <v>15</v>
      </c>
      <c r="I1064" s="64" t="s">
        <v>21</v>
      </c>
      <c r="J1064" s="63" t="s">
        <v>2809</v>
      </c>
      <c r="K1064" s="63" t="s">
        <v>56</v>
      </c>
      <c r="L1064" s="69">
        <v>61.355840000000001</v>
      </c>
      <c r="M1064" s="69">
        <f t="shared" si="6"/>
        <v>920.33760000000007</v>
      </c>
      <c r="N1064" s="120" t="s">
        <v>3971</v>
      </c>
      <c r="O1064" s="64">
        <v>85366990</v>
      </c>
      <c r="P1064" s="64" t="s">
        <v>2915</v>
      </c>
    </row>
    <row r="1065" spans="1:16" s="85" customFormat="1" ht="13.8" x14ac:dyDescent="0.25">
      <c r="A1065" s="63" t="s">
        <v>2805</v>
      </c>
      <c r="B1065" s="63" t="s">
        <v>3972</v>
      </c>
      <c r="C1065" s="63" t="s">
        <v>3973</v>
      </c>
      <c r="D1065" s="63" t="s">
        <v>3974</v>
      </c>
      <c r="E1065" s="64" t="s">
        <v>20</v>
      </c>
      <c r="F1065" s="71" t="s">
        <v>21</v>
      </c>
      <c r="G1065" s="64">
        <v>15</v>
      </c>
      <c r="H1065" s="64">
        <v>15</v>
      </c>
      <c r="I1065" s="64" t="s">
        <v>21</v>
      </c>
      <c r="J1065" s="63" t="s">
        <v>2809</v>
      </c>
      <c r="K1065" s="63" t="s">
        <v>56</v>
      </c>
      <c r="L1065" s="69">
        <v>50.297519999999999</v>
      </c>
      <c r="M1065" s="69">
        <f t="shared" si="6"/>
        <v>754.46280000000002</v>
      </c>
      <c r="N1065" s="120" t="s">
        <v>3975</v>
      </c>
      <c r="O1065" s="64">
        <v>85366990</v>
      </c>
      <c r="P1065" s="64" t="s">
        <v>2915</v>
      </c>
    </row>
    <row r="1066" spans="1:16" s="85" customFormat="1" ht="13.8" x14ac:dyDescent="0.25">
      <c r="A1066" s="63" t="s">
        <v>2805</v>
      </c>
      <c r="B1066" s="63" t="s">
        <v>3976</v>
      </c>
      <c r="C1066" s="63" t="s">
        <v>3977</v>
      </c>
      <c r="D1066" s="63" t="s">
        <v>3978</v>
      </c>
      <c r="E1066" s="64" t="s">
        <v>20</v>
      </c>
      <c r="F1066" s="64" t="s">
        <v>21</v>
      </c>
      <c r="G1066" s="64">
        <v>50</v>
      </c>
      <c r="H1066" s="64">
        <v>50</v>
      </c>
      <c r="I1066" s="64" t="s">
        <v>21</v>
      </c>
      <c r="J1066" s="63" t="s">
        <v>2809</v>
      </c>
      <c r="K1066" s="63" t="s">
        <v>56</v>
      </c>
      <c r="L1066" s="69">
        <v>41.379519999999999</v>
      </c>
      <c r="M1066" s="69">
        <f t="shared" si="6"/>
        <v>2068.9760000000001</v>
      </c>
      <c r="N1066" s="120" t="s">
        <v>3979</v>
      </c>
      <c r="O1066" s="64">
        <v>85366990</v>
      </c>
      <c r="P1066" s="64" t="s">
        <v>2915</v>
      </c>
    </row>
    <row r="1067" spans="1:16" s="85" customFormat="1" ht="13.8" x14ac:dyDescent="0.25">
      <c r="A1067" s="63" t="s">
        <v>2805</v>
      </c>
      <c r="B1067" s="63" t="s">
        <v>3980</v>
      </c>
      <c r="C1067" s="63" t="s">
        <v>3981</v>
      </c>
      <c r="D1067" s="63" t="s">
        <v>3982</v>
      </c>
      <c r="E1067" s="64" t="s">
        <v>20</v>
      </c>
      <c r="F1067" s="65" t="s">
        <v>21</v>
      </c>
      <c r="G1067" s="64">
        <v>15</v>
      </c>
      <c r="H1067" s="64">
        <v>15</v>
      </c>
      <c r="I1067" s="64" t="s">
        <v>21</v>
      </c>
      <c r="J1067" s="63" t="s">
        <v>2809</v>
      </c>
      <c r="K1067" s="63" t="s">
        <v>56</v>
      </c>
      <c r="L1067" s="69">
        <v>65.993200000000002</v>
      </c>
      <c r="M1067" s="69">
        <f t="shared" si="6"/>
        <v>989.89800000000002</v>
      </c>
      <c r="N1067" s="121" t="s">
        <v>3983</v>
      </c>
      <c r="O1067" s="64">
        <v>85366990</v>
      </c>
      <c r="P1067" s="64" t="s">
        <v>2915</v>
      </c>
    </row>
    <row r="1068" spans="1:16" s="85" customFormat="1" ht="13.8" x14ac:dyDescent="0.25">
      <c r="A1068" s="63" t="s">
        <v>2805</v>
      </c>
      <c r="B1068" s="63" t="s">
        <v>3984</v>
      </c>
      <c r="C1068" s="63" t="s">
        <v>3985</v>
      </c>
      <c r="D1068" s="63" t="s">
        <v>3986</v>
      </c>
      <c r="E1068" s="64" t="s">
        <v>20</v>
      </c>
      <c r="F1068" s="64" t="s">
        <v>21</v>
      </c>
      <c r="G1068" s="64">
        <v>50</v>
      </c>
      <c r="H1068" s="64">
        <v>50</v>
      </c>
      <c r="I1068" s="64" t="s">
        <v>21</v>
      </c>
      <c r="J1068" s="63" t="s">
        <v>2809</v>
      </c>
      <c r="K1068" s="63" t="s">
        <v>56</v>
      </c>
      <c r="L1068" s="69">
        <v>53.864720000000013</v>
      </c>
      <c r="M1068" s="69">
        <f t="shared" si="6"/>
        <v>2693.2360000000008</v>
      </c>
      <c r="N1068" s="119" t="s">
        <v>3987</v>
      </c>
      <c r="O1068" s="64">
        <v>85366990</v>
      </c>
      <c r="P1068" s="64" t="s">
        <v>2915</v>
      </c>
    </row>
    <row r="1069" spans="1:16" s="85" customFormat="1" ht="13.8" x14ac:dyDescent="0.25">
      <c r="A1069" s="63" t="s">
        <v>2805</v>
      </c>
      <c r="B1069" s="63" t="s">
        <v>3988</v>
      </c>
      <c r="C1069" s="63" t="s">
        <v>3989</v>
      </c>
      <c r="D1069" s="63" t="s">
        <v>3990</v>
      </c>
      <c r="E1069" s="64" t="s">
        <v>20</v>
      </c>
      <c r="F1069" s="64" t="s">
        <v>21</v>
      </c>
      <c r="G1069" s="64">
        <v>15</v>
      </c>
      <c r="H1069" s="64">
        <v>15</v>
      </c>
      <c r="I1069" s="64" t="s">
        <v>21</v>
      </c>
      <c r="J1069" s="63" t="s">
        <v>2809</v>
      </c>
      <c r="K1069" s="63" t="s">
        <v>56</v>
      </c>
      <c r="L1069" s="69">
        <v>65.993200000000002</v>
      </c>
      <c r="M1069" s="69">
        <f t="shared" si="6"/>
        <v>989.89800000000002</v>
      </c>
      <c r="N1069" s="120" t="s">
        <v>3991</v>
      </c>
      <c r="O1069" s="64">
        <v>85366990</v>
      </c>
      <c r="P1069" s="64" t="s">
        <v>2915</v>
      </c>
    </row>
    <row r="1070" spans="1:16" s="85" customFormat="1" ht="13.8" x14ac:dyDescent="0.25">
      <c r="A1070" s="63" t="s">
        <v>2805</v>
      </c>
      <c r="B1070" s="63" t="s">
        <v>3992</v>
      </c>
      <c r="C1070" s="63" t="s">
        <v>3993</v>
      </c>
      <c r="D1070" s="63" t="s">
        <v>3994</v>
      </c>
      <c r="E1070" s="64" t="s">
        <v>20</v>
      </c>
      <c r="F1070" s="64" t="s">
        <v>21</v>
      </c>
      <c r="G1070" s="64">
        <v>15</v>
      </c>
      <c r="H1070" s="64">
        <v>15</v>
      </c>
      <c r="I1070" s="64" t="s">
        <v>21</v>
      </c>
      <c r="J1070" s="63" t="s">
        <v>2809</v>
      </c>
      <c r="K1070" s="63" t="s">
        <v>56</v>
      </c>
      <c r="L1070" s="69">
        <v>76.338080000000005</v>
      </c>
      <c r="M1070" s="69">
        <f t="shared" si="6"/>
        <v>1145.0712000000001</v>
      </c>
      <c r="N1070" s="119" t="s">
        <v>3995</v>
      </c>
      <c r="O1070" s="64">
        <v>85366990</v>
      </c>
      <c r="P1070" s="64" t="s">
        <v>2915</v>
      </c>
    </row>
    <row r="1071" spans="1:16" s="85" customFormat="1" ht="13.8" x14ac:dyDescent="0.25">
      <c r="A1071" s="63" t="s">
        <v>2805</v>
      </c>
      <c r="B1071" s="63" t="s">
        <v>3996</v>
      </c>
      <c r="C1071" s="63" t="s">
        <v>3997</v>
      </c>
      <c r="D1071" s="63" t="s">
        <v>3998</v>
      </c>
      <c r="E1071" s="64" t="s">
        <v>20</v>
      </c>
      <c r="F1071" s="64" t="s">
        <v>21</v>
      </c>
      <c r="G1071" s="64">
        <v>15</v>
      </c>
      <c r="H1071" s="64">
        <v>15</v>
      </c>
      <c r="I1071" s="64" t="s">
        <v>21</v>
      </c>
      <c r="J1071" s="63" t="s">
        <v>2809</v>
      </c>
      <c r="K1071" s="63" t="s">
        <v>56</v>
      </c>
      <c r="L1071" s="69">
        <v>106.30256</v>
      </c>
      <c r="M1071" s="69">
        <f t="shared" si="6"/>
        <v>1594.5383999999999</v>
      </c>
      <c r="N1071" s="120" t="s">
        <v>3999</v>
      </c>
      <c r="O1071" s="64">
        <v>85366990</v>
      </c>
      <c r="P1071" s="64" t="s">
        <v>2915</v>
      </c>
    </row>
    <row r="1072" spans="1:16" s="85" customFormat="1" ht="13.8" x14ac:dyDescent="0.25">
      <c r="A1072" s="63" t="s">
        <v>2805</v>
      </c>
      <c r="B1072" s="63" t="s">
        <v>4000</v>
      </c>
      <c r="C1072" s="63" t="s">
        <v>4001</v>
      </c>
      <c r="D1072" s="63" t="s">
        <v>4002</v>
      </c>
      <c r="E1072" s="64" t="s">
        <v>20</v>
      </c>
      <c r="F1072" s="64" t="s">
        <v>21</v>
      </c>
      <c r="G1072" s="64">
        <v>25</v>
      </c>
      <c r="H1072" s="64">
        <v>25</v>
      </c>
      <c r="I1072" s="64" t="s">
        <v>21</v>
      </c>
      <c r="J1072" s="63" t="s">
        <v>2809</v>
      </c>
      <c r="K1072" s="63" t="s">
        <v>56</v>
      </c>
      <c r="L1072" s="69">
        <v>79.191840000000013</v>
      </c>
      <c r="M1072" s="69">
        <f t="shared" si="6"/>
        <v>1979.7960000000003</v>
      </c>
      <c r="N1072" s="120" t="s">
        <v>4003</v>
      </c>
      <c r="O1072" s="64">
        <v>85366990</v>
      </c>
      <c r="P1072" s="64" t="s">
        <v>2915</v>
      </c>
    </row>
    <row r="1073" spans="1:16" s="85" customFormat="1" ht="13.8" x14ac:dyDescent="0.25">
      <c r="A1073" s="63" t="s">
        <v>2805</v>
      </c>
      <c r="B1073" s="63" t="s">
        <v>4004</v>
      </c>
      <c r="C1073" s="63" t="s">
        <v>4005</v>
      </c>
      <c r="D1073" s="63" t="s">
        <v>4006</v>
      </c>
      <c r="E1073" s="64" t="s">
        <v>20</v>
      </c>
      <c r="F1073" s="64" t="s">
        <v>21</v>
      </c>
      <c r="G1073" s="64">
        <v>15</v>
      </c>
      <c r="H1073" s="64">
        <v>15</v>
      </c>
      <c r="I1073" s="64" t="s">
        <v>21</v>
      </c>
      <c r="J1073" s="63" t="s">
        <v>2809</v>
      </c>
      <c r="K1073" s="63" t="s">
        <v>56</v>
      </c>
      <c r="L1073" s="69">
        <v>126.99232000000001</v>
      </c>
      <c r="M1073" s="69">
        <f t="shared" si="6"/>
        <v>1904.8848</v>
      </c>
      <c r="N1073" s="119" t="s">
        <v>4007</v>
      </c>
      <c r="O1073" s="64">
        <v>85366990</v>
      </c>
      <c r="P1073" s="64" t="s">
        <v>2915</v>
      </c>
    </row>
    <row r="1074" spans="1:16" s="85" customFormat="1" ht="13.8" x14ac:dyDescent="0.25">
      <c r="A1074" s="63" t="s">
        <v>2805</v>
      </c>
      <c r="B1074" s="68" t="s">
        <v>4008</v>
      </c>
      <c r="C1074" s="68" t="s">
        <v>4009</v>
      </c>
      <c r="D1074" s="63" t="s">
        <v>4010</v>
      </c>
      <c r="E1074" s="64" t="s">
        <v>20</v>
      </c>
      <c r="F1074" s="64" t="s">
        <v>21</v>
      </c>
      <c r="G1074" s="64">
        <v>15</v>
      </c>
      <c r="H1074" s="64">
        <v>15</v>
      </c>
      <c r="I1074" s="64" t="s">
        <v>21</v>
      </c>
      <c r="J1074" s="63" t="s">
        <v>2809</v>
      </c>
      <c r="K1074" s="63" t="s">
        <v>56</v>
      </c>
      <c r="L1074" s="69">
        <v>96.314400000000006</v>
      </c>
      <c r="M1074" s="69">
        <f t="shared" si="6"/>
        <v>1444.7160000000001</v>
      </c>
      <c r="N1074" s="120" t="s">
        <v>4011</v>
      </c>
      <c r="O1074" s="64">
        <v>85366990</v>
      </c>
      <c r="P1074" s="64" t="s">
        <v>2915</v>
      </c>
    </row>
    <row r="1075" spans="1:16" s="85" customFormat="1" ht="13.8" x14ac:dyDescent="0.25">
      <c r="A1075" s="63" t="s">
        <v>2805</v>
      </c>
      <c r="B1075" s="63" t="s">
        <v>4012</v>
      </c>
      <c r="C1075" s="63" t="s">
        <v>4013</v>
      </c>
      <c r="D1075" s="63" t="s">
        <v>4014</v>
      </c>
      <c r="E1075" s="64" t="s">
        <v>20</v>
      </c>
      <c r="F1075" s="64" t="s">
        <v>21</v>
      </c>
      <c r="G1075" s="64">
        <v>15</v>
      </c>
      <c r="H1075" s="64">
        <v>15</v>
      </c>
      <c r="I1075" s="64" t="s">
        <v>21</v>
      </c>
      <c r="J1075" s="63" t="s">
        <v>2809</v>
      </c>
      <c r="K1075" s="63" t="s">
        <v>56</v>
      </c>
      <c r="L1075" s="69">
        <v>136.26704000000001</v>
      </c>
      <c r="M1075" s="69">
        <f t="shared" si="6"/>
        <v>2044.0056000000002</v>
      </c>
      <c r="N1075" s="120" t="s">
        <v>4015</v>
      </c>
      <c r="O1075" s="64">
        <v>85366990</v>
      </c>
      <c r="P1075" s="64" t="s">
        <v>2915</v>
      </c>
    </row>
    <row r="1076" spans="1:16" s="85" customFormat="1" ht="13.8" x14ac:dyDescent="0.25">
      <c r="A1076" s="63" t="s">
        <v>2805</v>
      </c>
      <c r="B1076" s="63" t="s">
        <v>4016</v>
      </c>
      <c r="C1076" s="63" t="s">
        <v>4017</v>
      </c>
      <c r="D1076" s="63" t="s">
        <v>4018</v>
      </c>
      <c r="E1076" s="64" t="s">
        <v>20</v>
      </c>
      <c r="F1076" s="64" t="s">
        <v>21</v>
      </c>
      <c r="G1076" s="64">
        <v>15</v>
      </c>
      <c r="H1076" s="64">
        <v>15</v>
      </c>
      <c r="I1076" s="64" t="s">
        <v>21</v>
      </c>
      <c r="J1076" s="63" t="s">
        <v>2809</v>
      </c>
      <c r="K1076" s="63" t="s">
        <v>56</v>
      </c>
      <c r="L1076" s="69">
        <v>111.29664000000002</v>
      </c>
      <c r="M1076" s="69">
        <f t="shared" si="6"/>
        <v>1669.4496000000004</v>
      </c>
      <c r="N1076" s="120" t="s">
        <v>4019</v>
      </c>
      <c r="O1076" s="64">
        <v>85366990</v>
      </c>
      <c r="P1076" s="64" t="s">
        <v>2915</v>
      </c>
    </row>
    <row r="1077" spans="1:16" s="85" customFormat="1" ht="13.8" x14ac:dyDescent="0.25">
      <c r="A1077" s="63" t="s">
        <v>2805</v>
      </c>
      <c r="B1077" s="68" t="s">
        <v>4020</v>
      </c>
      <c r="C1077" s="68" t="s">
        <v>4021</v>
      </c>
      <c r="D1077" s="63" t="s">
        <v>4022</v>
      </c>
      <c r="E1077" s="64" t="s">
        <v>20</v>
      </c>
      <c r="F1077" s="64" t="s">
        <v>21</v>
      </c>
      <c r="G1077" s="64">
        <v>50</v>
      </c>
      <c r="H1077" s="64">
        <v>50</v>
      </c>
      <c r="I1077" s="64" t="s">
        <v>21</v>
      </c>
      <c r="J1077" s="63" t="s">
        <v>2809</v>
      </c>
      <c r="K1077" s="63" t="s">
        <v>56</v>
      </c>
      <c r="L1077" s="69">
        <v>87.039680000000018</v>
      </c>
      <c r="M1077" s="69">
        <f t="shared" si="6"/>
        <v>4351.9840000000013</v>
      </c>
      <c r="N1077" s="120" t="s">
        <v>4023</v>
      </c>
      <c r="O1077" s="64">
        <v>85366990</v>
      </c>
      <c r="P1077" s="64" t="s">
        <v>2915</v>
      </c>
    </row>
    <row r="1078" spans="1:16" s="85" customFormat="1" ht="13.8" x14ac:dyDescent="0.25">
      <c r="A1078" s="63" t="s">
        <v>2805</v>
      </c>
      <c r="B1078" s="63" t="s">
        <v>4024</v>
      </c>
      <c r="C1078" s="63" t="s">
        <v>4025</v>
      </c>
      <c r="D1078" s="63" t="s">
        <v>4026</v>
      </c>
      <c r="E1078" s="64" t="s">
        <v>20</v>
      </c>
      <c r="F1078" s="64" t="s">
        <v>21</v>
      </c>
      <c r="G1078" s="64">
        <v>100</v>
      </c>
      <c r="H1078" s="64">
        <v>100</v>
      </c>
      <c r="I1078" s="64" t="s">
        <v>21</v>
      </c>
      <c r="J1078" s="63" t="s">
        <v>2809</v>
      </c>
      <c r="K1078" s="63" t="s">
        <v>56</v>
      </c>
      <c r="L1078" s="69">
        <v>69.203680000000006</v>
      </c>
      <c r="M1078" s="69">
        <f t="shared" si="6"/>
        <v>6920.3680000000004</v>
      </c>
      <c r="N1078" s="120" t="s">
        <v>4027</v>
      </c>
      <c r="O1078" s="64">
        <v>85366990</v>
      </c>
      <c r="P1078" s="64" t="s">
        <v>2915</v>
      </c>
    </row>
    <row r="1079" spans="1:16" s="85" customFormat="1" ht="13.8" x14ac:dyDescent="0.25">
      <c r="A1079" s="63" t="s">
        <v>2805</v>
      </c>
      <c r="B1079" s="63" t="s">
        <v>4028</v>
      </c>
      <c r="C1079" s="63" t="s">
        <v>4029</v>
      </c>
      <c r="D1079" s="63" t="s">
        <v>4030</v>
      </c>
      <c r="E1079" s="64" t="s">
        <v>20</v>
      </c>
      <c r="F1079" s="64" t="s">
        <v>21</v>
      </c>
      <c r="G1079" s="64">
        <v>15</v>
      </c>
      <c r="H1079" s="64">
        <v>15</v>
      </c>
      <c r="I1079" s="64" t="s">
        <v>21</v>
      </c>
      <c r="J1079" s="63" t="s">
        <v>2809</v>
      </c>
      <c r="K1079" s="63" t="s">
        <v>56</v>
      </c>
      <c r="L1079" s="69">
        <v>129.13264000000001</v>
      </c>
      <c r="M1079" s="69">
        <f t="shared" si="6"/>
        <v>1936.9896000000001</v>
      </c>
      <c r="N1079" s="120" t="s">
        <v>4031</v>
      </c>
      <c r="O1079" s="64">
        <v>85366990</v>
      </c>
      <c r="P1079" s="64" t="s">
        <v>2915</v>
      </c>
    </row>
    <row r="1080" spans="1:16" s="85" customFormat="1" ht="13.8" x14ac:dyDescent="0.25">
      <c r="A1080" s="63" t="s">
        <v>2805</v>
      </c>
      <c r="B1080" s="63" t="s">
        <v>4032</v>
      </c>
      <c r="C1080" s="63" t="s">
        <v>4033</v>
      </c>
      <c r="D1080" s="63" t="s">
        <v>4034</v>
      </c>
      <c r="E1080" s="64" t="s">
        <v>20</v>
      </c>
      <c r="F1080" s="64" t="s">
        <v>21</v>
      </c>
      <c r="G1080" s="64">
        <v>15</v>
      </c>
      <c r="H1080" s="64">
        <v>15</v>
      </c>
      <c r="I1080" s="64" t="s">
        <v>21</v>
      </c>
      <c r="J1080" s="63" t="s">
        <v>2809</v>
      </c>
      <c r="K1080" s="63" t="s">
        <v>56</v>
      </c>
      <c r="L1080" s="69">
        <v>97.027840000000012</v>
      </c>
      <c r="M1080" s="69">
        <f t="shared" si="6"/>
        <v>1455.4176000000002</v>
      </c>
      <c r="N1080" s="120" t="s">
        <v>4035</v>
      </c>
      <c r="O1080" s="64">
        <v>85366990</v>
      </c>
      <c r="P1080" s="64" t="s">
        <v>2915</v>
      </c>
    </row>
    <row r="1081" spans="1:16" s="85" customFormat="1" ht="13.8" x14ac:dyDescent="0.25">
      <c r="A1081" s="63" t="s">
        <v>2805</v>
      </c>
      <c r="B1081" s="63" t="s">
        <v>4036</v>
      </c>
      <c r="C1081" s="63" t="s">
        <v>4037</v>
      </c>
      <c r="D1081" s="63" t="s">
        <v>4038</v>
      </c>
      <c r="E1081" s="64" t="s">
        <v>20</v>
      </c>
      <c r="F1081" s="64" t="s">
        <v>21</v>
      </c>
      <c r="G1081" s="64">
        <v>15</v>
      </c>
      <c r="H1081" s="64">
        <v>15</v>
      </c>
      <c r="I1081" s="64" t="s">
        <v>21</v>
      </c>
      <c r="J1081" s="63" t="s">
        <v>2809</v>
      </c>
      <c r="K1081" s="63" t="s">
        <v>56</v>
      </c>
      <c r="L1081" s="69">
        <v>140.54768000000001</v>
      </c>
      <c r="M1081" s="69">
        <f t="shared" si="6"/>
        <v>2108.2152000000001</v>
      </c>
      <c r="N1081" s="120" t="s">
        <v>4039</v>
      </c>
      <c r="O1081" s="64">
        <v>85366990</v>
      </c>
      <c r="P1081" s="64" t="s">
        <v>2915</v>
      </c>
    </row>
    <row r="1082" spans="1:16" s="85" customFormat="1" ht="13.8" x14ac:dyDescent="0.25">
      <c r="A1082" s="63" t="s">
        <v>2805</v>
      </c>
      <c r="B1082" s="63" t="s">
        <v>4040</v>
      </c>
      <c r="C1082" s="63" t="s">
        <v>4041</v>
      </c>
      <c r="D1082" s="63" t="s">
        <v>4042</v>
      </c>
      <c r="E1082" s="64" t="s">
        <v>20</v>
      </c>
      <c r="F1082" s="64" t="s">
        <v>21</v>
      </c>
      <c r="G1082" s="64">
        <v>15</v>
      </c>
      <c r="H1082" s="64">
        <v>15</v>
      </c>
      <c r="I1082" s="64" t="s">
        <v>21</v>
      </c>
      <c r="J1082" s="63" t="s">
        <v>2809</v>
      </c>
      <c r="K1082" s="63" t="s">
        <v>56</v>
      </c>
      <c r="L1082" s="69">
        <v>114.86384000000002</v>
      </c>
      <c r="M1082" s="69">
        <f t="shared" si="6"/>
        <v>1722.9576000000004</v>
      </c>
      <c r="N1082" s="120" t="s">
        <v>4043</v>
      </c>
      <c r="O1082" s="64">
        <v>85366990</v>
      </c>
      <c r="P1082" s="64" t="s">
        <v>2915</v>
      </c>
    </row>
    <row r="1083" spans="1:16" s="85" customFormat="1" ht="13.8" x14ac:dyDescent="0.25">
      <c r="A1083" s="63" t="s">
        <v>2805</v>
      </c>
      <c r="B1083" s="68" t="s">
        <v>4044</v>
      </c>
      <c r="C1083" s="68" t="s">
        <v>4045</v>
      </c>
      <c r="D1083" s="63" t="s">
        <v>4046</v>
      </c>
      <c r="E1083" s="64" t="s">
        <v>20</v>
      </c>
      <c r="F1083" s="64" t="s">
        <v>21</v>
      </c>
      <c r="G1083" s="64">
        <v>15</v>
      </c>
      <c r="H1083" s="64">
        <v>15</v>
      </c>
      <c r="I1083" s="64" t="s">
        <v>21</v>
      </c>
      <c r="J1083" s="63" t="s">
        <v>2809</v>
      </c>
      <c r="K1083" s="63" t="s">
        <v>56</v>
      </c>
      <c r="L1083" s="69">
        <v>111.29664000000002</v>
      </c>
      <c r="M1083" s="69">
        <f t="shared" si="6"/>
        <v>1669.4496000000004</v>
      </c>
      <c r="N1083" s="120" t="s">
        <v>4047</v>
      </c>
      <c r="O1083" s="64">
        <v>85366990</v>
      </c>
      <c r="P1083" s="64" t="s">
        <v>2915</v>
      </c>
    </row>
    <row r="1084" spans="1:16" s="85" customFormat="1" ht="13.8" x14ac:dyDescent="0.25">
      <c r="A1084" s="63" t="s">
        <v>2805</v>
      </c>
      <c r="B1084" s="63" t="s">
        <v>4048</v>
      </c>
      <c r="C1084" s="63" t="s">
        <v>4049</v>
      </c>
      <c r="D1084" s="63" t="s">
        <v>4050</v>
      </c>
      <c r="E1084" s="64" t="s">
        <v>20</v>
      </c>
      <c r="F1084" s="64" t="s">
        <v>21</v>
      </c>
      <c r="G1084" s="64">
        <v>15</v>
      </c>
      <c r="H1084" s="64">
        <v>15</v>
      </c>
      <c r="I1084" s="64" t="s">
        <v>21</v>
      </c>
      <c r="J1084" s="63" t="s">
        <v>2809</v>
      </c>
      <c r="K1084" s="63" t="s">
        <v>56</v>
      </c>
      <c r="L1084" s="69">
        <v>89.18</v>
      </c>
      <c r="M1084" s="69">
        <f t="shared" si="6"/>
        <v>1337.7</v>
      </c>
      <c r="N1084" s="120" t="s">
        <v>4051</v>
      </c>
      <c r="O1084" s="64">
        <v>85366990</v>
      </c>
      <c r="P1084" s="64" t="s">
        <v>2915</v>
      </c>
    </row>
    <row r="1085" spans="1:16" s="85" customFormat="1" ht="13.8" x14ac:dyDescent="0.25">
      <c r="A1085" s="63" t="s">
        <v>2805</v>
      </c>
      <c r="B1085" s="63" t="s">
        <v>4052</v>
      </c>
      <c r="C1085" s="63" t="s">
        <v>4053</v>
      </c>
      <c r="D1085" s="63" t="s">
        <v>4054</v>
      </c>
      <c r="E1085" s="64" t="s">
        <v>20</v>
      </c>
      <c r="F1085" s="64" t="s">
        <v>21</v>
      </c>
      <c r="G1085" s="64">
        <v>15</v>
      </c>
      <c r="H1085" s="64">
        <v>15</v>
      </c>
      <c r="I1085" s="64" t="s">
        <v>21</v>
      </c>
      <c r="J1085" s="63" t="s">
        <v>2809</v>
      </c>
      <c r="K1085" s="63" t="s">
        <v>56</v>
      </c>
      <c r="L1085" s="69">
        <v>121.28480000000002</v>
      </c>
      <c r="M1085" s="69">
        <f t="shared" si="6"/>
        <v>1819.2720000000004</v>
      </c>
      <c r="N1085" s="120" t="s">
        <v>4055</v>
      </c>
      <c r="O1085" s="64">
        <v>85366990</v>
      </c>
      <c r="P1085" s="64" t="s">
        <v>2915</v>
      </c>
    </row>
    <row r="1086" spans="1:16" s="85" customFormat="1" ht="13.8" x14ac:dyDescent="0.25">
      <c r="A1086" s="63" t="s">
        <v>2805</v>
      </c>
      <c r="B1086" s="63" t="s">
        <v>4056</v>
      </c>
      <c r="C1086" s="63" t="s">
        <v>4057</v>
      </c>
      <c r="D1086" s="63" t="s">
        <v>4058</v>
      </c>
      <c r="E1086" s="64" t="s">
        <v>20</v>
      </c>
      <c r="F1086" s="64" t="s">
        <v>21</v>
      </c>
      <c r="G1086" s="64">
        <v>25</v>
      </c>
      <c r="H1086" s="64">
        <v>25</v>
      </c>
      <c r="I1086" s="64" t="s">
        <v>21</v>
      </c>
      <c r="J1086" s="63" t="s">
        <v>2809</v>
      </c>
      <c r="K1086" s="63" t="s">
        <v>56</v>
      </c>
      <c r="L1086" s="69">
        <v>104.16224</v>
      </c>
      <c r="M1086" s="69">
        <f t="shared" si="6"/>
        <v>2604.056</v>
      </c>
      <c r="N1086" s="120" t="s">
        <v>4059</v>
      </c>
      <c r="O1086" s="64">
        <v>85366990</v>
      </c>
      <c r="P1086" s="64" t="s">
        <v>2915</v>
      </c>
    </row>
    <row r="1087" spans="1:16" s="85" customFormat="1" ht="13.8" x14ac:dyDescent="0.25">
      <c r="A1087" s="63" t="s">
        <v>2805</v>
      </c>
      <c r="B1087" s="68" t="s">
        <v>4060</v>
      </c>
      <c r="C1087" s="68" t="s">
        <v>4061</v>
      </c>
      <c r="D1087" s="63" t="s">
        <v>4062</v>
      </c>
      <c r="E1087" s="64" t="s">
        <v>20</v>
      </c>
      <c r="F1087" s="64" t="s">
        <v>21</v>
      </c>
      <c r="G1087" s="64">
        <v>25</v>
      </c>
      <c r="H1087" s="64">
        <v>25</v>
      </c>
      <c r="I1087" s="64" t="s">
        <v>21</v>
      </c>
      <c r="J1087" s="63" t="s">
        <v>2809</v>
      </c>
      <c r="K1087" s="63" t="s">
        <v>56</v>
      </c>
      <c r="L1087" s="69">
        <v>163.37776000000002</v>
      </c>
      <c r="M1087" s="69">
        <f t="shared" ref="M1087:M1150" si="7">L1087*G1087</f>
        <v>4084.4440000000004</v>
      </c>
      <c r="N1087" s="120" t="s">
        <v>4063</v>
      </c>
      <c r="O1087" s="64">
        <v>85366990</v>
      </c>
      <c r="P1087" s="64" t="s">
        <v>2915</v>
      </c>
    </row>
    <row r="1088" spans="1:16" s="85" customFormat="1" ht="13.8" x14ac:dyDescent="0.25">
      <c r="A1088" s="63" t="s">
        <v>2805</v>
      </c>
      <c r="B1088" s="76" t="s">
        <v>4064</v>
      </c>
      <c r="C1088" s="76" t="s">
        <v>4065</v>
      </c>
      <c r="D1088" s="76" t="s">
        <v>4066</v>
      </c>
      <c r="E1088" s="64" t="s">
        <v>20</v>
      </c>
      <c r="F1088" s="64" t="s">
        <v>21</v>
      </c>
      <c r="G1088" s="64">
        <v>25</v>
      </c>
      <c r="H1088" s="64">
        <v>25</v>
      </c>
      <c r="I1088" s="64" t="s">
        <v>21</v>
      </c>
      <c r="J1088" s="63" t="s">
        <v>2809</v>
      </c>
      <c r="K1088" s="63" t="s">
        <v>56</v>
      </c>
      <c r="L1088" s="69">
        <v>107.72944000000003</v>
      </c>
      <c r="M1088" s="69">
        <f t="shared" si="7"/>
        <v>2693.2360000000008</v>
      </c>
      <c r="N1088" s="120" t="s">
        <v>4067</v>
      </c>
      <c r="O1088" s="64">
        <v>85366990</v>
      </c>
      <c r="P1088" s="64" t="s">
        <v>2915</v>
      </c>
    </row>
    <row r="1089" spans="1:16" s="85" customFormat="1" ht="13.8" x14ac:dyDescent="0.25">
      <c r="A1089" s="63" t="s">
        <v>2805</v>
      </c>
      <c r="B1089" s="68" t="s">
        <v>4068</v>
      </c>
      <c r="C1089" s="68" t="s">
        <v>4069</v>
      </c>
      <c r="D1089" s="63" t="s">
        <v>4070</v>
      </c>
      <c r="E1089" s="64" t="s">
        <v>20</v>
      </c>
      <c r="F1089" s="64" t="s">
        <v>21</v>
      </c>
      <c r="G1089" s="64">
        <v>15</v>
      </c>
      <c r="H1089" s="64">
        <v>15</v>
      </c>
      <c r="I1089" s="64" t="s">
        <v>21</v>
      </c>
      <c r="J1089" s="63" t="s">
        <v>2809</v>
      </c>
      <c r="K1089" s="63" t="s">
        <v>56</v>
      </c>
      <c r="L1089" s="69">
        <v>97.027840000000012</v>
      </c>
      <c r="M1089" s="69">
        <f t="shared" si="7"/>
        <v>1455.4176000000002</v>
      </c>
      <c r="N1089" s="120" t="s">
        <v>4071</v>
      </c>
      <c r="O1089" s="64">
        <v>85366990</v>
      </c>
      <c r="P1089" s="64" t="s">
        <v>2915</v>
      </c>
    </row>
    <row r="1090" spans="1:16" s="85" customFormat="1" ht="13.8" x14ac:dyDescent="0.25">
      <c r="A1090" s="63" t="s">
        <v>2805</v>
      </c>
      <c r="B1090" s="63" t="s">
        <v>4072</v>
      </c>
      <c r="C1090" s="63" t="s">
        <v>4073</v>
      </c>
      <c r="D1090" s="63" t="s">
        <v>4074</v>
      </c>
      <c r="E1090" s="64" t="s">
        <v>20</v>
      </c>
      <c r="F1090" s="64" t="s">
        <v>21</v>
      </c>
      <c r="G1090" s="64">
        <v>15</v>
      </c>
      <c r="H1090" s="64">
        <v>15</v>
      </c>
      <c r="I1090" s="64" t="s">
        <v>21</v>
      </c>
      <c r="J1090" s="63" t="s">
        <v>2809</v>
      </c>
      <c r="K1090" s="63" t="s">
        <v>56</v>
      </c>
      <c r="L1090" s="69">
        <v>114.86384000000002</v>
      </c>
      <c r="M1090" s="69">
        <f t="shared" si="7"/>
        <v>1722.9576000000004</v>
      </c>
      <c r="N1090" s="120" t="s">
        <v>4075</v>
      </c>
      <c r="O1090" s="64">
        <v>85366990</v>
      </c>
      <c r="P1090" s="64" t="s">
        <v>2915</v>
      </c>
    </row>
    <row r="1091" spans="1:16" s="85" customFormat="1" ht="13.8" x14ac:dyDescent="0.25">
      <c r="A1091" s="63" t="s">
        <v>2805</v>
      </c>
      <c r="B1091" s="63" t="s">
        <v>4076</v>
      </c>
      <c r="C1091" s="63" t="s">
        <v>4077</v>
      </c>
      <c r="D1091" s="63" t="s">
        <v>4078</v>
      </c>
      <c r="E1091" s="64" t="s">
        <v>20</v>
      </c>
      <c r="F1091" s="64" t="s">
        <v>21</v>
      </c>
      <c r="G1091" s="64">
        <v>15</v>
      </c>
      <c r="H1091" s="64">
        <v>15</v>
      </c>
      <c r="I1091" s="64" t="s">
        <v>21</v>
      </c>
      <c r="J1091" s="63" t="s">
        <v>2809</v>
      </c>
      <c r="K1091" s="63" t="s">
        <v>56</v>
      </c>
      <c r="L1091" s="69">
        <v>157.67024000000004</v>
      </c>
      <c r="M1091" s="69">
        <f t="shared" si="7"/>
        <v>2365.0536000000006</v>
      </c>
      <c r="N1091" s="120" t="s">
        <v>4079</v>
      </c>
      <c r="O1091" s="64">
        <v>85366990</v>
      </c>
      <c r="P1091" s="64" t="s">
        <v>2915</v>
      </c>
    </row>
    <row r="1092" spans="1:16" s="85" customFormat="1" ht="13.8" x14ac:dyDescent="0.25">
      <c r="A1092" s="63" t="s">
        <v>2805</v>
      </c>
      <c r="B1092" s="68" t="s">
        <v>4080</v>
      </c>
      <c r="C1092" s="68" t="s">
        <v>4081</v>
      </c>
      <c r="D1092" s="63" t="s">
        <v>4082</v>
      </c>
      <c r="E1092" s="64" t="s">
        <v>20</v>
      </c>
      <c r="F1092" s="64" t="s">
        <v>21</v>
      </c>
      <c r="G1092" s="64">
        <v>15</v>
      </c>
      <c r="H1092" s="64">
        <v>15</v>
      </c>
      <c r="I1092" s="64" t="s">
        <v>21</v>
      </c>
      <c r="J1092" s="63" t="s">
        <v>2809</v>
      </c>
      <c r="K1092" s="63" t="s">
        <v>56</v>
      </c>
      <c r="L1092" s="69">
        <v>130.55952000000002</v>
      </c>
      <c r="M1092" s="69">
        <f t="shared" si="7"/>
        <v>1958.3928000000003</v>
      </c>
      <c r="N1092" s="120" t="s">
        <v>4083</v>
      </c>
      <c r="O1092" s="64">
        <v>85366990</v>
      </c>
      <c r="P1092" s="64" t="s">
        <v>2915</v>
      </c>
    </row>
    <row r="1093" spans="1:16" s="85" customFormat="1" ht="13.8" x14ac:dyDescent="0.25">
      <c r="A1093" s="63" t="s">
        <v>2805</v>
      </c>
      <c r="B1093" s="68" t="s">
        <v>4084</v>
      </c>
      <c r="C1093" s="68" t="s">
        <v>4085</v>
      </c>
      <c r="D1093" s="63" t="s">
        <v>4086</v>
      </c>
      <c r="E1093" s="64" t="s">
        <v>20</v>
      </c>
      <c r="F1093" s="64" t="s">
        <v>21</v>
      </c>
      <c r="G1093" s="64">
        <v>15</v>
      </c>
      <c r="H1093" s="64">
        <v>15</v>
      </c>
      <c r="I1093" s="64" t="s">
        <v>21</v>
      </c>
      <c r="J1093" s="63" t="s">
        <v>2809</v>
      </c>
      <c r="K1093" s="63" t="s">
        <v>56</v>
      </c>
      <c r="L1093" s="69">
        <v>169.79872</v>
      </c>
      <c r="M1093" s="69">
        <f t="shared" si="7"/>
        <v>2546.9808000000003</v>
      </c>
      <c r="N1093" s="120" t="s">
        <v>4087</v>
      </c>
      <c r="O1093" s="64">
        <v>85366990</v>
      </c>
      <c r="P1093" s="64" t="s">
        <v>2915</v>
      </c>
    </row>
    <row r="1094" spans="1:16" s="85" customFormat="1" ht="13.8" x14ac:dyDescent="0.25">
      <c r="A1094" s="63" t="s">
        <v>2805</v>
      </c>
      <c r="B1094" s="63" t="s">
        <v>4088</v>
      </c>
      <c r="C1094" s="63" t="s">
        <v>4089</v>
      </c>
      <c r="D1094" s="63" t="s">
        <v>4090</v>
      </c>
      <c r="E1094" s="64" t="s">
        <v>20</v>
      </c>
      <c r="F1094" s="65" t="s">
        <v>21</v>
      </c>
      <c r="G1094" s="64">
        <v>15</v>
      </c>
      <c r="H1094" s="64">
        <v>15</v>
      </c>
      <c r="I1094" s="64" t="s">
        <v>21</v>
      </c>
      <c r="J1094" s="63" t="s">
        <v>2809</v>
      </c>
      <c r="K1094" s="63" t="s">
        <v>56</v>
      </c>
      <c r="L1094" s="69">
        <v>141.97456000000003</v>
      </c>
      <c r="M1094" s="69">
        <f t="shared" si="7"/>
        <v>2129.6184000000003</v>
      </c>
      <c r="N1094" s="121" t="s">
        <v>4091</v>
      </c>
      <c r="O1094" s="64">
        <v>85366990</v>
      </c>
      <c r="P1094" s="64" t="s">
        <v>2915</v>
      </c>
    </row>
    <row r="1095" spans="1:16" s="85" customFormat="1" ht="13.8" x14ac:dyDescent="0.25">
      <c r="A1095" s="63" t="s">
        <v>2805</v>
      </c>
      <c r="B1095" s="63" t="s">
        <v>4092</v>
      </c>
      <c r="C1095" s="63" t="s">
        <v>4093</v>
      </c>
      <c r="D1095" s="63" t="s">
        <v>4094</v>
      </c>
      <c r="E1095" s="64" t="s">
        <v>20</v>
      </c>
      <c r="F1095" s="64" t="s">
        <v>21</v>
      </c>
      <c r="G1095" s="64">
        <v>15</v>
      </c>
      <c r="H1095" s="64">
        <v>15</v>
      </c>
      <c r="I1095" s="64" t="s">
        <v>21</v>
      </c>
      <c r="J1095" s="63" t="s">
        <v>2809</v>
      </c>
      <c r="K1095" s="63" t="s">
        <v>56</v>
      </c>
      <c r="L1095" s="69">
        <v>204.75728000000004</v>
      </c>
      <c r="M1095" s="69">
        <f t="shared" si="7"/>
        <v>3071.3592000000008</v>
      </c>
      <c r="N1095" s="120" t="s">
        <v>4095</v>
      </c>
      <c r="O1095" s="64">
        <v>85366990</v>
      </c>
      <c r="P1095" s="64" t="s">
        <v>2915</v>
      </c>
    </row>
    <row r="1096" spans="1:16" s="85" customFormat="1" ht="13.8" x14ac:dyDescent="0.25">
      <c r="A1096" s="63" t="s">
        <v>2805</v>
      </c>
      <c r="B1096" s="63" t="s">
        <v>4096</v>
      </c>
      <c r="C1096" s="63" t="s">
        <v>4097</v>
      </c>
      <c r="D1096" s="63" t="s">
        <v>4098</v>
      </c>
      <c r="E1096" s="64" t="s">
        <v>20</v>
      </c>
      <c r="F1096" s="64" t="s">
        <v>21</v>
      </c>
      <c r="G1096" s="64">
        <v>15</v>
      </c>
      <c r="H1096" s="64">
        <v>15</v>
      </c>
      <c r="I1096" s="64" t="s">
        <v>21</v>
      </c>
      <c r="J1096" s="63" t="s">
        <v>2809</v>
      </c>
      <c r="K1096" s="63" t="s">
        <v>56</v>
      </c>
      <c r="L1096" s="69">
        <v>166.23152000000002</v>
      </c>
      <c r="M1096" s="69">
        <f t="shared" si="7"/>
        <v>2493.4728000000005</v>
      </c>
      <c r="N1096" s="120" t="s">
        <v>4099</v>
      </c>
      <c r="O1096" s="64">
        <v>85366990</v>
      </c>
      <c r="P1096" s="64" t="s">
        <v>2915</v>
      </c>
    </row>
    <row r="1097" spans="1:16" s="85" customFormat="1" ht="13.8" x14ac:dyDescent="0.25">
      <c r="A1097" s="63" t="s">
        <v>2805</v>
      </c>
      <c r="B1097" s="63" t="s">
        <v>4100</v>
      </c>
      <c r="C1097" s="63" t="s">
        <v>4101</v>
      </c>
      <c r="D1097" s="63" t="s">
        <v>4102</v>
      </c>
      <c r="E1097" s="64" t="s">
        <v>20</v>
      </c>
      <c r="F1097" s="64" t="s">
        <v>21</v>
      </c>
      <c r="G1097" s="64">
        <v>15</v>
      </c>
      <c r="H1097" s="64">
        <v>15</v>
      </c>
      <c r="I1097" s="64" t="s">
        <v>21</v>
      </c>
      <c r="J1097" s="63" t="s">
        <v>2809</v>
      </c>
      <c r="K1097" s="63" t="s">
        <v>56</v>
      </c>
      <c r="L1097" s="69">
        <v>146.96863999999999</v>
      </c>
      <c r="M1097" s="69">
        <f t="shared" si="7"/>
        <v>2204.5295999999998</v>
      </c>
      <c r="N1097" s="120" t="s">
        <v>4103</v>
      </c>
      <c r="O1097" s="64">
        <v>85366990</v>
      </c>
      <c r="P1097" s="64" t="s">
        <v>2915</v>
      </c>
    </row>
    <row r="1098" spans="1:16" s="85" customFormat="1" ht="13.8" x14ac:dyDescent="0.25">
      <c r="A1098" s="63" t="s">
        <v>2805</v>
      </c>
      <c r="B1098" s="63" t="s">
        <v>4104</v>
      </c>
      <c r="C1098" s="63" t="s">
        <v>4105</v>
      </c>
      <c r="D1098" s="63" t="s">
        <v>4106</v>
      </c>
      <c r="E1098" s="64" t="s">
        <v>20</v>
      </c>
      <c r="F1098" s="64" t="s">
        <v>21</v>
      </c>
      <c r="G1098" s="64">
        <v>15</v>
      </c>
      <c r="H1098" s="64">
        <v>15</v>
      </c>
      <c r="I1098" s="64" t="s">
        <v>21</v>
      </c>
      <c r="J1098" s="63" t="s">
        <v>2809</v>
      </c>
      <c r="K1098" s="63" t="s">
        <v>56</v>
      </c>
      <c r="L1098" s="69">
        <v>119.14447999999999</v>
      </c>
      <c r="M1098" s="69">
        <f t="shared" si="7"/>
        <v>1787.1671999999999</v>
      </c>
      <c r="N1098" s="119" t="s">
        <v>4107</v>
      </c>
      <c r="O1098" s="64">
        <v>85366990</v>
      </c>
      <c r="P1098" s="64" t="s">
        <v>2915</v>
      </c>
    </row>
    <row r="1099" spans="1:16" s="85" customFormat="1" ht="13.8" x14ac:dyDescent="0.25">
      <c r="A1099" s="63" t="s">
        <v>2805</v>
      </c>
      <c r="B1099" s="63" t="s">
        <v>4108</v>
      </c>
      <c r="C1099" s="63" t="s">
        <v>4109</v>
      </c>
      <c r="D1099" s="63" t="s">
        <v>4110</v>
      </c>
      <c r="E1099" s="64" t="s">
        <v>20</v>
      </c>
      <c r="F1099" s="64" t="s">
        <v>21</v>
      </c>
      <c r="G1099" s="64">
        <v>15</v>
      </c>
      <c r="H1099" s="64">
        <v>15</v>
      </c>
      <c r="I1099" s="64" t="s">
        <v>21</v>
      </c>
      <c r="J1099" s="63" t="s">
        <v>2809</v>
      </c>
      <c r="K1099" s="63" t="s">
        <v>56</v>
      </c>
      <c r="L1099" s="69">
        <v>185.49440000000001</v>
      </c>
      <c r="M1099" s="69">
        <f t="shared" si="7"/>
        <v>2782.4160000000002</v>
      </c>
      <c r="N1099" s="120" t="s">
        <v>4111</v>
      </c>
      <c r="O1099" s="64">
        <v>85366990</v>
      </c>
      <c r="P1099" s="64" t="s">
        <v>2915</v>
      </c>
    </row>
    <row r="1100" spans="1:16" s="85" customFormat="1" ht="13.8" x14ac:dyDescent="0.25">
      <c r="A1100" s="63" t="s">
        <v>2805</v>
      </c>
      <c r="B1100" s="63" t="s">
        <v>4112</v>
      </c>
      <c r="C1100" s="63" t="s">
        <v>4113</v>
      </c>
      <c r="D1100" s="63" t="s">
        <v>4114</v>
      </c>
      <c r="E1100" s="64" t="s">
        <v>20</v>
      </c>
      <c r="F1100" s="64" t="s">
        <v>21</v>
      </c>
      <c r="G1100" s="64">
        <v>15</v>
      </c>
      <c r="H1100" s="64">
        <v>15</v>
      </c>
      <c r="I1100" s="64" t="s">
        <v>21</v>
      </c>
      <c r="J1100" s="63" t="s">
        <v>2809</v>
      </c>
      <c r="K1100" s="63" t="s">
        <v>56</v>
      </c>
      <c r="L1100" s="69">
        <v>154.81648000000004</v>
      </c>
      <c r="M1100" s="69">
        <f t="shared" si="7"/>
        <v>2322.2472000000007</v>
      </c>
      <c r="N1100" s="120" t="s">
        <v>4115</v>
      </c>
      <c r="O1100" s="64">
        <v>85366990</v>
      </c>
      <c r="P1100" s="64" t="s">
        <v>2915</v>
      </c>
    </row>
    <row r="1101" spans="1:16" s="85" customFormat="1" ht="13.8" x14ac:dyDescent="0.25">
      <c r="A1101" s="63" t="s">
        <v>2805</v>
      </c>
      <c r="B1101" s="63" t="s">
        <v>4116</v>
      </c>
      <c r="C1101" s="63" t="s">
        <v>4117</v>
      </c>
      <c r="D1101" s="63" t="s">
        <v>4118</v>
      </c>
      <c r="E1101" s="64" t="s">
        <v>20</v>
      </c>
      <c r="F1101" s="65" t="s">
        <v>21</v>
      </c>
      <c r="G1101" s="64">
        <v>15</v>
      </c>
      <c r="H1101" s="64">
        <v>15</v>
      </c>
      <c r="I1101" s="64" t="s">
        <v>21</v>
      </c>
      <c r="J1101" s="63" t="s">
        <v>2809</v>
      </c>
      <c r="K1101" s="63" t="s">
        <v>56</v>
      </c>
      <c r="L1101" s="69">
        <v>204.75728000000004</v>
      </c>
      <c r="M1101" s="69">
        <f t="shared" si="7"/>
        <v>3071.3592000000008</v>
      </c>
      <c r="N1101" s="119" t="s">
        <v>4119</v>
      </c>
      <c r="O1101" s="64">
        <v>85366990</v>
      </c>
      <c r="P1101" s="64" t="s">
        <v>2915</v>
      </c>
    </row>
    <row r="1102" spans="1:16" s="85" customFormat="1" ht="13.8" x14ac:dyDescent="0.25">
      <c r="A1102" s="63" t="s">
        <v>2805</v>
      </c>
      <c r="B1102" s="63" t="s">
        <v>4120</v>
      </c>
      <c r="C1102" s="63" t="s">
        <v>4121</v>
      </c>
      <c r="D1102" s="63" t="s">
        <v>4122</v>
      </c>
      <c r="E1102" s="64" t="s">
        <v>20</v>
      </c>
      <c r="F1102" s="64" t="s">
        <v>21</v>
      </c>
      <c r="G1102" s="64">
        <v>15</v>
      </c>
      <c r="H1102" s="64">
        <v>15</v>
      </c>
      <c r="I1102" s="64" t="s">
        <v>21</v>
      </c>
      <c r="J1102" s="63" t="s">
        <v>2809</v>
      </c>
      <c r="K1102" s="63" t="s">
        <v>56</v>
      </c>
      <c r="L1102" s="69">
        <v>170.51216000000002</v>
      </c>
      <c r="M1102" s="69">
        <f t="shared" si="7"/>
        <v>2557.6824000000001</v>
      </c>
      <c r="N1102" s="120" t="s">
        <v>4123</v>
      </c>
      <c r="O1102" s="64">
        <v>85366990</v>
      </c>
      <c r="P1102" s="64" t="s">
        <v>2915</v>
      </c>
    </row>
    <row r="1103" spans="1:16" s="85" customFormat="1" ht="13.8" x14ac:dyDescent="0.25">
      <c r="A1103" s="63" t="s">
        <v>2805</v>
      </c>
      <c r="B1103" s="76" t="s">
        <v>4124</v>
      </c>
      <c r="C1103" s="76" t="s">
        <v>4125</v>
      </c>
      <c r="D1103" s="76" t="s">
        <v>4126</v>
      </c>
      <c r="E1103" s="64" t="s">
        <v>20</v>
      </c>
      <c r="F1103" s="64" t="s">
        <v>21</v>
      </c>
      <c r="G1103" s="64">
        <v>15</v>
      </c>
      <c r="H1103" s="64">
        <v>15</v>
      </c>
      <c r="I1103" s="64" t="s">
        <v>21</v>
      </c>
      <c r="J1103" s="63" t="s">
        <v>2809</v>
      </c>
      <c r="K1103" s="63" t="s">
        <v>56</v>
      </c>
      <c r="L1103" s="69">
        <v>177.64656000000002</v>
      </c>
      <c r="M1103" s="69">
        <f t="shared" si="7"/>
        <v>2664.6984000000002</v>
      </c>
      <c r="N1103" s="120" t="s">
        <v>4127</v>
      </c>
      <c r="O1103" s="64">
        <v>85366990</v>
      </c>
      <c r="P1103" s="64" t="s">
        <v>2915</v>
      </c>
    </row>
    <row r="1104" spans="1:16" s="85" customFormat="1" ht="13.8" x14ac:dyDescent="0.25">
      <c r="A1104" s="63" t="s">
        <v>2805</v>
      </c>
      <c r="B1104" s="63" t="s">
        <v>4128</v>
      </c>
      <c r="C1104" s="63" t="s">
        <v>4129</v>
      </c>
      <c r="D1104" s="63" t="s">
        <v>4130</v>
      </c>
      <c r="E1104" s="64" t="s">
        <v>20</v>
      </c>
      <c r="F1104" s="64" t="s">
        <v>21</v>
      </c>
      <c r="G1104" s="64">
        <v>15</v>
      </c>
      <c r="H1104" s="64">
        <v>15</v>
      </c>
      <c r="I1104" s="64" t="s">
        <v>21</v>
      </c>
      <c r="J1104" s="63" t="s">
        <v>2809</v>
      </c>
      <c r="K1104" s="63" t="s">
        <v>56</v>
      </c>
      <c r="L1104" s="69">
        <v>146.96863999999999</v>
      </c>
      <c r="M1104" s="69">
        <f t="shared" si="7"/>
        <v>2204.5295999999998</v>
      </c>
      <c r="N1104" s="120" t="s">
        <v>4131</v>
      </c>
      <c r="O1104" s="64">
        <v>85366990</v>
      </c>
      <c r="P1104" s="64" t="s">
        <v>2915</v>
      </c>
    </row>
    <row r="1105" spans="1:16" s="85" customFormat="1" ht="13.8" x14ac:dyDescent="0.25">
      <c r="A1105" s="63" t="s">
        <v>2805</v>
      </c>
      <c r="B1105" s="63" t="s">
        <v>4132</v>
      </c>
      <c r="C1105" s="63" t="s">
        <v>4133</v>
      </c>
      <c r="D1105" s="63" t="s">
        <v>4134</v>
      </c>
      <c r="E1105" s="64" t="s">
        <v>20</v>
      </c>
      <c r="F1105" s="64" t="s">
        <v>21</v>
      </c>
      <c r="G1105" s="64">
        <v>15</v>
      </c>
      <c r="H1105" s="64">
        <v>15</v>
      </c>
      <c r="I1105" s="64" t="s">
        <v>21</v>
      </c>
      <c r="J1105" s="63" t="s">
        <v>2809</v>
      </c>
      <c r="K1105" s="63" t="s">
        <v>56</v>
      </c>
      <c r="L1105" s="69">
        <v>140.54768000000001</v>
      </c>
      <c r="M1105" s="69">
        <f t="shared" si="7"/>
        <v>2108.2152000000001</v>
      </c>
      <c r="N1105" s="119" t="s">
        <v>4135</v>
      </c>
      <c r="O1105" s="64">
        <v>85366990</v>
      </c>
      <c r="P1105" s="64" t="s">
        <v>2915</v>
      </c>
    </row>
    <row r="1106" spans="1:16" s="85" customFormat="1" ht="13.8" customHeight="1" x14ac:dyDescent="0.3">
      <c r="A1106" s="63" t="s">
        <v>2805</v>
      </c>
      <c r="B1106" s="63" t="s">
        <v>4136</v>
      </c>
      <c r="C1106" s="75" t="s">
        <v>4137</v>
      </c>
      <c r="D1106" s="63" t="s">
        <v>4138</v>
      </c>
      <c r="E1106" s="64" t="s">
        <v>20</v>
      </c>
      <c r="F1106" s="64" t="s">
        <v>21</v>
      </c>
      <c r="G1106" s="64">
        <v>15</v>
      </c>
      <c r="H1106" s="64">
        <v>15</v>
      </c>
      <c r="I1106" s="64" t="s">
        <v>21</v>
      </c>
      <c r="J1106" s="63" t="s">
        <v>2809</v>
      </c>
      <c r="K1106" s="63" t="s">
        <v>56</v>
      </c>
      <c r="L1106" s="69">
        <v>118.43104000000002</v>
      </c>
      <c r="M1106" s="69">
        <f t="shared" si="7"/>
        <v>1776.4656000000004</v>
      </c>
      <c r="N1106" s="120" t="s">
        <v>4139</v>
      </c>
      <c r="O1106" s="64">
        <v>85366990</v>
      </c>
      <c r="P1106" s="64" t="s">
        <v>2915</v>
      </c>
    </row>
    <row r="1107" spans="1:16" s="85" customFormat="1" ht="13.8" x14ac:dyDescent="0.25">
      <c r="A1107" s="63" t="s">
        <v>2805</v>
      </c>
      <c r="B1107" s="63" t="s">
        <v>4140</v>
      </c>
      <c r="C1107" s="63" t="s">
        <v>4141</v>
      </c>
      <c r="D1107" s="63" t="s">
        <v>4142</v>
      </c>
      <c r="E1107" s="64" t="s">
        <v>20</v>
      </c>
      <c r="F1107" s="64" t="s">
        <v>21</v>
      </c>
      <c r="G1107" s="64">
        <v>15</v>
      </c>
      <c r="H1107" s="64">
        <v>15</v>
      </c>
      <c r="I1107" s="64" t="s">
        <v>21</v>
      </c>
      <c r="J1107" s="63" t="s">
        <v>2809</v>
      </c>
      <c r="K1107" s="63" t="s">
        <v>56</v>
      </c>
      <c r="L1107" s="69">
        <v>154.81648000000004</v>
      </c>
      <c r="M1107" s="69">
        <f t="shared" si="7"/>
        <v>2322.2472000000007</v>
      </c>
      <c r="N1107" s="119" t="s">
        <v>4143</v>
      </c>
      <c r="O1107" s="64">
        <v>85366990</v>
      </c>
      <c r="P1107" s="64" t="s">
        <v>2915</v>
      </c>
    </row>
    <row r="1108" spans="1:16" s="85" customFormat="1" ht="13.8" x14ac:dyDescent="0.25">
      <c r="A1108" s="63" t="s">
        <v>2805</v>
      </c>
      <c r="B1108" s="63" t="s">
        <v>4144</v>
      </c>
      <c r="C1108" s="63" t="s">
        <v>4145</v>
      </c>
      <c r="D1108" s="63" t="s">
        <v>4146</v>
      </c>
      <c r="E1108" s="64" t="s">
        <v>20</v>
      </c>
      <c r="F1108" s="64" t="s">
        <v>21</v>
      </c>
      <c r="G1108" s="64">
        <v>25</v>
      </c>
      <c r="H1108" s="64">
        <v>25</v>
      </c>
      <c r="I1108" s="64" t="s">
        <v>21</v>
      </c>
      <c r="J1108" s="63" t="s">
        <v>2809</v>
      </c>
      <c r="K1108" s="63" t="s">
        <v>56</v>
      </c>
      <c r="L1108" s="69">
        <v>122.71168</v>
      </c>
      <c r="M1108" s="69">
        <f t="shared" si="7"/>
        <v>3067.7919999999999</v>
      </c>
      <c r="N1108" s="120" t="s">
        <v>4147</v>
      </c>
      <c r="O1108" s="64">
        <v>85366990</v>
      </c>
      <c r="P1108" s="64" t="s">
        <v>2915</v>
      </c>
    </row>
    <row r="1109" spans="1:16" s="85" customFormat="1" ht="13.8" x14ac:dyDescent="0.25">
      <c r="A1109" s="63" t="s">
        <v>2805</v>
      </c>
      <c r="B1109" s="68" t="s">
        <v>4148</v>
      </c>
      <c r="C1109" s="68" t="s">
        <v>4149</v>
      </c>
      <c r="D1109" s="63" t="s">
        <v>4150</v>
      </c>
      <c r="E1109" s="64" t="s">
        <v>20</v>
      </c>
      <c r="F1109" s="64" t="s">
        <v>21</v>
      </c>
      <c r="G1109" s="64">
        <v>15</v>
      </c>
      <c r="H1109" s="64">
        <v>15</v>
      </c>
      <c r="I1109" s="64" t="s">
        <v>21</v>
      </c>
      <c r="J1109" s="63" t="s">
        <v>2809</v>
      </c>
      <c r="K1109" s="63" t="s">
        <v>56</v>
      </c>
      <c r="L1109" s="69">
        <v>154.81648000000004</v>
      </c>
      <c r="M1109" s="69">
        <f t="shared" si="7"/>
        <v>2322.2472000000007</v>
      </c>
      <c r="N1109" s="120" t="s">
        <v>4151</v>
      </c>
      <c r="O1109" s="64">
        <v>85366990</v>
      </c>
      <c r="P1109" s="64" t="s">
        <v>2915</v>
      </c>
    </row>
    <row r="1110" spans="1:16" s="85" customFormat="1" ht="13.8" x14ac:dyDescent="0.25">
      <c r="A1110" s="63" t="s">
        <v>2805</v>
      </c>
      <c r="B1110" s="68" t="s">
        <v>4152</v>
      </c>
      <c r="C1110" s="68" t="s">
        <v>4153</v>
      </c>
      <c r="D1110" s="63" t="s">
        <v>4154</v>
      </c>
      <c r="E1110" s="64" t="s">
        <v>20</v>
      </c>
      <c r="F1110" s="64" t="s">
        <v>21</v>
      </c>
      <c r="G1110" s="64">
        <v>15</v>
      </c>
      <c r="H1110" s="64">
        <v>15</v>
      </c>
      <c r="I1110" s="64" t="s">
        <v>21</v>
      </c>
      <c r="J1110" s="63" t="s">
        <v>2809</v>
      </c>
      <c r="K1110" s="63" t="s">
        <v>56</v>
      </c>
      <c r="L1110" s="69">
        <v>170.51216000000002</v>
      </c>
      <c r="M1110" s="69">
        <f t="shared" si="7"/>
        <v>2557.6824000000001</v>
      </c>
      <c r="N1110" s="120" t="s">
        <v>4155</v>
      </c>
      <c r="O1110" s="64">
        <v>85366990</v>
      </c>
      <c r="P1110" s="64" t="s">
        <v>2915</v>
      </c>
    </row>
    <row r="1111" spans="1:16" s="85" customFormat="1" ht="13.8" x14ac:dyDescent="0.25">
      <c r="A1111" s="63" t="s">
        <v>2805</v>
      </c>
      <c r="B1111" s="68" t="s">
        <v>4156</v>
      </c>
      <c r="C1111" s="68" t="s">
        <v>4157</v>
      </c>
      <c r="D1111" s="63" t="s">
        <v>4158</v>
      </c>
      <c r="E1111" s="64" t="s">
        <v>20</v>
      </c>
      <c r="F1111" s="64" t="s">
        <v>21</v>
      </c>
      <c r="G1111" s="64">
        <v>1</v>
      </c>
      <c r="H1111" s="64">
        <v>2</v>
      </c>
      <c r="I1111" s="64" t="s">
        <v>21</v>
      </c>
      <c r="J1111" s="63" t="s">
        <v>2809</v>
      </c>
      <c r="K1111" s="63" t="s">
        <v>56</v>
      </c>
      <c r="L1111" s="69">
        <v>977.41279999999995</v>
      </c>
      <c r="M1111" s="69">
        <f t="shared" si="7"/>
        <v>977.41279999999995</v>
      </c>
      <c r="N1111" s="120" t="s">
        <v>4159</v>
      </c>
      <c r="O1111" s="64">
        <v>85366990</v>
      </c>
      <c r="P1111" s="64" t="s">
        <v>2915</v>
      </c>
    </row>
    <row r="1112" spans="1:16" s="85" customFormat="1" ht="13.8" x14ac:dyDescent="0.25">
      <c r="A1112" s="63" t="s">
        <v>2805</v>
      </c>
      <c r="B1112" s="68" t="s">
        <v>4160</v>
      </c>
      <c r="C1112" s="68" t="s">
        <v>4161</v>
      </c>
      <c r="D1112" s="63" t="s">
        <v>4162</v>
      </c>
      <c r="E1112" s="64" t="s">
        <v>20</v>
      </c>
      <c r="F1112" s="64" t="s">
        <v>21</v>
      </c>
      <c r="G1112" s="64">
        <v>10</v>
      </c>
      <c r="H1112" s="64">
        <v>40</v>
      </c>
      <c r="I1112" s="64" t="s">
        <v>21</v>
      </c>
      <c r="J1112" s="63" t="s">
        <v>2809</v>
      </c>
      <c r="K1112" s="63" t="s">
        <v>56</v>
      </c>
      <c r="L1112" s="69">
        <v>68.84696000000001</v>
      </c>
      <c r="M1112" s="69">
        <f t="shared" si="7"/>
        <v>688.46960000000013</v>
      </c>
      <c r="N1112" s="120" t="s">
        <v>4163</v>
      </c>
      <c r="O1112" s="64">
        <v>85366990</v>
      </c>
      <c r="P1112" s="64" t="s">
        <v>2915</v>
      </c>
    </row>
    <row r="1113" spans="1:16" s="85" customFormat="1" ht="13.8" x14ac:dyDescent="0.25">
      <c r="A1113" s="63" t="s">
        <v>2805</v>
      </c>
      <c r="B1113" s="63" t="s">
        <v>4164</v>
      </c>
      <c r="C1113" s="63" t="s">
        <v>4165</v>
      </c>
      <c r="D1113" s="63" t="s">
        <v>4166</v>
      </c>
      <c r="E1113" s="64" t="s">
        <v>20</v>
      </c>
      <c r="F1113" s="64" t="s">
        <v>21</v>
      </c>
      <c r="G1113" s="64">
        <v>10</v>
      </c>
      <c r="H1113" s="64">
        <v>20</v>
      </c>
      <c r="I1113" s="64" t="s">
        <v>21</v>
      </c>
      <c r="J1113" s="63" t="s">
        <v>2809</v>
      </c>
      <c r="K1113" s="63" t="s">
        <v>56</v>
      </c>
      <c r="L1113" s="69">
        <v>80.61872000000001</v>
      </c>
      <c r="M1113" s="69">
        <f t="shared" si="7"/>
        <v>806.18720000000008</v>
      </c>
      <c r="N1113" s="119" t="s">
        <v>4167</v>
      </c>
      <c r="O1113" s="64">
        <v>85366990</v>
      </c>
      <c r="P1113" s="64" t="s">
        <v>2915</v>
      </c>
    </row>
    <row r="1114" spans="1:16" s="85" customFormat="1" ht="13.8" x14ac:dyDescent="0.25">
      <c r="A1114" s="63" t="s">
        <v>2805</v>
      </c>
      <c r="B1114" s="68" t="s">
        <v>4168</v>
      </c>
      <c r="C1114" s="68" t="s">
        <v>4169</v>
      </c>
      <c r="D1114" s="63" t="s">
        <v>4170</v>
      </c>
      <c r="E1114" s="64" t="s">
        <v>20</v>
      </c>
      <c r="F1114" s="64" t="s">
        <v>21</v>
      </c>
      <c r="G1114" s="64">
        <v>10</v>
      </c>
      <c r="H1114" s="64">
        <v>20</v>
      </c>
      <c r="I1114" s="64" t="s">
        <v>21</v>
      </c>
      <c r="J1114" s="63" t="s">
        <v>2809</v>
      </c>
      <c r="K1114" s="63" t="s">
        <v>56</v>
      </c>
      <c r="L1114" s="69">
        <v>69.203680000000006</v>
      </c>
      <c r="M1114" s="69">
        <f t="shared" si="7"/>
        <v>692.03680000000008</v>
      </c>
      <c r="N1114" s="120" t="s">
        <v>4171</v>
      </c>
      <c r="O1114" s="64">
        <v>85366990</v>
      </c>
      <c r="P1114" s="64" t="s">
        <v>2915</v>
      </c>
    </row>
    <row r="1115" spans="1:16" s="85" customFormat="1" ht="13.8" x14ac:dyDescent="0.25">
      <c r="A1115" s="63" t="s">
        <v>2805</v>
      </c>
      <c r="B1115" s="63" t="s">
        <v>4172</v>
      </c>
      <c r="C1115" s="63" t="s">
        <v>4173</v>
      </c>
      <c r="D1115" s="63" t="s">
        <v>4174</v>
      </c>
      <c r="E1115" s="64" t="s">
        <v>20</v>
      </c>
      <c r="F1115" s="64" t="s">
        <v>21</v>
      </c>
      <c r="G1115" s="64">
        <v>10</v>
      </c>
      <c r="H1115" s="64">
        <v>20</v>
      </c>
      <c r="I1115" s="64" t="s">
        <v>21</v>
      </c>
      <c r="J1115" s="63" t="s">
        <v>2809</v>
      </c>
      <c r="K1115" s="63" t="s">
        <v>56</v>
      </c>
      <c r="L1115" s="69">
        <v>80.61872000000001</v>
      </c>
      <c r="M1115" s="69">
        <f t="shared" si="7"/>
        <v>806.18720000000008</v>
      </c>
      <c r="N1115" s="120" t="s">
        <v>4175</v>
      </c>
      <c r="O1115" s="64">
        <v>85366990</v>
      </c>
      <c r="P1115" s="64" t="s">
        <v>2915</v>
      </c>
    </row>
    <row r="1116" spans="1:16" s="85" customFormat="1" ht="13.8" x14ac:dyDescent="0.25">
      <c r="A1116" s="63" t="s">
        <v>2805</v>
      </c>
      <c r="B1116" s="63" t="s">
        <v>4176</v>
      </c>
      <c r="C1116" s="63" t="s">
        <v>4177</v>
      </c>
      <c r="D1116" s="63" t="s">
        <v>4178</v>
      </c>
      <c r="E1116" s="64" t="s">
        <v>20</v>
      </c>
      <c r="F1116" s="64" t="s">
        <v>21</v>
      </c>
      <c r="G1116" s="64">
        <v>10</v>
      </c>
      <c r="H1116" s="64">
        <v>20</v>
      </c>
      <c r="I1116" s="64" t="s">
        <v>21</v>
      </c>
      <c r="J1116" s="63" t="s">
        <v>2809</v>
      </c>
      <c r="K1116" s="63" t="s">
        <v>56</v>
      </c>
      <c r="L1116" s="69">
        <v>82.759040000000013</v>
      </c>
      <c r="M1116" s="69">
        <f t="shared" si="7"/>
        <v>827.59040000000016</v>
      </c>
      <c r="N1116" s="120" t="s">
        <v>4179</v>
      </c>
      <c r="O1116" s="64">
        <v>85366990</v>
      </c>
      <c r="P1116" s="64" t="s">
        <v>2915</v>
      </c>
    </row>
    <row r="1117" spans="1:16" s="85" customFormat="1" ht="13.8" x14ac:dyDescent="0.25">
      <c r="A1117" s="63" t="s">
        <v>2805</v>
      </c>
      <c r="B1117" s="63" t="s">
        <v>4180</v>
      </c>
      <c r="C1117" s="63" t="s">
        <v>4181</v>
      </c>
      <c r="D1117" s="63" t="s">
        <v>4182</v>
      </c>
      <c r="E1117" s="64" t="s">
        <v>20</v>
      </c>
      <c r="F1117" s="64" t="s">
        <v>21</v>
      </c>
      <c r="G1117" s="64">
        <v>10</v>
      </c>
      <c r="H1117" s="64">
        <v>20</v>
      </c>
      <c r="I1117" s="64" t="s">
        <v>21</v>
      </c>
      <c r="J1117" s="63" t="s">
        <v>2809</v>
      </c>
      <c r="K1117" s="63" t="s">
        <v>56</v>
      </c>
      <c r="L1117" s="69">
        <v>96.314400000000006</v>
      </c>
      <c r="M1117" s="69">
        <f t="shared" si="7"/>
        <v>963.14400000000001</v>
      </c>
      <c r="N1117" s="120" t="s">
        <v>4183</v>
      </c>
      <c r="O1117" s="64">
        <v>85366990</v>
      </c>
      <c r="P1117" s="64" t="s">
        <v>2915</v>
      </c>
    </row>
    <row r="1118" spans="1:16" s="85" customFormat="1" ht="13.8" x14ac:dyDescent="0.25">
      <c r="A1118" s="63" t="s">
        <v>2805</v>
      </c>
      <c r="B1118" s="63" t="s">
        <v>4184</v>
      </c>
      <c r="C1118" s="63" t="s">
        <v>4185</v>
      </c>
      <c r="D1118" s="63" t="s">
        <v>4186</v>
      </c>
      <c r="E1118" s="64" t="s">
        <v>20</v>
      </c>
      <c r="F1118" s="64" t="s">
        <v>21</v>
      </c>
      <c r="G1118" s="64">
        <v>10</v>
      </c>
      <c r="H1118" s="64">
        <v>20</v>
      </c>
      <c r="I1118" s="64" t="s">
        <v>21</v>
      </c>
      <c r="J1118" s="63" t="s">
        <v>2809</v>
      </c>
      <c r="K1118" s="63" t="s">
        <v>56</v>
      </c>
      <c r="L1118" s="69">
        <v>83.472480000000019</v>
      </c>
      <c r="M1118" s="69">
        <f t="shared" si="7"/>
        <v>834.72480000000019</v>
      </c>
      <c r="N1118" s="119" t="s">
        <v>4187</v>
      </c>
      <c r="O1118" s="64">
        <v>85366990</v>
      </c>
      <c r="P1118" s="64" t="s">
        <v>2915</v>
      </c>
    </row>
    <row r="1119" spans="1:16" s="85" customFormat="1" ht="13.8" x14ac:dyDescent="0.25">
      <c r="A1119" s="63" t="s">
        <v>2805</v>
      </c>
      <c r="B1119" s="63" t="s">
        <v>4188</v>
      </c>
      <c r="C1119" s="63" t="s">
        <v>4189</v>
      </c>
      <c r="D1119" s="63" t="s">
        <v>4190</v>
      </c>
      <c r="E1119" s="64" t="s">
        <v>20</v>
      </c>
      <c r="F1119" s="64" t="s">
        <v>21</v>
      </c>
      <c r="G1119" s="64">
        <v>10</v>
      </c>
      <c r="H1119" s="64">
        <v>20</v>
      </c>
      <c r="I1119" s="64" t="s">
        <v>21</v>
      </c>
      <c r="J1119" s="63" t="s">
        <v>2809</v>
      </c>
      <c r="K1119" s="63" t="s">
        <v>56</v>
      </c>
      <c r="L1119" s="69">
        <v>96.314400000000006</v>
      </c>
      <c r="M1119" s="69">
        <f t="shared" si="7"/>
        <v>963.14400000000001</v>
      </c>
      <c r="N1119" s="119" t="s">
        <v>4191</v>
      </c>
      <c r="O1119" s="64">
        <v>85366990</v>
      </c>
      <c r="P1119" s="64" t="s">
        <v>2915</v>
      </c>
    </row>
    <row r="1120" spans="1:16" s="85" customFormat="1" ht="13.8" x14ac:dyDescent="0.25">
      <c r="A1120" s="63" t="s">
        <v>2805</v>
      </c>
      <c r="B1120" s="63" t="s">
        <v>4192</v>
      </c>
      <c r="C1120" s="63" t="s">
        <v>4193</v>
      </c>
      <c r="D1120" s="63" t="s">
        <v>4194</v>
      </c>
      <c r="E1120" s="64" t="s">
        <v>20</v>
      </c>
      <c r="F1120" s="64" t="s">
        <v>21</v>
      </c>
      <c r="G1120" s="64">
        <v>10</v>
      </c>
      <c r="H1120" s="64">
        <v>20</v>
      </c>
      <c r="I1120" s="64" t="s">
        <v>21</v>
      </c>
      <c r="J1120" s="63" t="s">
        <v>2809</v>
      </c>
      <c r="K1120" s="63" t="s">
        <v>56</v>
      </c>
      <c r="L1120" s="69">
        <v>74.911199999999994</v>
      </c>
      <c r="M1120" s="69">
        <f t="shared" si="7"/>
        <v>749.11199999999997</v>
      </c>
      <c r="N1120" s="119" t="s">
        <v>4195</v>
      </c>
      <c r="O1120" s="64">
        <v>85366990</v>
      </c>
      <c r="P1120" s="64" t="s">
        <v>2915</v>
      </c>
    </row>
    <row r="1121" spans="1:16" s="85" customFormat="1" ht="13.8" x14ac:dyDescent="0.25">
      <c r="A1121" s="63" t="s">
        <v>2805</v>
      </c>
      <c r="B1121" s="76" t="s">
        <v>4196</v>
      </c>
      <c r="C1121" s="63" t="s">
        <v>4197</v>
      </c>
      <c r="D1121" s="63" t="s">
        <v>4198</v>
      </c>
      <c r="E1121" s="64" t="s">
        <v>20</v>
      </c>
      <c r="F1121" s="64" t="s">
        <v>21</v>
      </c>
      <c r="G1121" s="64">
        <v>10</v>
      </c>
      <c r="H1121" s="64">
        <v>20</v>
      </c>
      <c r="I1121" s="64" t="s">
        <v>21</v>
      </c>
      <c r="J1121" s="63" t="s">
        <v>2809</v>
      </c>
      <c r="K1121" s="63" t="s">
        <v>56</v>
      </c>
      <c r="L1121" s="69">
        <v>74.911199999999994</v>
      </c>
      <c r="M1121" s="69">
        <f t="shared" si="7"/>
        <v>749.11199999999997</v>
      </c>
      <c r="N1121" s="119" t="s">
        <v>4199</v>
      </c>
      <c r="O1121" s="64">
        <v>85366990</v>
      </c>
      <c r="P1121" s="64" t="s">
        <v>2915</v>
      </c>
    </row>
    <row r="1122" spans="1:16" s="85" customFormat="1" ht="13.8" x14ac:dyDescent="0.25">
      <c r="A1122" s="63" t="s">
        <v>2805</v>
      </c>
      <c r="B1122" s="63" t="s">
        <v>4200</v>
      </c>
      <c r="C1122" s="63" t="s">
        <v>4201</v>
      </c>
      <c r="D1122" s="63" t="s">
        <v>4202</v>
      </c>
      <c r="E1122" s="64" t="s">
        <v>20</v>
      </c>
      <c r="F1122" s="64" t="s">
        <v>21</v>
      </c>
      <c r="G1122" s="64">
        <v>10</v>
      </c>
      <c r="H1122" s="64">
        <v>20</v>
      </c>
      <c r="I1122" s="64" t="s">
        <v>21</v>
      </c>
      <c r="J1122" s="63" t="s">
        <v>2809</v>
      </c>
      <c r="K1122" s="63" t="s">
        <v>56</v>
      </c>
      <c r="L1122" s="69">
        <v>83.472480000000019</v>
      </c>
      <c r="M1122" s="69">
        <f t="shared" si="7"/>
        <v>834.72480000000019</v>
      </c>
      <c r="N1122" s="120" t="s">
        <v>4203</v>
      </c>
      <c r="O1122" s="64">
        <v>85366990</v>
      </c>
      <c r="P1122" s="64" t="s">
        <v>2915</v>
      </c>
    </row>
    <row r="1123" spans="1:16" s="85" customFormat="1" ht="13.8" x14ac:dyDescent="0.25">
      <c r="A1123" s="63" t="s">
        <v>2805</v>
      </c>
      <c r="B1123" s="63" t="s">
        <v>4204</v>
      </c>
      <c r="C1123" s="63" t="s">
        <v>4205</v>
      </c>
      <c r="D1123" s="63" t="s">
        <v>4206</v>
      </c>
      <c r="E1123" s="64" t="s">
        <v>20</v>
      </c>
      <c r="F1123" s="65" t="s">
        <v>21</v>
      </c>
      <c r="G1123" s="64">
        <v>10</v>
      </c>
      <c r="H1123" s="65">
        <v>20</v>
      </c>
      <c r="I1123" s="64" t="s">
        <v>21</v>
      </c>
      <c r="J1123" s="63" t="s">
        <v>2809</v>
      </c>
      <c r="K1123" s="63" t="s">
        <v>56</v>
      </c>
      <c r="L1123" s="69">
        <v>69.203680000000006</v>
      </c>
      <c r="M1123" s="69">
        <f t="shared" si="7"/>
        <v>692.03680000000008</v>
      </c>
      <c r="N1123" s="120" t="s">
        <v>4207</v>
      </c>
      <c r="O1123" s="64">
        <v>85366990</v>
      </c>
      <c r="P1123" s="64" t="s">
        <v>2915</v>
      </c>
    </row>
    <row r="1124" spans="1:16" s="85" customFormat="1" ht="13.8" x14ac:dyDescent="0.25">
      <c r="A1124" s="63" t="s">
        <v>2805</v>
      </c>
      <c r="B1124" s="63" t="s">
        <v>4208</v>
      </c>
      <c r="C1124" s="63" t="s">
        <v>4209</v>
      </c>
      <c r="D1124" s="63" t="s">
        <v>4210</v>
      </c>
      <c r="E1124" s="64" t="s">
        <v>20</v>
      </c>
      <c r="F1124" s="64" t="s">
        <v>21</v>
      </c>
      <c r="G1124" s="64">
        <v>10</v>
      </c>
      <c r="H1124" s="64">
        <v>20</v>
      </c>
      <c r="I1124" s="64" t="s">
        <v>21</v>
      </c>
      <c r="J1124" s="63" t="s">
        <v>2809</v>
      </c>
      <c r="K1124" s="63" t="s">
        <v>56</v>
      </c>
      <c r="L1124" s="69">
        <v>83.472480000000019</v>
      </c>
      <c r="M1124" s="69">
        <f t="shared" si="7"/>
        <v>834.72480000000019</v>
      </c>
      <c r="N1124" s="119" t="s">
        <v>4211</v>
      </c>
      <c r="O1124" s="64">
        <v>85366990</v>
      </c>
      <c r="P1124" s="64" t="s">
        <v>2915</v>
      </c>
    </row>
    <row r="1125" spans="1:16" s="85" customFormat="1" ht="13.8" x14ac:dyDescent="0.25">
      <c r="A1125" s="63" t="s">
        <v>2805</v>
      </c>
      <c r="B1125" s="63" t="s">
        <v>4212</v>
      </c>
      <c r="C1125" s="63" t="s">
        <v>4213</v>
      </c>
      <c r="D1125" s="63" t="s">
        <v>4214</v>
      </c>
      <c r="E1125" s="64" t="s">
        <v>20</v>
      </c>
      <c r="F1125" s="64" t="s">
        <v>21</v>
      </c>
      <c r="G1125" s="64">
        <v>10</v>
      </c>
      <c r="H1125" s="64">
        <v>20</v>
      </c>
      <c r="I1125" s="64" t="s">
        <v>21</v>
      </c>
      <c r="J1125" s="63" t="s">
        <v>2809</v>
      </c>
      <c r="K1125" s="63" t="s">
        <v>56</v>
      </c>
      <c r="L1125" s="69">
        <v>83.472480000000019</v>
      </c>
      <c r="M1125" s="69">
        <f t="shared" si="7"/>
        <v>834.72480000000019</v>
      </c>
      <c r="N1125" s="120" t="s">
        <v>4215</v>
      </c>
      <c r="O1125" s="64">
        <v>85366990</v>
      </c>
      <c r="P1125" s="64" t="s">
        <v>2915</v>
      </c>
    </row>
    <row r="1126" spans="1:16" s="85" customFormat="1" ht="13.8" x14ac:dyDescent="0.25">
      <c r="A1126" s="63" t="s">
        <v>2805</v>
      </c>
      <c r="B1126" s="63" t="s">
        <v>4216</v>
      </c>
      <c r="C1126" s="63" t="s">
        <v>4217</v>
      </c>
      <c r="D1126" s="63" t="s">
        <v>4218</v>
      </c>
      <c r="E1126" s="64" t="s">
        <v>20</v>
      </c>
      <c r="F1126" s="64" t="s">
        <v>21</v>
      </c>
      <c r="G1126" s="64">
        <v>10</v>
      </c>
      <c r="H1126" s="64">
        <v>20</v>
      </c>
      <c r="I1126" s="64" t="s">
        <v>21</v>
      </c>
      <c r="J1126" s="63" t="s">
        <v>2809</v>
      </c>
      <c r="K1126" s="63" t="s">
        <v>56</v>
      </c>
      <c r="L1126" s="69">
        <v>85.612800000000007</v>
      </c>
      <c r="M1126" s="69">
        <f t="shared" si="7"/>
        <v>856.12800000000004</v>
      </c>
      <c r="N1126" s="119" t="s">
        <v>4219</v>
      </c>
      <c r="O1126" s="64">
        <v>85366990</v>
      </c>
      <c r="P1126" s="64" t="s">
        <v>2915</v>
      </c>
    </row>
    <row r="1127" spans="1:16" s="85" customFormat="1" ht="13.8" x14ac:dyDescent="0.25">
      <c r="A1127" s="63" t="s">
        <v>2805</v>
      </c>
      <c r="B1127" s="68" t="s">
        <v>4220</v>
      </c>
      <c r="C1127" s="68" t="s">
        <v>4221</v>
      </c>
      <c r="D1127" s="63" t="s">
        <v>4222</v>
      </c>
      <c r="E1127" s="64" t="s">
        <v>20</v>
      </c>
      <c r="F1127" s="64" t="s">
        <v>21</v>
      </c>
      <c r="G1127" s="64">
        <v>10</v>
      </c>
      <c r="H1127" s="64">
        <v>20</v>
      </c>
      <c r="I1127" s="64" t="s">
        <v>21</v>
      </c>
      <c r="J1127" s="63" t="s">
        <v>2809</v>
      </c>
      <c r="K1127" s="63" t="s">
        <v>56</v>
      </c>
      <c r="L1127" s="69">
        <v>83.472480000000019</v>
      </c>
      <c r="M1127" s="69">
        <f t="shared" si="7"/>
        <v>834.72480000000019</v>
      </c>
      <c r="N1127" s="119" t="s">
        <v>4223</v>
      </c>
      <c r="O1127" s="64">
        <v>85366990</v>
      </c>
      <c r="P1127" s="64" t="s">
        <v>2915</v>
      </c>
    </row>
    <row r="1128" spans="1:16" s="85" customFormat="1" ht="13.8" x14ac:dyDescent="0.25">
      <c r="A1128" s="63" t="s">
        <v>2805</v>
      </c>
      <c r="B1128" s="63" t="s">
        <v>4224</v>
      </c>
      <c r="C1128" s="63" t="s">
        <v>4225</v>
      </c>
      <c r="D1128" s="63" t="s">
        <v>4226</v>
      </c>
      <c r="E1128" s="64" t="s">
        <v>20</v>
      </c>
      <c r="F1128" s="65" t="s">
        <v>21</v>
      </c>
      <c r="G1128" s="64">
        <v>10</v>
      </c>
      <c r="H1128" s="65">
        <v>20</v>
      </c>
      <c r="I1128" s="64" t="s">
        <v>21</v>
      </c>
      <c r="J1128" s="63" t="s">
        <v>2809</v>
      </c>
      <c r="K1128" s="63" t="s">
        <v>56</v>
      </c>
      <c r="L1128" s="69">
        <v>92.033760000000015</v>
      </c>
      <c r="M1128" s="69">
        <f t="shared" si="7"/>
        <v>920.33760000000018</v>
      </c>
      <c r="N1128" s="120" t="s">
        <v>4227</v>
      </c>
      <c r="O1128" s="64">
        <v>85366990</v>
      </c>
      <c r="P1128" s="64" t="s">
        <v>2915</v>
      </c>
    </row>
    <row r="1129" spans="1:16" s="85" customFormat="1" ht="13.8" x14ac:dyDescent="0.25">
      <c r="A1129" s="63" t="s">
        <v>2805</v>
      </c>
      <c r="B1129" s="63" t="s">
        <v>4228</v>
      </c>
      <c r="C1129" s="63" t="s">
        <v>4229</v>
      </c>
      <c r="D1129" s="63" t="s">
        <v>4230</v>
      </c>
      <c r="E1129" s="64" t="s">
        <v>20</v>
      </c>
      <c r="F1129" s="64" t="s">
        <v>21</v>
      </c>
      <c r="G1129" s="64">
        <v>10</v>
      </c>
      <c r="H1129" s="64">
        <v>20</v>
      </c>
      <c r="I1129" s="64" t="s">
        <v>21</v>
      </c>
      <c r="J1129" s="63" t="s">
        <v>2809</v>
      </c>
      <c r="K1129" s="63" t="s">
        <v>56</v>
      </c>
      <c r="L1129" s="69">
        <v>74.911199999999994</v>
      </c>
      <c r="M1129" s="69">
        <f t="shared" si="7"/>
        <v>749.11199999999997</v>
      </c>
      <c r="N1129" s="120" t="s">
        <v>4231</v>
      </c>
      <c r="O1129" s="64">
        <v>85366990</v>
      </c>
      <c r="P1129" s="64" t="s">
        <v>2915</v>
      </c>
    </row>
    <row r="1130" spans="1:16" s="85" customFormat="1" ht="13.8" x14ac:dyDescent="0.25">
      <c r="A1130" s="63" t="s">
        <v>2805</v>
      </c>
      <c r="B1130" s="63" t="s">
        <v>4232</v>
      </c>
      <c r="C1130" s="63" t="s">
        <v>4233</v>
      </c>
      <c r="D1130" s="63" t="s">
        <v>4234</v>
      </c>
      <c r="E1130" s="64" t="s">
        <v>20</v>
      </c>
      <c r="F1130" s="65" t="s">
        <v>21</v>
      </c>
      <c r="G1130" s="64">
        <v>10</v>
      </c>
      <c r="H1130" s="64">
        <v>40</v>
      </c>
      <c r="I1130" s="64" t="s">
        <v>21</v>
      </c>
      <c r="J1130" s="63" t="s">
        <v>2809</v>
      </c>
      <c r="K1130" s="63" t="s">
        <v>56</v>
      </c>
      <c r="L1130" s="69">
        <v>59.572239999999994</v>
      </c>
      <c r="M1130" s="69">
        <f t="shared" si="7"/>
        <v>595.72239999999988</v>
      </c>
      <c r="N1130" s="120" t="s">
        <v>4235</v>
      </c>
      <c r="O1130" s="64">
        <v>85366990</v>
      </c>
      <c r="P1130" s="64" t="s">
        <v>2915</v>
      </c>
    </row>
    <row r="1131" spans="1:16" s="85" customFormat="1" ht="13.8" x14ac:dyDescent="0.25">
      <c r="A1131" s="63" t="s">
        <v>2805</v>
      </c>
      <c r="B1131" s="63" t="s">
        <v>4236</v>
      </c>
      <c r="C1131" s="63" t="s">
        <v>4237</v>
      </c>
      <c r="D1131" s="63" t="s">
        <v>4238</v>
      </c>
      <c r="E1131" s="64" t="s">
        <v>20</v>
      </c>
      <c r="F1131" s="64" t="s">
        <v>21</v>
      </c>
      <c r="G1131" s="64">
        <v>10</v>
      </c>
      <c r="H1131" s="64">
        <v>20</v>
      </c>
      <c r="I1131" s="64" t="s">
        <v>21</v>
      </c>
      <c r="J1131" s="63" t="s">
        <v>2809</v>
      </c>
      <c r="K1131" s="63" t="s">
        <v>56</v>
      </c>
      <c r="L1131" s="69">
        <v>81.332160000000002</v>
      </c>
      <c r="M1131" s="69">
        <f t="shared" si="7"/>
        <v>813.32159999999999</v>
      </c>
      <c r="N1131" s="120" t="s">
        <v>4239</v>
      </c>
      <c r="O1131" s="64">
        <v>85366990</v>
      </c>
      <c r="P1131" s="64" t="s">
        <v>2915</v>
      </c>
    </row>
    <row r="1132" spans="1:16" s="85" customFormat="1" ht="13.8" x14ac:dyDescent="0.25">
      <c r="A1132" s="63" t="s">
        <v>2805</v>
      </c>
      <c r="B1132" s="63" t="s">
        <v>4240</v>
      </c>
      <c r="C1132" s="63" t="s">
        <v>4241</v>
      </c>
      <c r="D1132" s="63" t="s">
        <v>4242</v>
      </c>
      <c r="E1132" s="64" t="s">
        <v>20</v>
      </c>
      <c r="F1132" s="71" t="s">
        <v>21</v>
      </c>
      <c r="G1132" s="64">
        <v>10</v>
      </c>
      <c r="H1132" s="64">
        <v>20</v>
      </c>
      <c r="I1132" s="64" t="s">
        <v>21</v>
      </c>
      <c r="J1132" s="63" t="s">
        <v>2809</v>
      </c>
      <c r="K1132" s="63" t="s">
        <v>56</v>
      </c>
      <c r="L1132" s="69">
        <v>91.320320000000009</v>
      </c>
      <c r="M1132" s="69">
        <f t="shared" si="7"/>
        <v>913.20320000000015</v>
      </c>
      <c r="N1132" s="120" t="s">
        <v>4243</v>
      </c>
      <c r="O1132" s="64">
        <v>85366990</v>
      </c>
      <c r="P1132" s="64" t="s">
        <v>2915</v>
      </c>
    </row>
    <row r="1133" spans="1:16" s="85" customFormat="1" ht="13.8" x14ac:dyDescent="0.25">
      <c r="A1133" s="63" t="s">
        <v>2805</v>
      </c>
      <c r="B1133" s="68" t="s">
        <v>4244</v>
      </c>
      <c r="C1133" s="68" t="s">
        <v>4245</v>
      </c>
      <c r="D1133" s="63" t="s">
        <v>4246</v>
      </c>
      <c r="E1133" s="64" t="s">
        <v>20</v>
      </c>
      <c r="F1133" s="64" t="s">
        <v>21</v>
      </c>
      <c r="G1133" s="64">
        <v>10</v>
      </c>
      <c r="H1133" s="64">
        <v>40</v>
      </c>
      <c r="I1133" s="64" t="s">
        <v>21</v>
      </c>
      <c r="J1133" s="63" t="s">
        <v>2809</v>
      </c>
      <c r="K1133" s="63" t="s">
        <v>56</v>
      </c>
      <c r="L1133" s="69">
        <v>54.578160000000011</v>
      </c>
      <c r="M1133" s="69">
        <f t="shared" si="7"/>
        <v>545.78160000000014</v>
      </c>
      <c r="N1133" s="120" t="s">
        <v>4247</v>
      </c>
      <c r="O1133" s="64" t="s">
        <v>2954</v>
      </c>
      <c r="P1133" s="64" t="s">
        <v>2915</v>
      </c>
    </row>
    <row r="1134" spans="1:16" s="85" customFormat="1" ht="13.8" x14ac:dyDescent="0.25">
      <c r="A1134" s="63" t="s">
        <v>2805</v>
      </c>
      <c r="B1134" s="68" t="s">
        <v>4248</v>
      </c>
      <c r="C1134" s="68" t="s">
        <v>4249</v>
      </c>
      <c r="D1134" s="63" t="s">
        <v>4250</v>
      </c>
      <c r="E1134" s="64" t="s">
        <v>20</v>
      </c>
      <c r="F1134" s="64" t="s">
        <v>21</v>
      </c>
      <c r="G1134" s="64">
        <v>10</v>
      </c>
      <c r="H1134" s="64">
        <v>20</v>
      </c>
      <c r="I1134" s="64" t="s">
        <v>21</v>
      </c>
      <c r="J1134" s="63" t="s">
        <v>2809</v>
      </c>
      <c r="K1134" s="63" t="s">
        <v>56</v>
      </c>
      <c r="L1134" s="69">
        <v>70.987280000000013</v>
      </c>
      <c r="M1134" s="69">
        <f t="shared" si="7"/>
        <v>709.8728000000001</v>
      </c>
      <c r="N1134" s="120" t="s">
        <v>4251</v>
      </c>
      <c r="O1134" s="64">
        <v>85366990</v>
      </c>
      <c r="P1134" s="64" t="s">
        <v>2915</v>
      </c>
    </row>
    <row r="1135" spans="1:16" s="85" customFormat="1" ht="13.8" x14ac:dyDescent="0.25">
      <c r="A1135" s="63" t="s">
        <v>2805</v>
      </c>
      <c r="B1135" s="68" t="s">
        <v>4252</v>
      </c>
      <c r="C1135" s="68" t="s">
        <v>4253</v>
      </c>
      <c r="D1135" s="63" t="s">
        <v>4254</v>
      </c>
      <c r="E1135" s="64" t="s">
        <v>20</v>
      </c>
      <c r="F1135" s="64" t="s">
        <v>21</v>
      </c>
      <c r="G1135" s="64">
        <v>10</v>
      </c>
      <c r="H1135" s="64">
        <v>20</v>
      </c>
      <c r="I1135" s="64" t="s">
        <v>21</v>
      </c>
      <c r="J1135" s="63" t="s">
        <v>2809</v>
      </c>
      <c r="K1135" s="63" t="s">
        <v>56</v>
      </c>
      <c r="L1135" s="69">
        <v>91.320320000000009</v>
      </c>
      <c r="M1135" s="69">
        <f t="shared" si="7"/>
        <v>913.20320000000015</v>
      </c>
      <c r="N1135" s="120" t="s">
        <v>4255</v>
      </c>
      <c r="O1135" s="64">
        <v>85366990</v>
      </c>
      <c r="P1135" s="64" t="s">
        <v>2915</v>
      </c>
    </row>
    <row r="1136" spans="1:16" s="85" customFormat="1" ht="13.8" x14ac:dyDescent="0.25">
      <c r="A1136" s="63" t="s">
        <v>2805</v>
      </c>
      <c r="B1136" s="76" t="s">
        <v>4256</v>
      </c>
      <c r="C1136" s="76" t="s">
        <v>4257</v>
      </c>
      <c r="D1136" s="76" t="s">
        <v>4258</v>
      </c>
      <c r="E1136" s="64" t="s">
        <v>20</v>
      </c>
      <c r="F1136" s="64" t="s">
        <v>21</v>
      </c>
      <c r="G1136" s="64">
        <v>10</v>
      </c>
      <c r="H1136" s="64">
        <v>20</v>
      </c>
      <c r="I1136" s="64" t="s">
        <v>21</v>
      </c>
      <c r="J1136" s="63" t="s">
        <v>2809</v>
      </c>
      <c r="K1136" s="63" t="s">
        <v>56</v>
      </c>
      <c r="L1136" s="69">
        <v>69.917120000000011</v>
      </c>
      <c r="M1136" s="69">
        <f t="shared" si="7"/>
        <v>699.17120000000011</v>
      </c>
      <c r="N1136" s="120" t="s">
        <v>4259</v>
      </c>
      <c r="O1136" s="64">
        <v>85366990</v>
      </c>
      <c r="P1136" s="64" t="s">
        <v>2915</v>
      </c>
    </row>
    <row r="1137" spans="1:16" s="85" customFormat="1" ht="13.8" x14ac:dyDescent="0.25">
      <c r="A1137" s="63" t="s">
        <v>2805</v>
      </c>
      <c r="B1137" s="63" t="s">
        <v>4260</v>
      </c>
      <c r="C1137" s="63" t="s">
        <v>4261</v>
      </c>
      <c r="D1137" s="63" t="s">
        <v>4262</v>
      </c>
      <c r="E1137" s="64" t="s">
        <v>20</v>
      </c>
      <c r="F1137" s="64" t="s">
        <v>21</v>
      </c>
      <c r="G1137" s="64">
        <v>10</v>
      </c>
      <c r="H1137" s="64">
        <v>40</v>
      </c>
      <c r="I1137" s="64" t="s">
        <v>21</v>
      </c>
      <c r="J1137" s="63" t="s">
        <v>2809</v>
      </c>
      <c r="K1137" s="63" t="s">
        <v>56</v>
      </c>
      <c r="L1137" s="69">
        <v>61.712560000000003</v>
      </c>
      <c r="M1137" s="69">
        <f t="shared" si="7"/>
        <v>617.12560000000008</v>
      </c>
      <c r="N1137" s="119" t="s">
        <v>4263</v>
      </c>
      <c r="O1137" s="64">
        <v>85366990</v>
      </c>
      <c r="P1137" s="64" t="s">
        <v>2915</v>
      </c>
    </row>
    <row r="1138" spans="1:16" s="85" customFormat="1" ht="13.8" x14ac:dyDescent="0.25">
      <c r="A1138" s="63" t="s">
        <v>2805</v>
      </c>
      <c r="B1138" s="63" t="s">
        <v>4264</v>
      </c>
      <c r="C1138" s="63" t="s">
        <v>4265</v>
      </c>
      <c r="D1138" s="63" t="s">
        <v>4266</v>
      </c>
      <c r="E1138" s="64" t="s">
        <v>20</v>
      </c>
      <c r="F1138" s="64" t="s">
        <v>21</v>
      </c>
      <c r="G1138" s="64">
        <v>10</v>
      </c>
      <c r="H1138" s="64">
        <v>40</v>
      </c>
      <c r="I1138" s="64" t="s">
        <v>21</v>
      </c>
      <c r="J1138" s="63" t="s">
        <v>2809</v>
      </c>
      <c r="K1138" s="63" t="s">
        <v>56</v>
      </c>
      <c r="L1138" s="69">
        <v>69.560400000000001</v>
      </c>
      <c r="M1138" s="69">
        <f t="shared" si="7"/>
        <v>695.60400000000004</v>
      </c>
      <c r="N1138" s="119" t="s">
        <v>4267</v>
      </c>
      <c r="O1138" s="64">
        <v>85366990</v>
      </c>
      <c r="P1138" s="64" t="s">
        <v>2915</v>
      </c>
    </row>
    <row r="1139" spans="1:16" s="85" customFormat="1" ht="13.8" x14ac:dyDescent="0.25">
      <c r="A1139" s="63" t="s">
        <v>2805</v>
      </c>
      <c r="B1139" s="68" t="s">
        <v>4268</v>
      </c>
      <c r="C1139" s="68" t="s">
        <v>4269</v>
      </c>
      <c r="D1139" s="63" t="s">
        <v>4270</v>
      </c>
      <c r="E1139" s="64" t="s">
        <v>20</v>
      </c>
      <c r="F1139" s="65" t="s">
        <v>21</v>
      </c>
      <c r="G1139" s="64">
        <v>10</v>
      </c>
      <c r="H1139" s="64">
        <v>20</v>
      </c>
      <c r="I1139" s="64" t="s">
        <v>21</v>
      </c>
      <c r="J1139" s="63" t="s">
        <v>2809</v>
      </c>
      <c r="K1139" s="63" t="s">
        <v>56</v>
      </c>
      <c r="L1139" s="69">
        <v>82.045600000000007</v>
      </c>
      <c r="M1139" s="69">
        <f t="shared" si="7"/>
        <v>820.45600000000013</v>
      </c>
      <c r="N1139" s="120" t="s">
        <v>4271</v>
      </c>
      <c r="O1139" s="64">
        <v>85366990</v>
      </c>
      <c r="P1139" s="64" t="s">
        <v>2915</v>
      </c>
    </row>
    <row r="1140" spans="1:16" s="85" customFormat="1" ht="13.8" x14ac:dyDescent="0.25">
      <c r="A1140" s="63" t="s">
        <v>2805</v>
      </c>
      <c r="B1140" s="76" t="s">
        <v>4272</v>
      </c>
      <c r="C1140" s="76" t="s">
        <v>4273</v>
      </c>
      <c r="D1140" s="76" t="s">
        <v>4274</v>
      </c>
      <c r="E1140" s="64" t="s">
        <v>20</v>
      </c>
      <c r="F1140" s="64" t="s">
        <v>21</v>
      </c>
      <c r="G1140" s="64">
        <v>10</v>
      </c>
      <c r="H1140" s="64">
        <v>20</v>
      </c>
      <c r="I1140" s="64" t="s">
        <v>21</v>
      </c>
      <c r="J1140" s="63" t="s">
        <v>2809</v>
      </c>
      <c r="K1140" s="63" t="s">
        <v>56</v>
      </c>
      <c r="L1140" s="69">
        <v>91.320320000000009</v>
      </c>
      <c r="M1140" s="69">
        <f t="shared" si="7"/>
        <v>913.20320000000015</v>
      </c>
      <c r="N1140" s="119" t="s">
        <v>4275</v>
      </c>
      <c r="O1140" s="64">
        <v>85366990</v>
      </c>
      <c r="P1140" s="64" t="s">
        <v>2915</v>
      </c>
    </row>
    <row r="1141" spans="1:16" s="85" customFormat="1" ht="13.8" x14ac:dyDescent="0.25">
      <c r="A1141" s="63" t="s">
        <v>2805</v>
      </c>
      <c r="B1141" s="68" t="s">
        <v>4276</v>
      </c>
      <c r="C1141" s="68" t="s">
        <v>4277</v>
      </c>
      <c r="D1141" s="63" t="s">
        <v>4278</v>
      </c>
      <c r="E1141" s="64" t="s">
        <v>20</v>
      </c>
      <c r="F1141" s="64" t="s">
        <v>21</v>
      </c>
      <c r="G1141" s="64">
        <v>8</v>
      </c>
      <c r="H1141" s="64">
        <v>16</v>
      </c>
      <c r="I1141" s="64" t="s">
        <v>21</v>
      </c>
      <c r="J1141" s="63" t="s">
        <v>2809</v>
      </c>
      <c r="K1141" s="63" t="s">
        <v>56</v>
      </c>
      <c r="L1141" s="69">
        <v>112.72352000000002</v>
      </c>
      <c r="M1141" s="69">
        <f t="shared" si="7"/>
        <v>901.78816000000018</v>
      </c>
      <c r="N1141" s="119" t="s">
        <v>4279</v>
      </c>
      <c r="O1141" s="64">
        <v>85366990</v>
      </c>
      <c r="P1141" s="64" t="s">
        <v>2915</v>
      </c>
    </row>
    <row r="1142" spans="1:16" s="85" customFormat="1" ht="13.8" x14ac:dyDescent="0.25">
      <c r="A1142" s="63" t="s">
        <v>2805</v>
      </c>
      <c r="B1142" s="68" t="s">
        <v>4280</v>
      </c>
      <c r="C1142" s="68" t="s">
        <v>4281</v>
      </c>
      <c r="D1142" s="63" t="s">
        <v>4282</v>
      </c>
      <c r="E1142" s="64" t="s">
        <v>20</v>
      </c>
      <c r="F1142" s="64" t="s">
        <v>21</v>
      </c>
      <c r="G1142" s="64">
        <v>8</v>
      </c>
      <c r="H1142" s="64">
        <v>16</v>
      </c>
      <c r="I1142" s="64" t="s">
        <v>21</v>
      </c>
      <c r="J1142" s="63" t="s">
        <v>2809</v>
      </c>
      <c r="K1142" s="63" t="s">
        <v>56</v>
      </c>
      <c r="L1142" s="69">
        <v>129.84608</v>
      </c>
      <c r="M1142" s="69">
        <f t="shared" si="7"/>
        <v>1038.76864</v>
      </c>
      <c r="N1142" s="120" t="s">
        <v>4283</v>
      </c>
      <c r="O1142" s="64">
        <v>85366990</v>
      </c>
      <c r="P1142" s="64" t="s">
        <v>2915</v>
      </c>
    </row>
    <row r="1143" spans="1:16" s="85" customFormat="1" ht="13.8" x14ac:dyDescent="0.25">
      <c r="A1143" s="63" t="s">
        <v>2805</v>
      </c>
      <c r="B1143" s="63" t="s">
        <v>4284</v>
      </c>
      <c r="C1143" s="63" t="s">
        <v>4285</v>
      </c>
      <c r="D1143" s="63" t="s">
        <v>4286</v>
      </c>
      <c r="E1143" s="64" t="s">
        <v>20</v>
      </c>
      <c r="F1143" s="64" t="s">
        <v>21</v>
      </c>
      <c r="G1143" s="64">
        <v>8</v>
      </c>
      <c r="H1143" s="64">
        <v>16</v>
      </c>
      <c r="I1143" s="64" t="s">
        <v>21</v>
      </c>
      <c r="J1143" s="63" t="s">
        <v>2809</v>
      </c>
      <c r="K1143" s="63" t="s">
        <v>56</v>
      </c>
      <c r="L1143" s="69">
        <v>149.82239999999999</v>
      </c>
      <c r="M1143" s="69">
        <f t="shared" si="7"/>
        <v>1198.5791999999999</v>
      </c>
      <c r="N1143" s="119" t="s">
        <v>4287</v>
      </c>
      <c r="O1143" s="64">
        <v>85366990</v>
      </c>
      <c r="P1143" s="64" t="s">
        <v>2915</v>
      </c>
    </row>
    <row r="1144" spans="1:16" s="85" customFormat="1" ht="13.8" x14ac:dyDescent="0.25">
      <c r="A1144" s="63" t="s">
        <v>2805</v>
      </c>
      <c r="B1144" s="63" t="s">
        <v>4288</v>
      </c>
      <c r="C1144" s="63" t="s">
        <v>4289</v>
      </c>
      <c r="D1144" s="63" t="s">
        <v>4290</v>
      </c>
      <c r="E1144" s="64" t="s">
        <v>20</v>
      </c>
      <c r="F1144" s="64" t="s">
        <v>21</v>
      </c>
      <c r="G1144" s="64">
        <v>8</v>
      </c>
      <c r="H1144" s="64">
        <v>16</v>
      </c>
      <c r="I1144" s="64" t="s">
        <v>21</v>
      </c>
      <c r="J1144" s="63" t="s">
        <v>2809</v>
      </c>
      <c r="K1144" s="63" t="s">
        <v>56</v>
      </c>
      <c r="L1144" s="69">
        <v>91.320320000000009</v>
      </c>
      <c r="M1144" s="69">
        <f t="shared" si="7"/>
        <v>730.56256000000008</v>
      </c>
      <c r="N1144" s="120" t="s">
        <v>4291</v>
      </c>
      <c r="O1144" s="64">
        <v>85366990</v>
      </c>
      <c r="P1144" s="64" t="s">
        <v>2915</v>
      </c>
    </row>
    <row r="1145" spans="1:16" s="85" customFormat="1" ht="13.8" x14ac:dyDescent="0.25">
      <c r="A1145" s="63" t="s">
        <v>2805</v>
      </c>
      <c r="B1145" s="68" t="s">
        <v>4292</v>
      </c>
      <c r="C1145" s="68" t="s">
        <v>4293</v>
      </c>
      <c r="D1145" s="63" t="s">
        <v>4294</v>
      </c>
      <c r="E1145" s="64" t="s">
        <v>20</v>
      </c>
      <c r="F1145" s="64" t="s">
        <v>21</v>
      </c>
      <c r="G1145" s="64">
        <v>8</v>
      </c>
      <c r="H1145" s="64">
        <v>16</v>
      </c>
      <c r="I1145" s="64" t="s">
        <v>21</v>
      </c>
      <c r="J1145" s="63" t="s">
        <v>2809</v>
      </c>
      <c r="K1145" s="63" t="s">
        <v>56</v>
      </c>
      <c r="L1145" s="69">
        <v>129.84608</v>
      </c>
      <c r="M1145" s="69">
        <f t="shared" si="7"/>
        <v>1038.76864</v>
      </c>
      <c r="N1145" s="120" t="s">
        <v>4295</v>
      </c>
      <c r="O1145" s="64">
        <v>85366990</v>
      </c>
      <c r="P1145" s="64" t="s">
        <v>2915</v>
      </c>
    </row>
    <row r="1146" spans="1:16" s="85" customFormat="1" ht="13.8" x14ac:dyDescent="0.25">
      <c r="A1146" s="63" t="s">
        <v>2805</v>
      </c>
      <c r="B1146" s="63" t="s">
        <v>4296</v>
      </c>
      <c r="C1146" s="63" t="s">
        <v>4297</v>
      </c>
      <c r="D1146" s="63" t="s">
        <v>4298</v>
      </c>
      <c r="E1146" s="64" t="s">
        <v>20</v>
      </c>
      <c r="F1146" s="64" t="s">
        <v>21</v>
      </c>
      <c r="G1146" s="64">
        <v>8</v>
      </c>
      <c r="H1146" s="64">
        <v>16</v>
      </c>
      <c r="I1146" s="64" t="s">
        <v>21</v>
      </c>
      <c r="J1146" s="63" t="s">
        <v>2809</v>
      </c>
      <c r="K1146" s="63" t="s">
        <v>56</v>
      </c>
      <c r="L1146" s="69">
        <v>146.2552</v>
      </c>
      <c r="M1146" s="69">
        <f t="shared" si="7"/>
        <v>1170.0416</v>
      </c>
      <c r="N1146" s="120" t="s">
        <v>4299</v>
      </c>
      <c r="O1146" s="64">
        <v>85366990</v>
      </c>
      <c r="P1146" s="64" t="s">
        <v>2915</v>
      </c>
    </row>
    <row r="1147" spans="1:16" s="85" customFormat="1" ht="13.8" x14ac:dyDescent="0.25">
      <c r="A1147" s="63" t="s">
        <v>2805</v>
      </c>
      <c r="B1147" s="63" t="s">
        <v>4300</v>
      </c>
      <c r="C1147" s="63" t="s">
        <v>4301</v>
      </c>
      <c r="D1147" s="63" t="s">
        <v>4302</v>
      </c>
      <c r="E1147" s="64" t="s">
        <v>20</v>
      </c>
      <c r="F1147" s="65" t="s">
        <v>21</v>
      </c>
      <c r="G1147" s="64">
        <v>8</v>
      </c>
      <c r="H1147" s="64">
        <v>16</v>
      </c>
      <c r="I1147" s="64" t="s">
        <v>21</v>
      </c>
      <c r="J1147" s="63" t="s">
        <v>2809</v>
      </c>
      <c r="K1147" s="63" t="s">
        <v>56</v>
      </c>
      <c r="L1147" s="69">
        <v>117.71760000000002</v>
      </c>
      <c r="M1147" s="69">
        <f t="shared" si="7"/>
        <v>941.74080000000015</v>
      </c>
      <c r="N1147" s="120" t="s">
        <v>4303</v>
      </c>
      <c r="O1147" s="64">
        <v>85366990</v>
      </c>
      <c r="P1147" s="64" t="s">
        <v>2915</v>
      </c>
    </row>
    <row r="1148" spans="1:16" s="85" customFormat="1" ht="13.8" x14ac:dyDescent="0.25">
      <c r="A1148" s="63" t="s">
        <v>2805</v>
      </c>
      <c r="B1148" s="63" t="s">
        <v>4304</v>
      </c>
      <c r="C1148" s="63" t="s">
        <v>4305</v>
      </c>
      <c r="D1148" s="63" t="s">
        <v>4306</v>
      </c>
      <c r="E1148" s="64" t="s">
        <v>20</v>
      </c>
      <c r="F1148" s="64" t="s">
        <v>21</v>
      </c>
      <c r="G1148" s="64">
        <v>8</v>
      </c>
      <c r="H1148" s="64">
        <v>16</v>
      </c>
      <c r="I1148" s="64" t="s">
        <v>21</v>
      </c>
      <c r="J1148" s="63" t="s">
        <v>2809</v>
      </c>
      <c r="K1148" s="63" t="s">
        <v>56</v>
      </c>
      <c r="L1148" s="69">
        <v>107.72944000000003</v>
      </c>
      <c r="M1148" s="69">
        <f t="shared" si="7"/>
        <v>861.8355200000002</v>
      </c>
      <c r="N1148" s="120" t="s">
        <v>4307</v>
      </c>
      <c r="O1148" s="64">
        <v>85366990</v>
      </c>
      <c r="P1148" s="64" t="s">
        <v>2915</v>
      </c>
    </row>
    <row r="1149" spans="1:16" s="85" customFormat="1" ht="13.8" x14ac:dyDescent="0.25">
      <c r="A1149" s="63" t="s">
        <v>2805</v>
      </c>
      <c r="B1149" s="63" t="s">
        <v>4308</v>
      </c>
      <c r="C1149" s="63" t="s">
        <v>4309</v>
      </c>
      <c r="D1149" s="63" t="s">
        <v>4310</v>
      </c>
      <c r="E1149" s="64" t="s">
        <v>20</v>
      </c>
      <c r="F1149" s="64" t="s">
        <v>21</v>
      </c>
      <c r="G1149" s="64">
        <v>8</v>
      </c>
      <c r="H1149" s="64">
        <v>16</v>
      </c>
      <c r="I1149" s="64" t="s">
        <v>21</v>
      </c>
      <c r="J1149" s="63" t="s">
        <v>2809</v>
      </c>
      <c r="K1149" s="63" t="s">
        <v>56</v>
      </c>
      <c r="L1149" s="69">
        <v>114.15040000000002</v>
      </c>
      <c r="M1149" s="69">
        <f t="shared" si="7"/>
        <v>913.20320000000015</v>
      </c>
      <c r="N1149" s="119" t="s">
        <v>4311</v>
      </c>
      <c r="O1149" s="64">
        <v>85366990</v>
      </c>
      <c r="P1149" s="64" t="s">
        <v>2915</v>
      </c>
    </row>
    <row r="1150" spans="1:16" s="85" customFormat="1" ht="13.8" x14ac:dyDescent="0.25">
      <c r="A1150" s="63" t="s">
        <v>2805</v>
      </c>
      <c r="B1150" s="63" t="s">
        <v>4312</v>
      </c>
      <c r="C1150" s="63" t="s">
        <v>4313</v>
      </c>
      <c r="D1150" s="63" t="s">
        <v>4314</v>
      </c>
      <c r="E1150" s="64" t="s">
        <v>20</v>
      </c>
      <c r="F1150" s="64" t="s">
        <v>21</v>
      </c>
      <c r="G1150" s="64">
        <v>8</v>
      </c>
      <c r="H1150" s="64">
        <v>16</v>
      </c>
      <c r="I1150" s="64" t="s">
        <v>21</v>
      </c>
      <c r="J1150" s="63" t="s">
        <v>2809</v>
      </c>
      <c r="K1150" s="63" t="s">
        <v>56</v>
      </c>
      <c r="L1150" s="69">
        <v>127.70576000000004</v>
      </c>
      <c r="M1150" s="69">
        <f t="shared" si="7"/>
        <v>1021.6460800000003</v>
      </c>
      <c r="N1150" s="121" t="s">
        <v>4315</v>
      </c>
      <c r="O1150" s="64">
        <v>85366990</v>
      </c>
      <c r="P1150" s="64" t="s">
        <v>2915</v>
      </c>
    </row>
    <row r="1151" spans="1:16" s="85" customFormat="1" ht="13.8" x14ac:dyDescent="0.25">
      <c r="A1151" s="63" t="s">
        <v>2805</v>
      </c>
      <c r="B1151" s="68" t="s">
        <v>4316</v>
      </c>
      <c r="C1151" s="68" t="s">
        <v>4317</v>
      </c>
      <c r="D1151" s="63" t="s">
        <v>4318</v>
      </c>
      <c r="E1151" s="64" t="s">
        <v>20</v>
      </c>
      <c r="F1151" s="64" t="s">
        <v>21</v>
      </c>
      <c r="G1151" s="64">
        <v>8</v>
      </c>
      <c r="H1151" s="64">
        <v>16</v>
      </c>
      <c r="I1151" s="64" t="s">
        <v>21</v>
      </c>
      <c r="J1151" s="63" t="s">
        <v>2809</v>
      </c>
      <c r="K1151" s="63" t="s">
        <v>56</v>
      </c>
      <c r="L1151" s="69">
        <v>149.82239999999999</v>
      </c>
      <c r="M1151" s="69">
        <f t="shared" ref="M1151:M1214" si="8">L1151*G1151</f>
        <v>1198.5791999999999</v>
      </c>
      <c r="N1151" s="120" t="s">
        <v>4319</v>
      </c>
      <c r="O1151" s="64">
        <v>85366990</v>
      </c>
      <c r="P1151" s="64" t="s">
        <v>2915</v>
      </c>
    </row>
    <row r="1152" spans="1:16" s="85" customFormat="1" ht="13.8" x14ac:dyDescent="0.25">
      <c r="A1152" s="63" t="s">
        <v>2805</v>
      </c>
      <c r="B1152" s="63" t="s">
        <v>4320</v>
      </c>
      <c r="C1152" s="63" t="s">
        <v>4321</v>
      </c>
      <c r="D1152" s="63" t="s">
        <v>4322</v>
      </c>
      <c r="E1152" s="64" t="s">
        <v>20</v>
      </c>
      <c r="F1152" s="71" t="s">
        <v>21</v>
      </c>
      <c r="G1152" s="64">
        <v>10</v>
      </c>
      <c r="H1152" s="64">
        <v>20</v>
      </c>
      <c r="I1152" s="64" t="s">
        <v>21</v>
      </c>
      <c r="J1152" s="63" t="s">
        <v>2809</v>
      </c>
      <c r="K1152" s="63" t="s">
        <v>56</v>
      </c>
      <c r="L1152" s="69">
        <v>102.02192000000001</v>
      </c>
      <c r="M1152" s="69">
        <f t="shared" si="8"/>
        <v>1020.2192000000001</v>
      </c>
      <c r="N1152" s="120" t="s">
        <v>4323</v>
      </c>
      <c r="O1152" s="64">
        <v>85366990</v>
      </c>
      <c r="P1152" s="64" t="s">
        <v>2915</v>
      </c>
    </row>
    <row r="1153" spans="1:16" s="85" customFormat="1" ht="13.8" x14ac:dyDescent="0.25">
      <c r="A1153" s="63" t="s">
        <v>2805</v>
      </c>
      <c r="B1153" s="68" t="s">
        <v>4324</v>
      </c>
      <c r="C1153" s="68" t="s">
        <v>4325</v>
      </c>
      <c r="D1153" s="63" t="s">
        <v>4326</v>
      </c>
      <c r="E1153" s="64" t="s">
        <v>20</v>
      </c>
      <c r="F1153" s="64" t="s">
        <v>21</v>
      </c>
      <c r="G1153" s="64">
        <v>10</v>
      </c>
      <c r="H1153" s="64">
        <v>20</v>
      </c>
      <c r="I1153" s="64" t="s">
        <v>21</v>
      </c>
      <c r="J1153" s="63" t="s">
        <v>2809</v>
      </c>
      <c r="K1153" s="63" t="s">
        <v>56</v>
      </c>
      <c r="L1153" s="69">
        <v>119.14447999999999</v>
      </c>
      <c r="M1153" s="69">
        <f t="shared" si="8"/>
        <v>1191.4447999999998</v>
      </c>
      <c r="N1153" s="120" t="s">
        <v>4327</v>
      </c>
      <c r="O1153" s="64">
        <v>85366990</v>
      </c>
      <c r="P1153" s="64" t="s">
        <v>2915</v>
      </c>
    </row>
    <row r="1154" spans="1:16" s="85" customFormat="1" ht="13.8" x14ac:dyDescent="0.25">
      <c r="A1154" s="63" t="s">
        <v>2805</v>
      </c>
      <c r="B1154" s="63" t="s">
        <v>4328</v>
      </c>
      <c r="C1154" s="63" t="s">
        <v>4329</v>
      </c>
      <c r="D1154" s="63" t="s">
        <v>4330</v>
      </c>
      <c r="E1154" s="64" t="s">
        <v>20</v>
      </c>
      <c r="F1154" s="64" t="s">
        <v>21</v>
      </c>
      <c r="G1154" s="64">
        <v>10</v>
      </c>
      <c r="H1154" s="64">
        <v>20</v>
      </c>
      <c r="I1154" s="64" t="s">
        <v>21</v>
      </c>
      <c r="J1154" s="63" t="s">
        <v>2809</v>
      </c>
      <c r="K1154" s="63" t="s">
        <v>56</v>
      </c>
      <c r="L1154" s="69">
        <v>131.9864</v>
      </c>
      <c r="M1154" s="69">
        <f t="shared" si="8"/>
        <v>1319.864</v>
      </c>
      <c r="N1154" s="120" t="s">
        <v>4331</v>
      </c>
      <c r="O1154" s="64">
        <v>85366990</v>
      </c>
      <c r="P1154" s="64" t="s">
        <v>2915</v>
      </c>
    </row>
    <row r="1155" spans="1:16" s="85" customFormat="1" ht="13.8" x14ac:dyDescent="0.25">
      <c r="A1155" s="63" t="s">
        <v>2805</v>
      </c>
      <c r="B1155" s="68" t="s">
        <v>4332</v>
      </c>
      <c r="C1155" s="68" t="s">
        <v>4333</v>
      </c>
      <c r="D1155" s="63" t="s">
        <v>4334</v>
      </c>
      <c r="E1155" s="64" t="s">
        <v>20</v>
      </c>
      <c r="F1155" s="64" t="s">
        <v>21</v>
      </c>
      <c r="G1155" s="64">
        <v>10</v>
      </c>
      <c r="H1155" s="64">
        <v>40</v>
      </c>
      <c r="I1155" s="64" t="s">
        <v>21</v>
      </c>
      <c r="J1155" s="63" t="s">
        <v>2809</v>
      </c>
      <c r="K1155" s="63" t="s">
        <v>56</v>
      </c>
      <c r="L1155" s="69">
        <v>81.332160000000002</v>
      </c>
      <c r="M1155" s="69">
        <f t="shared" si="8"/>
        <v>813.32159999999999</v>
      </c>
      <c r="N1155" s="119" t="s">
        <v>4335</v>
      </c>
      <c r="O1155" s="64">
        <v>85366990</v>
      </c>
      <c r="P1155" s="64" t="s">
        <v>2915</v>
      </c>
    </row>
    <row r="1156" spans="1:16" s="85" customFormat="1" ht="13.8" x14ac:dyDescent="0.25">
      <c r="A1156" s="63" t="s">
        <v>2805</v>
      </c>
      <c r="B1156" s="63" t="s">
        <v>4336</v>
      </c>
      <c r="C1156" s="63" t="s">
        <v>4337</v>
      </c>
      <c r="D1156" s="63" t="s">
        <v>4338</v>
      </c>
      <c r="E1156" s="64" t="s">
        <v>20</v>
      </c>
      <c r="F1156" s="64" t="s">
        <v>21</v>
      </c>
      <c r="G1156" s="64">
        <v>10</v>
      </c>
      <c r="H1156" s="64">
        <v>20</v>
      </c>
      <c r="I1156" s="64" t="s">
        <v>21</v>
      </c>
      <c r="J1156" s="63" t="s">
        <v>2809</v>
      </c>
      <c r="K1156" s="63" t="s">
        <v>56</v>
      </c>
      <c r="L1156" s="69">
        <v>119.14447999999999</v>
      </c>
      <c r="M1156" s="69">
        <f t="shared" si="8"/>
        <v>1191.4447999999998</v>
      </c>
      <c r="N1156" s="120" t="s">
        <v>4339</v>
      </c>
      <c r="O1156" s="64">
        <v>85366990</v>
      </c>
      <c r="P1156" s="64" t="s">
        <v>2915</v>
      </c>
    </row>
    <row r="1157" spans="1:16" s="85" customFormat="1" ht="13.8" x14ac:dyDescent="0.25">
      <c r="A1157" s="63" t="s">
        <v>2805</v>
      </c>
      <c r="B1157" s="68" t="s">
        <v>4340</v>
      </c>
      <c r="C1157" s="68" t="s">
        <v>4341</v>
      </c>
      <c r="D1157" s="63" t="s">
        <v>4342</v>
      </c>
      <c r="E1157" s="64" t="s">
        <v>20</v>
      </c>
      <c r="F1157" s="64" t="s">
        <v>21</v>
      </c>
      <c r="G1157" s="64">
        <v>10</v>
      </c>
      <c r="H1157" s="64">
        <v>20</v>
      </c>
      <c r="I1157" s="64" t="s">
        <v>21</v>
      </c>
      <c r="J1157" s="63" t="s">
        <v>2809</v>
      </c>
      <c r="K1157" s="63" t="s">
        <v>56</v>
      </c>
      <c r="L1157" s="69">
        <v>134.12672000000001</v>
      </c>
      <c r="M1157" s="69">
        <f t="shared" si="8"/>
        <v>1341.2672</v>
      </c>
      <c r="N1157" s="120" t="s">
        <v>4343</v>
      </c>
      <c r="O1157" s="64">
        <v>85366990</v>
      </c>
      <c r="P1157" s="64" t="s">
        <v>2915</v>
      </c>
    </row>
    <row r="1158" spans="1:16" s="85" customFormat="1" ht="13.8" x14ac:dyDescent="0.25">
      <c r="A1158" s="63" t="s">
        <v>2805</v>
      </c>
      <c r="B1158" s="63" t="s">
        <v>4344</v>
      </c>
      <c r="C1158" s="63" t="s">
        <v>4345</v>
      </c>
      <c r="D1158" s="63" t="s">
        <v>4346</v>
      </c>
      <c r="E1158" s="64" t="s">
        <v>20</v>
      </c>
      <c r="F1158" s="64" t="s">
        <v>21</v>
      </c>
      <c r="G1158" s="64">
        <v>10</v>
      </c>
      <c r="H1158" s="64">
        <v>20</v>
      </c>
      <c r="I1158" s="64" t="s">
        <v>21</v>
      </c>
      <c r="J1158" s="63" t="s">
        <v>2809</v>
      </c>
      <c r="K1158" s="63" t="s">
        <v>56</v>
      </c>
      <c r="L1158" s="69">
        <v>107.72944000000003</v>
      </c>
      <c r="M1158" s="69">
        <f t="shared" si="8"/>
        <v>1077.2944000000002</v>
      </c>
      <c r="N1158" s="119" t="s">
        <v>4347</v>
      </c>
      <c r="O1158" s="64">
        <v>85366990</v>
      </c>
      <c r="P1158" s="64" t="s">
        <v>2915</v>
      </c>
    </row>
    <row r="1159" spans="1:16" s="85" customFormat="1" ht="13.8" x14ac:dyDescent="0.25">
      <c r="A1159" s="63" t="s">
        <v>2805</v>
      </c>
      <c r="B1159" s="68" t="s">
        <v>4348</v>
      </c>
      <c r="C1159" s="68" t="s">
        <v>4349</v>
      </c>
      <c r="D1159" s="63" t="s">
        <v>4350</v>
      </c>
      <c r="E1159" s="64" t="s">
        <v>20</v>
      </c>
      <c r="F1159" s="64" t="s">
        <v>21</v>
      </c>
      <c r="G1159" s="64">
        <v>10</v>
      </c>
      <c r="H1159" s="64">
        <v>40</v>
      </c>
      <c r="I1159" s="64" t="s">
        <v>21</v>
      </c>
      <c r="J1159" s="63" t="s">
        <v>2809</v>
      </c>
      <c r="K1159" s="63" t="s">
        <v>56</v>
      </c>
      <c r="L1159" s="69">
        <v>96.314400000000006</v>
      </c>
      <c r="M1159" s="69">
        <f t="shared" si="8"/>
        <v>963.14400000000001</v>
      </c>
      <c r="N1159" s="120" t="s">
        <v>4351</v>
      </c>
      <c r="O1159" s="64">
        <v>85366990</v>
      </c>
      <c r="P1159" s="64" t="s">
        <v>2915</v>
      </c>
    </row>
    <row r="1160" spans="1:16" s="85" customFormat="1" ht="13.8" x14ac:dyDescent="0.25">
      <c r="A1160" s="63" t="s">
        <v>2805</v>
      </c>
      <c r="B1160" s="63" t="s">
        <v>4352</v>
      </c>
      <c r="C1160" s="63" t="s">
        <v>4353</v>
      </c>
      <c r="D1160" s="63" t="s">
        <v>4354</v>
      </c>
      <c r="E1160" s="64" t="s">
        <v>20</v>
      </c>
      <c r="F1160" s="64" t="s">
        <v>21</v>
      </c>
      <c r="G1160" s="64">
        <v>10</v>
      </c>
      <c r="H1160" s="64">
        <v>40</v>
      </c>
      <c r="I1160" s="64" t="s">
        <v>21</v>
      </c>
      <c r="J1160" s="63" t="s">
        <v>2809</v>
      </c>
      <c r="K1160" s="63" t="s">
        <v>56</v>
      </c>
      <c r="L1160" s="69">
        <v>110.58319999999999</v>
      </c>
      <c r="M1160" s="69">
        <f t="shared" si="8"/>
        <v>1105.8319999999999</v>
      </c>
      <c r="N1160" s="120" t="s">
        <v>4355</v>
      </c>
      <c r="O1160" s="64">
        <v>85366990</v>
      </c>
      <c r="P1160" s="64" t="s">
        <v>2915</v>
      </c>
    </row>
    <row r="1161" spans="1:16" s="85" customFormat="1" ht="13.8" x14ac:dyDescent="0.25">
      <c r="A1161" s="63" t="s">
        <v>2805</v>
      </c>
      <c r="B1161" s="63" t="s">
        <v>4356</v>
      </c>
      <c r="C1161" s="63" t="s">
        <v>4357</v>
      </c>
      <c r="D1161" s="63" t="s">
        <v>4358</v>
      </c>
      <c r="E1161" s="64" t="s">
        <v>20</v>
      </c>
      <c r="F1161" s="64" t="s">
        <v>21</v>
      </c>
      <c r="G1161" s="64">
        <v>10</v>
      </c>
      <c r="H1161" s="64">
        <v>20</v>
      </c>
      <c r="I1161" s="64" t="s">
        <v>21</v>
      </c>
      <c r="J1161" s="63" t="s">
        <v>2809</v>
      </c>
      <c r="K1161" s="63" t="s">
        <v>56</v>
      </c>
      <c r="L1161" s="69">
        <v>119.14447999999999</v>
      </c>
      <c r="M1161" s="69">
        <f t="shared" si="8"/>
        <v>1191.4447999999998</v>
      </c>
      <c r="N1161" s="120" t="s">
        <v>4359</v>
      </c>
      <c r="O1161" s="64">
        <v>85366990</v>
      </c>
      <c r="P1161" s="64" t="s">
        <v>2915</v>
      </c>
    </row>
    <row r="1162" spans="1:16" s="85" customFormat="1" ht="13.8" x14ac:dyDescent="0.25">
      <c r="A1162" s="63" t="s">
        <v>2805</v>
      </c>
      <c r="B1162" s="63" t="s">
        <v>4360</v>
      </c>
      <c r="C1162" s="63" t="s">
        <v>4361</v>
      </c>
      <c r="D1162" s="63" t="s">
        <v>4362</v>
      </c>
      <c r="E1162" s="64" t="s">
        <v>20</v>
      </c>
      <c r="F1162" s="64" t="s">
        <v>21</v>
      </c>
      <c r="G1162" s="64">
        <v>10</v>
      </c>
      <c r="H1162" s="64">
        <v>20</v>
      </c>
      <c r="I1162" s="64" t="s">
        <v>21</v>
      </c>
      <c r="J1162" s="63" t="s">
        <v>2809</v>
      </c>
      <c r="K1162" s="63" t="s">
        <v>56</v>
      </c>
      <c r="L1162" s="69">
        <v>136.98048000000003</v>
      </c>
      <c r="M1162" s="69">
        <f t="shared" si="8"/>
        <v>1369.8048000000003</v>
      </c>
      <c r="N1162" s="120" t="s">
        <v>4363</v>
      </c>
      <c r="O1162" s="64">
        <v>85366990</v>
      </c>
      <c r="P1162" s="64" t="s">
        <v>2915</v>
      </c>
    </row>
    <row r="1163" spans="1:16" s="85" customFormat="1" ht="13.8" x14ac:dyDescent="0.25">
      <c r="A1163" s="63" t="s">
        <v>2805</v>
      </c>
      <c r="B1163" s="63" t="s">
        <v>4364</v>
      </c>
      <c r="C1163" s="63" t="s">
        <v>4365</v>
      </c>
      <c r="D1163" s="63" t="s">
        <v>4366</v>
      </c>
      <c r="E1163" s="64" t="s">
        <v>20</v>
      </c>
      <c r="F1163" s="64" t="s">
        <v>21</v>
      </c>
      <c r="G1163" s="64">
        <v>8</v>
      </c>
      <c r="H1163" s="64">
        <v>16</v>
      </c>
      <c r="I1163" s="64" t="s">
        <v>21</v>
      </c>
      <c r="J1163" s="63" t="s">
        <v>2809</v>
      </c>
      <c r="K1163" s="63" t="s">
        <v>56</v>
      </c>
      <c r="L1163" s="69">
        <v>173.36591999999999</v>
      </c>
      <c r="M1163" s="69">
        <f t="shared" si="8"/>
        <v>1386.9273599999999</v>
      </c>
      <c r="N1163" s="120" t="s">
        <v>4367</v>
      </c>
      <c r="O1163" s="64">
        <v>85366990</v>
      </c>
      <c r="P1163" s="64" t="s">
        <v>2915</v>
      </c>
    </row>
    <row r="1164" spans="1:16" s="85" customFormat="1" ht="13.8" x14ac:dyDescent="0.25">
      <c r="A1164" s="63" t="s">
        <v>2805</v>
      </c>
      <c r="B1164" s="63" t="s">
        <v>4368</v>
      </c>
      <c r="C1164" s="63" t="s">
        <v>4369</v>
      </c>
      <c r="D1164" s="63" t="s">
        <v>4370</v>
      </c>
      <c r="E1164" s="64" t="s">
        <v>20</v>
      </c>
      <c r="F1164" s="64" t="s">
        <v>21</v>
      </c>
      <c r="G1164" s="64">
        <v>8</v>
      </c>
      <c r="H1164" s="64">
        <v>16</v>
      </c>
      <c r="I1164" s="64" t="s">
        <v>21</v>
      </c>
      <c r="J1164" s="63" t="s">
        <v>2809</v>
      </c>
      <c r="K1164" s="63" t="s">
        <v>56</v>
      </c>
      <c r="L1164" s="69">
        <v>182.64064000000002</v>
      </c>
      <c r="M1164" s="69">
        <f t="shared" si="8"/>
        <v>1461.1251200000002</v>
      </c>
      <c r="N1164" s="120" t="s">
        <v>4371</v>
      </c>
      <c r="O1164" s="64">
        <v>85366990</v>
      </c>
      <c r="P1164" s="64" t="s">
        <v>2915</v>
      </c>
    </row>
    <row r="1165" spans="1:16" s="85" customFormat="1" ht="13.8" x14ac:dyDescent="0.25">
      <c r="A1165" s="63" t="s">
        <v>2805</v>
      </c>
      <c r="B1165" s="68" t="s">
        <v>4372</v>
      </c>
      <c r="C1165" s="68" t="s">
        <v>4373</v>
      </c>
      <c r="D1165" s="63" t="s">
        <v>4374</v>
      </c>
      <c r="E1165" s="64" t="s">
        <v>20</v>
      </c>
      <c r="F1165" s="64" t="s">
        <v>21</v>
      </c>
      <c r="G1165" s="64">
        <v>8</v>
      </c>
      <c r="H1165" s="64">
        <v>16</v>
      </c>
      <c r="I1165" s="64" t="s">
        <v>21</v>
      </c>
      <c r="J1165" s="63" t="s">
        <v>2809</v>
      </c>
      <c r="K1165" s="63" t="s">
        <v>56</v>
      </c>
      <c r="L1165" s="69">
        <v>205.47072</v>
      </c>
      <c r="M1165" s="69">
        <f t="shared" si="8"/>
        <v>1643.76576</v>
      </c>
      <c r="N1165" s="120" t="s">
        <v>4375</v>
      </c>
      <c r="O1165" s="64">
        <v>85366990</v>
      </c>
      <c r="P1165" s="64" t="s">
        <v>2915</v>
      </c>
    </row>
    <row r="1166" spans="1:16" s="85" customFormat="1" ht="13.8" x14ac:dyDescent="0.25">
      <c r="A1166" s="63" t="s">
        <v>2805</v>
      </c>
      <c r="B1166" s="68" t="s">
        <v>4376</v>
      </c>
      <c r="C1166" s="68" t="s">
        <v>4377</v>
      </c>
      <c r="D1166" s="63" t="s">
        <v>4378</v>
      </c>
      <c r="E1166" s="64" t="s">
        <v>20</v>
      </c>
      <c r="F1166" s="64" t="s">
        <v>21</v>
      </c>
      <c r="G1166" s="64">
        <v>8</v>
      </c>
      <c r="H1166" s="64">
        <v>16</v>
      </c>
      <c r="I1166" s="64" t="s">
        <v>21</v>
      </c>
      <c r="J1166" s="63" t="s">
        <v>2809</v>
      </c>
      <c r="K1166" s="63" t="s">
        <v>56</v>
      </c>
      <c r="L1166" s="69">
        <v>154.81648000000004</v>
      </c>
      <c r="M1166" s="69">
        <f t="shared" si="8"/>
        <v>1238.5318400000003</v>
      </c>
      <c r="N1166" s="120" t="s">
        <v>4379</v>
      </c>
      <c r="O1166" s="64">
        <v>85366990</v>
      </c>
      <c r="P1166" s="64" t="s">
        <v>2915</v>
      </c>
    </row>
    <row r="1167" spans="1:16" s="85" customFormat="1" ht="13.8" x14ac:dyDescent="0.25">
      <c r="A1167" s="63" t="s">
        <v>2805</v>
      </c>
      <c r="B1167" s="68" t="s">
        <v>4380</v>
      </c>
      <c r="C1167" s="68" t="s">
        <v>4381</v>
      </c>
      <c r="D1167" s="63" t="s">
        <v>4382</v>
      </c>
      <c r="E1167" s="64" t="s">
        <v>20</v>
      </c>
      <c r="F1167" s="64" t="s">
        <v>21</v>
      </c>
      <c r="G1167" s="64">
        <v>8</v>
      </c>
      <c r="H1167" s="64">
        <v>16</v>
      </c>
      <c r="I1167" s="64" t="s">
        <v>21</v>
      </c>
      <c r="J1167" s="63" t="s">
        <v>2809</v>
      </c>
      <c r="K1167" s="63" t="s">
        <v>56</v>
      </c>
      <c r="L1167" s="69">
        <v>194.05568000000002</v>
      </c>
      <c r="M1167" s="69">
        <f t="shared" si="8"/>
        <v>1552.4454400000002</v>
      </c>
      <c r="N1167" s="120" t="s">
        <v>4383</v>
      </c>
      <c r="O1167" s="64">
        <v>85366990</v>
      </c>
      <c r="P1167" s="64" t="s">
        <v>2915</v>
      </c>
    </row>
    <row r="1168" spans="1:16" s="85" customFormat="1" ht="13.8" x14ac:dyDescent="0.25">
      <c r="A1168" s="63" t="s">
        <v>2805</v>
      </c>
      <c r="B1168" s="63" t="s">
        <v>4384</v>
      </c>
      <c r="C1168" s="63" t="s">
        <v>4385</v>
      </c>
      <c r="D1168" s="63" t="s">
        <v>4386</v>
      </c>
      <c r="E1168" s="64" t="s">
        <v>20</v>
      </c>
      <c r="F1168" s="64" t="s">
        <v>21</v>
      </c>
      <c r="G1168" s="64">
        <v>8</v>
      </c>
      <c r="H1168" s="64">
        <v>16</v>
      </c>
      <c r="I1168" s="64" t="s">
        <v>21</v>
      </c>
      <c r="J1168" s="63" t="s">
        <v>2809</v>
      </c>
      <c r="K1168" s="63" t="s">
        <v>56</v>
      </c>
      <c r="L1168" s="69">
        <v>205.47072</v>
      </c>
      <c r="M1168" s="69">
        <f t="shared" si="8"/>
        <v>1643.76576</v>
      </c>
      <c r="N1168" s="120" t="s">
        <v>4387</v>
      </c>
      <c r="O1168" s="64">
        <v>85366990</v>
      </c>
      <c r="P1168" s="64" t="s">
        <v>2915</v>
      </c>
    </row>
    <row r="1169" spans="1:16" s="85" customFormat="1" ht="13.8" x14ac:dyDescent="0.25">
      <c r="A1169" s="63" t="s">
        <v>2805</v>
      </c>
      <c r="B1169" s="68" t="s">
        <v>4388</v>
      </c>
      <c r="C1169" s="68" t="s">
        <v>4389</v>
      </c>
      <c r="D1169" s="63" t="s">
        <v>4390</v>
      </c>
      <c r="E1169" s="64" t="s">
        <v>20</v>
      </c>
      <c r="F1169" s="64" t="s">
        <v>21</v>
      </c>
      <c r="G1169" s="64">
        <v>8</v>
      </c>
      <c r="H1169" s="64">
        <v>16</v>
      </c>
      <c r="I1169" s="64" t="s">
        <v>21</v>
      </c>
      <c r="J1169" s="63" t="s">
        <v>2809</v>
      </c>
      <c r="K1169" s="63" t="s">
        <v>56</v>
      </c>
      <c r="L1169" s="69">
        <v>177.64656000000002</v>
      </c>
      <c r="M1169" s="69">
        <f t="shared" si="8"/>
        <v>1421.1724800000002</v>
      </c>
      <c r="N1169" s="119" t="s">
        <v>4391</v>
      </c>
      <c r="O1169" s="64">
        <v>85366990</v>
      </c>
      <c r="P1169" s="64" t="s">
        <v>2915</v>
      </c>
    </row>
    <row r="1170" spans="1:16" s="85" customFormat="1" ht="13.8" x14ac:dyDescent="0.25">
      <c r="A1170" s="63" t="s">
        <v>2805</v>
      </c>
      <c r="B1170" s="68" t="s">
        <v>4392</v>
      </c>
      <c r="C1170" s="68" t="s">
        <v>4393</v>
      </c>
      <c r="D1170" s="63" t="s">
        <v>4394</v>
      </c>
      <c r="E1170" s="64" t="s">
        <v>20</v>
      </c>
      <c r="F1170" s="64" t="s">
        <v>21</v>
      </c>
      <c r="G1170" s="64">
        <v>8</v>
      </c>
      <c r="H1170" s="64">
        <v>16</v>
      </c>
      <c r="I1170" s="64" t="s">
        <v>21</v>
      </c>
      <c r="J1170" s="63" t="s">
        <v>2809</v>
      </c>
      <c r="K1170" s="63" t="s">
        <v>56</v>
      </c>
      <c r="L1170" s="69">
        <v>154.10304000000002</v>
      </c>
      <c r="M1170" s="69">
        <f t="shared" si="8"/>
        <v>1232.8243200000002</v>
      </c>
      <c r="N1170" s="119" t="s">
        <v>4395</v>
      </c>
      <c r="O1170" s="64">
        <v>85366990</v>
      </c>
      <c r="P1170" s="64" t="s">
        <v>2915</v>
      </c>
    </row>
    <row r="1171" spans="1:16" s="85" customFormat="1" ht="13.8" x14ac:dyDescent="0.25">
      <c r="A1171" s="63" t="s">
        <v>2805</v>
      </c>
      <c r="B1171" s="63" t="s">
        <v>4396</v>
      </c>
      <c r="C1171" s="63" t="s">
        <v>4397</v>
      </c>
      <c r="D1171" s="63" t="s">
        <v>4398</v>
      </c>
      <c r="E1171" s="64" t="s">
        <v>20</v>
      </c>
      <c r="F1171" s="64" t="s">
        <v>21</v>
      </c>
      <c r="G1171" s="64">
        <v>8</v>
      </c>
      <c r="H1171" s="64">
        <v>16</v>
      </c>
      <c r="I1171" s="64" t="s">
        <v>21</v>
      </c>
      <c r="J1171" s="63" t="s">
        <v>2809</v>
      </c>
      <c r="K1171" s="63" t="s">
        <v>56</v>
      </c>
      <c r="L1171" s="69">
        <v>175.50624000000002</v>
      </c>
      <c r="M1171" s="69">
        <f t="shared" si="8"/>
        <v>1404.0499200000002</v>
      </c>
      <c r="N1171" s="119" t="s">
        <v>4399</v>
      </c>
      <c r="O1171" s="64">
        <v>85366990</v>
      </c>
      <c r="P1171" s="64" t="s">
        <v>2915</v>
      </c>
    </row>
    <row r="1172" spans="1:16" s="85" customFormat="1" ht="13.8" x14ac:dyDescent="0.25">
      <c r="A1172" s="63" t="s">
        <v>2805</v>
      </c>
      <c r="B1172" s="63" t="s">
        <v>4400</v>
      </c>
      <c r="C1172" s="63" t="s">
        <v>4401</v>
      </c>
      <c r="D1172" s="63" t="s">
        <v>4402</v>
      </c>
      <c r="E1172" s="64" t="s">
        <v>20</v>
      </c>
      <c r="F1172" s="64" t="s">
        <v>21</v>
      </c>
      <c r="G1172" s="64">
        <v>8</v>
      </c>
      <c r="H1172" s="64">
        <v>16</v>
      </c>
      <c r="I1172" s="64" t="s">
        <v>21</v>
      </c>
      <c r="J1172" s="63" t="s">
        <v>2809</v>
      </c>
      <c r="K1172" s="63" t="s">
        <v>56</v>
      </c>
      <c r="L1172" s="69">
        <v>194.05568000000002</v>
      </c>
      <c r="M1172" s="69">
        <f t="shared" si="8"/>
        <v>1552.4454400000002</v>
      </c>
      <c r="N1172" s="120" t="s">
        <v>4403</v>
      </c>
      <c r="O1172" s="64">
        <v>85366990</v>
      </c>
      <c r="P1172" s="64" t="s">
        <v>2915</v>
      </c>
    </row>
    <row r="1173" spans="1:16" s="85" customFormat="1" ht="13.8" x14ac:dyDescent="0.25">
      <c r="A1173" s="63" t="s">
        <v>2805</v>
      </c>
      <c r="B1173" s="68" t="s">
        <v>4404</v>
      </c>
      <c r="C1173" s="68" t="s">
        <v>4405</v>
      </c>
      <c r="D1173" s="63" t="s">
        <v>4406</v>
      </c>
      <c r="E1173" s="64" t="s">
        <v>20</v>
      </c>
      <c r="F1173" s="64" t="s">
        <v>21</v>
      </c>
      <c r="G1173" s="64">
        <v>8</v>
      </c>
      <c r="H1173" s="64">
        <v>16</v>
      </c>
      <c r="I1173" s="64" t="s">
        <v>21</v>
      </c>
      <c r="J1173" s="63" t="s">
        <v>2809</v>
      </c>
      <c r="K1173" s="63" t="s">
        <v>56</v>
      </c>
      <c r="L1173" s="69">
        <v>209.03792000000004</v>
      </c>
      <c r="M1173" s="69">
        <f t="shared" si="8"/>
        <v>1672.3033600000003</v>
      </c>
      <c r="N1173" s="120" t="s">
        <v>4407</v>
      </c>
      <c r="O1173" s="64">
        <v>85366990</v>
      </c>
      <c r="P1173" s="64" t="s">
        <v>2915</v>
      </c>
    </row>
    <row r="1174" spans="1:16" s="85" customFormat="1" ht="13.8" x14ac:dyDescent="0.25">
      <c r="A1174" s="63" t="s">
        <v>2805</v>
      </c>
      <c r="B1174" s="63" t="s">
        <v>4408</v>
      </c>
      <c r="C1174" s="63" t="s">
        <v>4409</v>
      </c>
      <c r="D1174" s="63" t="s">
        <v>4410</v>
      </c>
      <c r="E1174" s="64" t="s">
        <v>20</v>
      </c>
      <c r="F1174" s="64" t="s">
        <v>21</v>
      </c>
      <c r="G1174" s="64">
        <v>10</v>
      </c>
      <c r="H1174" s="64">
        <v>40</v>
      </c>
      <c r="I1174" s="64" t="s">
        <v>21</v>
      </c>
      <c r="J1174" s="63" t="s">
        <v>2809</v>
      </c>
      <c r="K1174" s="63" t="s">
        <v>56</v>
      </c>
      <c r="L1174" s="69">
        <v>104.16224</v>
      </c>
      <c r="M1174" s="69">
        <f t="shared" si="8"/>
        <v>1041.6224</v>
      </c>
      <c r="N1174" s="120" t="s">
        <v>4411</v>
      </c>
      <c r="O1174" s="64">
        <v>85366990</v>
      </c>
      <c r="P1174" s="64" t="s">
        <v>2915</v>
      </c>
    </row>
    <row r="1175" spans="1:16" s="85" customFormat="1" ht="13.8" x14ac:dyDescent="0.25">
      <c r="A1175" s="63" t="s">
        <v>2805</v>
      </c>
      <c r="B1175" s="63" t="s">
        <v>4412</v>
      </c>
      <c r="C1175" s="63" t="s">
        <v>4413</v>
      </c>
      <c r="D1175" s="63" t="s">
        <v>4414</v>
      </c>
      <c r="E1175" s="64" t="s">
        <v>20</v>
      </c>
      <c r="F1175" s="64" t="s">
        <v>21</v>
      </c>
      <c r="G1175" s="64">
        <v>10</v>
      </c>
      <c r="H1175" s="64">
        <v>20</v>
      </c>
      <c r="I1175" s="64" t="s">
        <v>21</v>
      </c>
      <c r="J1175" s="63" t="s">
        <v>2809</v>
      </c>
      <c r="K1175" s="63" t="s">
        <v>56</v>
      </c>
      <c r="L1175" s="69">
        <v>112.72352000000002</v>
      </c>
      <c r="M1175" s="69">
        <f t="shared" si="8"/>
        <v>1127.2352000000003</v>
      </c>
      <c r="N1175" s="120" t="s">
        <v>4415</v>
      </c>
      <c r="O1175" s="64">
        <v>85366990</v>
      </c>
      <c r="P1175" s="64" t="s">
        <v>2915</v>
      </c>
    </row>
    <row r="1176" spans="1:16" s="85" customFormat="1" ht="13.8" x14ac:dyDescent="0.25">
      <c r="A1176" s="63" t="s">
        <v>2805</v>
      </c>
      <c r="B1176" s="68" t="s">
        <v>4416</v>
      </c>
      <c r="C1176" s="68" t="s">
        <v>4417</v>
      </c>
      <c r="D1176" s="63" t="s">
        <v>4418</v>
      </c>
      <c r="E1176" s="64" t="s">
        <v>20</v>
      </c>
      <c r="F1176" s="64" t="s">
        <v>21</v>
      </c>
      <c r="G1176" s="64">
        <v>10</v>
      </c>
      <c r="H1176" s="64">
        <v>20</v>
      </c>
      <c r="I1176" s="64" t="s">
        <v>21</v>
      </c>
      <c r="J1176" s="63" t="s">
        <v>2809</v>
      </c>
      <c r="K1176" s="63" t="s">
        <v>56</v>
      </c>
      <c r="L1176" s="69">
        <v>102.02192000000001</v>
      </c>
      <c r="M1176" s="69">
        <f t="shared" si="8"/>
        <v>1020.2192000000001</v>
      </c>
      <c r="N1176" s="120" t="s">
        <v>4419</v>
      </c>
      <c r="O1176" s="64">
        <v>85366990</v>
      </c>
      <c r="P1176" s="64" t="s">
        <v>2915</v>
      </c>
    </row>
    <row r="1177" spans="1:16" s="85" customFormat="1" ht="13.8" x14ac:dyDescent="0.25">
      <c r="A1177" s="63" t="s">
        <v>2805</v>
      </c>
      <c r="B1177" s="63" t="s">
        <v>4420</v>
      </c>
      <c r="C1177" s="63" t="s">
        <v>4421</v>
      </c>
      <c r="D1177" s="63" t="s">
        <v>4422</v>
      </c>
      <c r="E1177" s="64" t="s">
        <v>20</v>
      </c>
      <c r="F1177" s="64" t="s">
        <v>21</v>
      </c>
      <c r="G1177" s="64">
        <v>10</v>
      </c>
      <c r="H1177" s="64">
        <v>20</v>
      </c>
      <c r="I1177" s="64" t="s">
        <v>21</v>
      </c>
      <c r="J1177" s="63" t="s">
        <v>2809</v>
      </c>
      <c r="K1177" s="63" t="s">
        <v>56</v>
      </c>
      <c r="L1177" s="69">
        <v>111.29664000000002</v>
      </c>
      <c r="M1177" s="69">
        <f t="shared" si="8"/>
        <v>1112.9664000000002</v>
      </c>
      <c r="N1177" s="120" t="s">
        <v>4423</v>
      </c>
      <c r="O1177" s="64">
        <v>85366990</v>
      </c>
      <c r="P1177" s="64" t="s">
        <v>2915</v>
      </c>
    </row>
    <row r="1178" spans="1:16" s="85" customFormat="1" ht="13.8" customHeight="1" x14ac:dyDescent="0.25">
      <c r="A1178" s="63" t="s">
        <v>2805</v>
      </c>
      <c r="B1178" s="63" t="s">
        <v>4424</v>
      </c>
      <c r="C1178" s="63" t="s">
        <v>4425</v>
      </c>
      <c r="D1178" s="63" t="s">
        <v>4426</v>
      </c>
      <c r="E1178" s="64" t="s">
        <v>20</v>
      </c>
      <c r="F1178" s="64" t="s">
        <v>21</v>
      </c>
      <c r="G1178" s="64">
        <v>10</v>
      </c>
      <c r="H1178" s="64">
        <v>20</v>
      </c>
      <c r="I1178" s="64" t="s">
        <v>21</v>
      </c>
      <c r="J1178" s="63" t="s">
        <v>2809</v>
      </c>
      <c r="K1178" s="63" t="s">
        <v>56</v>
      </c>
      <c r="L1178" s="69">
        <v>110.58319999999999</v>
      </c>
      <c r="M1178" s="69">
        <f t="shared" si="8"/>
        <v>1105.8319999999999</v>
      </c>
      <c r="N1178" s="119" t="s">
        <v>4427</v>
      </c>
      <c r="O1178" s="64">
        <v>85366990</v>
      </c>
      <c r="P1178" s="64" t="s">
        <v>2915</v>
      </c>
    </row>
    <row r="1179" spans="1:16" s="85" customFormat="1" ht="13.8" x14ac:dyDescent="0.25">
      <c r="A1179" s="63" t="s">
        <v>2805</v>
      </c>
      <c r="B1179" s="68" t="s">
        <v>4428</v>
      </c>
      <c r="C1179" s="68" t="s">
        <v>4429</v>
      </c>
      <c r="D1179" s="63" t="s">
        <v>4430</v>
      </c>
      <c r="E1179" s="64" t="s">
        <v>20</v>
      </c>
      <c r="F1179" s="64" t="s">
        <v>21</v>
      </c>
      <c r="G1179" s="64">
        <v>10</v>
      </c>
      <c r="H1179" s="64">
        <v>20</v>
      </c>
      <c r="I1179" s="64" t="s">
        <v>21</v>
      </c>
      <c r="J1179" s="63" t="s">
        <v>2809</v>
      </c>
      <c r="K1179" s="63" t="s">
        <v>56</v>
      </c>
      <c r="L1179" s="69">
        <v>122.71168</v>
      </c>
      <c r="M1179" s="69">
        <f t="shared" si="8"/>
        <v>1227.1168</v>
      </c>
      <c r="N1179" s="120" t="s">
        <v>4431</v>
      </c>
      <c r="O1179" s="64">
        <v>85366990</v>
      </c>
      <c r="P1179" s="64" t="s">
        <v>2915</v>
      </c>
    </row>
    <row r="1180" spans="1:16" s="85" customFormat="1" ht="13.8" x14ac:dyDescent="0.25">
      <c r="A1180" s="63" t="s">
        <v>2805</v>
      </c>
      <c r="B1180" s="63" t="s">
        <v>4432</v>
      </c>
      <c r="C1180" s="63" t="s">
        <v>4433</v>
      </c>
      <c r="D1180" s="63" t="s">
        <v>4434</v>
      </c>
      <c r="E1180" s="64" t="s">
        <v>20</v>
      </c>
      <c r="F1180" s="71" t="s">
        <v>21</v>
      </c>
      <c r="G1180" s="64">
        <v>10</v>
      </c>
      <c r="H1180" s="64">
        <v>20</v>
      </c>
      <c r="I1180" s="64" t="s">
        <v>21</v>
      </c>
      <c r="J1180" s="63" t="s">
        <v>2809</v>
      </c>
      <c r="K1180" s="63" t="s">
        <v>56</v>
      </c>
      <c r="L1180" s="69">
        <v>110.58319999999999</v>
      </c>
      <c r="M1180" s="69">
        <f t="shared" si="8"/>
        <v>1105.8319999999999</v>
      </c>
      <c r="N1180" s="120" t="s">
        <v>4435</v>
      </c>
      <c r="O1180" s="64">
        <v>85366990</v>
      </c>
      <c r="P1180" s="64" t="s">
        <v>2915</v>
      </c>
    </row>
    <row r="1181" spans="1:16" s="85" customFormat="1" ht="13.8" x14ac:dyDescent="0.25">
      <c r="A1181" s="63" t="s">
        <v>2805</v>
      </c>
      <c r="B1181" s="63" t="s">
        <v>4436</v>
      </c>
      <c r="C1181" s="63" t="s">
        <v>4437</v>
      </c>
      <c r="D1181" s="63" t="s">
        <v>4438</v>
      </c>
      <c r="E1181" s="64" t="s">
        <v>20</v>
      </c>
      <c r="F1181" s="64" t="s">
        <v>21</v>
      </c>
      <c r="G1181" s="64">
        <v>10</v>
      </c>
      <c r="H1181" s="64">
        <v>20</v>
      </c>
      <c r="I1181" s="64" t="s">
        <v>21</v>
      </c>
      <c r="J1181" s="63" t="s">
        <v>2809</v>
      </c>
      <c r="K1181" s="63" t="s">
        <v>56</v>
      </c>
      <c r="L1181" s="69">
        <v>122.71168</v>
      </c>
      <c r="M1181" s="69">
        <f t="shared" si="8"/>
        <v>1227.1168</v>
      </c>
      <c r="N1181" s="119" t="s">
        <v>4439</v>
      </c>
      <c r="O1181" s="64">
        <v>85366990</v>
      </c>
      <c r="P1181" s="64" t="s">
        <v>2915</v>
      </c>
    </row>
    <row r="1182" spans="1:16" s="85" customFormat="1" ht="13.8" x14ac:dyDescent="0.25">
      <c r="A1182" s="63" t="s">
        <v>2805</v>
      </c>
      <c r="B1182" s="63" t="s">
        <v>4440</v>
      </c>
      <c r="C1182" s="63" t="s">
        <v>4441</v>
      </c>
      <c r="D1182" s="63" t="s">
        <v>4442</v>
      </c>
      <c r="E1182" s="64" t="s">
        <v>20</v>
      </c>
      <c r="F1182" s="71" t="s">
        <v>21</v>
      </c>
      <c r="G1182" s="64">
        <v>10</v>
      </c>
      <c r="H1182" s="64">
        <v>20</v>
      </c>
      <c r="I1182" s="64" t="s">
        <v>21</v>
      </c>
      <c r="J1182" s="63" t="s">
        <v>2809</v>
      </c>
      <c r="K1182" s="63" t="s">
        <v>56</v>
      </c>
      <c r="L1182" s="69">
        <v>104.16224</v>
      </c>
      <c r="M1182" s="69">
        <f t="shared" si="8"/>
        <v>1041.6224</v>
      </c>
      <c r="N1182" s="120" t="s">
        <v>4443</v>
      </c>
      <c r="O1182" s="64">
        <v>85366990</v>
      </c>
      <c r="P1182" s="64" t="s">
        <v>2915</v>
      </c>
    </row>
    <row r="1183" spans="1:16" s="85" customFormat="1" ht="13.8" x14ac:dyDescent="0.25">
      <c r="A1183" s="63" t="s">
        <v>2805</v>
      </c>
      <c r="B1183" s="63" t="s">
        <v>4444</v>
      </c>
      <c r="C1183" s="63" t="s">
        <v>4445</v>
      </c>
      <c r="D1183" s="63" t="s">
        <v>4446</v>
      </c>
      <c r="E1183" s="64" t="s">
        <v>20</v>
      </c>
      <c r="F1183" s="64" t="s">
        <v>21</v>
      </c>
      <c r="G1183" s="64">
        <v>10</v>
      </c>
      <c r="H1183" s="64">
        <v>20</v>
      </c>
      <c r="I1183" s="64" t="s">
        <v>21</v>
      </c>
      <c r="J1183" s="63" t="s">
        <v>2809</v>
      </c>
      <c r="K1183" s="63" t="s">
        <v>56</v>
      </c>
      <c r="L1183" s="69">
        <v>104.16224</v>
      </c>
      <c r="M1183" s="69">
        <f t="shared" si="8"/>
        <v>1041.6224</v>
      </c>
      <c r="N1183" s="120" t="s">
        <v>4447</v>
      </c>
      <c r="O1183" s="64">
        <v>85366990</v>
      </c>
      <c r="P1183" s="64" t="s">
        <v>2915</v>
      </c>
    </row>
    <row r="1184" spans="1:16" s="85" customFormat="1" ht="13.8" x14ac:dyDescent="0.25">
      <c r="A1184" s="63" t="s">
        <v>2805</v>
      </c>
      <c r="B1184" s="68" t="s">
        <v>4448</v>
      </c>
      <c r="C1184" s="68" t="s">
        <v>4449</v>
      </c>
      <c r="D1184" s="63" t="s">
        <v>4450</v>
      </c>
      <c r="E1184" s="64" t="s">
        <v>20</v>
      </c>
      <c r="F1184" s="64" t="s">
        <v>21</v>
      </c>
      <c r="G1184" s="64">
        <v>10</v>
      </c>
      <c r="H1184" s="64">
        <v>20</v>
      </c>
      <c r="I1184" s="64" t="s">
        <v>21</v>
      </c>
      <c r="J1184" s="63" t="s">
        <v>2809</v>
      </c>
      <c r="K1184" s="63" t="s">
        <v>56</v>
      </c>
      <c r="L1184" s="69">
        <v>110.58319999999999</v>
      </c>
      <c r="M1184" s="69">
        <f t="shared" si="8"/>
        <v>1105.8319999999999</v>
      </c>
      <c r="N1184" s="120" t="s">
        <v>4451</v>
      </c>
      <c r="O1184" s="64">
        <v>85366990</v>
      </c>
      <c r="P1184" s="64" t="s">
        <v>2915</v>
      </c>
    </row>
    <row r="1185" spans="1:16" s="85" customFormat="1" ht="13.8" x14ac:dyDescent="0.25">
      <c r="A1185" s="63" t="s">
        <v>2805</v>
      </c>
      <c r="B1185" s="63" t="s">
        <v>4452</v>
      </c>
      <c r="C1185" s="63" t="s">
        <v>4453</v>
      </c>
      <c r="D1185" s="63" t="s">
        <v>4454</v>
      </c>
      <c r="E1185" s="64" t="s">
        <v>20</v>
      </c>
      <c r="F1185" s="64" t="s">
        <v>21</v>
      </c>
      <c r="G1185" s="64">
        <v>10</v>
      </c>
      <c r="H1185" s="64">
        <v>20</v>
      </c>
      <c r="I1185" s="64" t="s">
        <v>21</v>
      </c>
      <c r="J1185" s="63" t="s">
        <v>2809</v>
      </c>
      <c r="K1185" s="63" t="s">
        <v>56</v>
      </c>
      <c r="L1185" s="69">
        <v>104.16224</v>
      </c>
      <c r="M1185" s="69">
        <f t="shared" si="8"/>
        <v>1041.6224</v>
      </c>
      <c r="N1185" s="120" t="s">
        <v>4455</v>
      </c>
      <c r="O1185" s="64">
        <v>85366990</v>
      </c>
      <c r="P1185" s="64" t="s">
        <v>2915</v>
      </c>
    </row>
    <row r="1186" spans="1:16" s="85" customFormat="1" ht="13.8" x14ac:dyDescent="0.25">
      <c r="A1186" s="63" t="s">
        <v>2805</v>
      </c>
      <c r="B1186" s="76" t="s">
        <v>4456</v>
      </c>
      <c r="C1186" s="76" t="s">
        <v>4457</v>
      </c>
      <c r="D1186" s="76" t="s">
        <v>4458</v>
      </c>
      <c r="E1186" s="64" t="s">
        <v>20</v>
      </c>
      <c r="F1186" s="64" t="s">
        <v>21</v>
      </c>
      <c r="G1186" s="64">
        <v>10</v>
      </c>
      <c r="H1186" s="64">
        <v>20</v>
      </c>
      <c r="I1186" s="64" t="s">
        <v>21</v>
      </c>
      <c r="J1186" s="63" t="s">
        <v>2809</v>
      </c>
      <c r="K1186" s="63" t="s">
        <v>56</v>
      </c>
      <c r="L1186" s="69">
        <v>110.58319999999999</v>
      </c>
      <c r="M1186" s="69">
        <f t="shared" si="8"/>
        <v>1105.8319999999999</v>
      </c>
      <c r="N1186" s="120" t="s">
        <v>4459</v>
      </c>
      <c r="O1186" s="64">
        <v>85366990</v>
      </c>
      <c r="P1186" s="64" t="s">
        <v>2915</v>
      </c>
    </row>
    <row r="1187" spans="1:16" s="85" customFormat="1" ht="13.8" x14ac:dyDescent="0.25">
      <c r="A1187" s="63" t="s">
        <v>2805</v>
      </c>
      <c r="B1187" s="63" t="s">
        <v>4460</v>
      </c>
      <c r="C1187" s="63" t="s">
        <v>4461</v>
      </c>
      <c r="D1187" s="63" t="s">
        <v>4462</v>
      </c>
      <c r="E1187" s="64" t="s">
        <v>20</v>
      </c>
      <c r="F1187" s="64" t="s">
        <v>21</v>
      </c>
      <c r="G1187" s="64">
        <v>10</v>
      </c>
      <c r="H1187" s="64">
        <v>20</v>
      </c>
      <c r="I1187" s="64" t="s">
        <v>21</v>
      </c>
      <c r="J1187" s="63" t="s">
        <v>2809</v>
      </c>
      <c r="K1187" s="63" t="s">
        <v>56</v>
      </c>
      <c r="L1187" s="69">
        <v>110.58319999999999</v>
      </c>
      <c r="M1187" s="69">
        <f t="shared" si="8"/>
        <v>1105.8319999999999</v>
      </c>
      <c r="N1187" s="120" t="s">
        <v>4463</v>
      </c>
      <c r="O1187" s="64">
        <v>85366990</v>
      </c>
      <c r="P1187" s="64" t="s">
        <v>2915</v>
      </c>
    </row>
    <row r="1188" spans="1:16" s="85" customFormat="1" ht="13.8" x14ac:dyDescent="0.25">
      <c r="A1188" s="63" t="s">
        <v>2805</v>
      </c>
      <c r="B1188" s="63" t="s">
        <v>4464</v>
      </c>
      <c r="C1188" s="63" t="s">
        <v>4465</v>
      </c>
      <c r="D1188" s="63" t="s">
        <v>4466</v>
      </c>
      <c r="E1188" s="64" t="s">
        <v>20</v>
      </c>
      <c r="F1188" s="64" t="s">
        <v>21</v>
      </c>
      <c r="G1188" s="64">
        <v>10</v>
      </c>
      <c r="H1188" s="64">
        <v>20</v>
      </c>
      <c r="I1188" s="64" t="s">
        <v>21</v>
      </c>
      <c r="J1188" s="63" t="s">
        <v>2809</v>
      </c>
      <c r="K1188" s="63" t="s">
        <v>56</v>
      </c>
      <c r="L1188" s="69">
        <v>125.56544000000001</v>
      </c>
      <c r="M1188" s="69">
        <f t="shared" si="8"/>
        <v>1255.6544000000001</v>
      </c>
      <c r="N1188" s="120" t="s">
        <v>4467</v>
      </c>
      <c r="O1188" s="64">
        <v>85366990</v>
      </c>
      <c r="P1188" s="64" t="s">
        <v>2915</v>
      </c>
    </row>
    <row r="1189" spans="1:16" s="85" customFormat="1" ht="13.8" x14ac:dyDescent="0.25">
      <c r="A1189" s="63" t="s">
        <v>2805</v>
      </c>
      <c r="B1189" s="63" t="s">
        <v>4468</v>
      </c>
      <c r="C1189" s="63" t="s">
        <v>4469</v>
      </c>
      <c r="D1189" s="63" t="s">
        <v>4470</v>
      </c>
      <c r="E1189" s="64" t="s">
        <v>20</v>
      </c>
      <c r="F1189" s="64" t="s">
        <v>21</v>
      </c>
      <c r="G1189" s="64">
        <v>10</v>
      </c>
      <c r="H1189" s="64">
        <v>20</v>
      </c>
      <c r="I1189" s="64" t="s">
        <v>21</v>
      </c>
      <c r="J1189" s="63" t="s">
        <v>2809</v>
      </c>
      <c r="K1189" s="63" t="s">
        <v>56</v>
      </c>
      <c r="L1189" s="69">
        <v>110.58319999999999</v>
      </c>
      <c r="M1189" s="69">
        <f t="shared" si="8"/>
        <v>1105.8319999999999</v>
      </c>
      <c r="N1189" s="120" t="s">
        <v>4471</v>
      </c>
      <c r="O1189" s="64">
        <v>85366990</v>
      </c>
      <c r="P1189" s="64" t="s">
        <v>2915</v>
      </c>
    </row>
    <row r="1190" spans="1:16" s="85" customFormat="1" ht="13.8" x14ac:dyDescent="0.25">
      <c r="A1190" s="63" t="s">
        <v>2805</v>
      </c>
      <c r="B1190" s="63" t="s">
        <v>4472</v>
      </c>
      <c r="C1190" s="63" t="s">
        <v>4473</v>
      </c>
      <c r="D1190" s="63" t="s">
        <v>4474</v>
      </c>
      <c r="E1190" s="64" t="s">
        <v>20</v>
      </c>
      <c r="F1190" s="64" t="s">
        <v>21</v>
      </c>
      <c r="G1190" s="64">
        <v>10</v>
      </c>
      <c r="H1190" s="64">
        <v>20</v>
      </c>
      <c r="I1190" s="64" t="s">
        <v>21</v>
      </c>
      <c r="J1190" s="63" t="s">
        <v>2809</v>
      </c>
      <c r="K1190" s="63" t="s">
        <v>56</v>
      </c>
      <c r="L1190" s="69">
        <v>121.28480000000002</v>
      </c>
      <c r="M1190" s="69">
        <f t="shared" si="8"/>
        <v>1212.8480000000002</v>
      </c>
      <c r="N1190" s="120" t="s">
        <v>4475</v>
      </c>
      <c r="O1190" s="64">
        <v>85366990</v>
      </c>
      <c r="P1190" s="64" t="s">
        <v>2915</v>
      </c>
    </row>
    <row r="1191" spans="1:16" s="85" customFormat="1" ht="13.8" x14ac:dyDescent="0.25">
      <c r="A1191" s="63" t="s">
        <v>2805</v>
      </c>
      <c r="B1191" s="68" t="s">
        <v>4476</v>
      </c>
      <c r="C1191" s="68" t="s">
        <v>4477</v>
      </c>
      <c r="D1191" s="63" t="s">
        <v>4478</v>
      </c>
      <c r="E1191" s="64" t="s">
        <v>20</v>
      </c>
      <c r="F1191" s="64" t="s">
        <v>21</v>
      </c>
      <c r="G1191" s="64">
        <v>10</v>
      </c>
      <c r="H1191" s="64">
        <v>20</v>
      </c>
      <c r="I1191" s="64" t="s">
        <v>21</v>
      </c>
      <c r="J1191" s="63" t="s">
        <v>2809</v>
      </c>
      <c r="K1191" s="63" t="s">
        <v>56</v>
      </c>
      <c r="L1191" s="69">
        <v>102.02192000000001</v>
      </c>
      <c r="M1191" s="69">
        <f t="shared" si="8"/>
        <v>1020.2192000000001</v>
      </c>
      <c r="N1191" s="120" t="s">
        <v>4479</v>
      </c>
      <c r="O1191" s="64">
        <v>85366990</v>
      </c>
      <c r="P1191" s="64" t="s">
        <v>2915</v>
      </c>
    </row>
    <row r="1192" spans="1:16" s="85" customFormat="1" ht="13.8" x14ac:dyDescent="0.25">
      <c r="A1192" s="63" t="s">
        <v>2805</v>
      </c>
      <c r="B1192" s="68" t="s">
        <v>4480</v>
      </c>
      <c r="C1192" s="68" t="s">
        <v>4481</v>
      </c>
      <c r="D1192" s="63" t="s">
        <v>4482</v>
      </c>
      <c r="E1192" s="64" t="s">
        <v>20</v>
      </c>
      <c r="F1192" s="64" t="s">
        <v>21</v>
      </c>
      <c r="G1192" s="64">
        <v>25</v>
      </c>
      <c r="H1192" s="64">
        <v>25</v>
      </c>
      <c r="I1192" s="64" t="s">
        <v>21</v>
      </c>
      <c r="J1192" s="63" t="s">
        <v>2809</v>
      </c>
      <c r="K1192" s="63" t="s">
        <v>56</v>
      </c>
      <c r="L1192" s="69">
        <v>151.96271999999999</v>
      </c>
      <c r="M1192" s="69">
        <f t="shared" si="8"/>
        <v>3799.0679999999998</v>
      </c>
      <c r="N1192" s="120" t="s">
        <v>4483</v>
      </c>
      <c r="O1192" s="64">
        <v>85366990</v>
      </c>
      <c r="P1192" s="64" t="s">
        <v>2915</v>
      </c>
    </row>
    <row r="1193" spans="1:16" s="85" customFormat="1" ht="13.8" customHeight="1" x14ac:dyDescent="0.3">
      <c r="A1193" s="63" t="s">
        <v>2805</v>
      </c>
      <c r="B1193" s="63" t="s">
        <v>4484</v>
      </c>
      <c r="C1193" s="75" t="s">
        <v>4485</v>
      </c>
      <c r="D1193" s="63" t="s">
        <v>4486</v>
      </c>
      <c r="E1193" s="64" t="s">
        <v>20</v>
      </c>
      <c r="F1193" s="64" t="s">
        <v>21</v>
      </c>
      <c r="G1193" s="64">
        <v>8</v>
      </c>
      <c r="H1193" s="64">
        <v>16</v>
      </c>
      <c r="I1193" s="64" t="s">
        <v>21</v>
      </c>
      <c r="J1193" s="63" t="s">
        <v>2809</v>
      </c>
      <c r="K1193" s="63" t="s">
        <v>56</v>
      </c>
      <c r="L1193" s="69">
        <v>194.05568000000002</v>
      </c>
      <c r="M1193" s="69">
        <f t="shared" si="8"/>
        <v>1552.4454400000002</v>
      </c>
      <c r="N1193" s="119" t="s">
        <v>4487</v>
      </c>
      <c r="O1193" s="64">
        <v>85366990</v>
      </c>
      <c r="P1193" s="64" t="s">
        <v>2915</v>
      </c>
    </row>
    <row r="1194" spans="1:16" s="85" customFormat="1" ht="13.8" x14ac:dyDescent="0.25">
      <c r="A1194" s="63" t="s">
        <v>2805</v>
      </c>
      <c r="B1194" s="63" t="s">
        <v>4488</v>
      </c>
      <c r="C1194" s="63" t="s">
        <v>4489</v>
      </c>
      <c r="D1194" s="63" t="s">
        <v>4490</v>
      </c>
      <c r="E1194" s="64" t="s">
        <v>20</v>
      </c>
      <c r="F1194" s="64" t="s">
        <v>21</v>
      </c>
      <c r="G1194" s="64">
        <v>10</v>
      </c>
      <c r="H1194" s="64">
        <v>20</v>
      </c>
      <c r="I1194" s="64" t="s">
        <v>21</v>
      </c>
      <c r="J1194" s="63" t="s">
        <v>2809</v>
      </c>
      <c r="K1194" s="63" t="s">
        <v>56</v>
      </c>
      <c r="L1194" s="69">
        <v>81.332160000000002</v>
      </c>
      <c r="M1194" s="69">
        <f t="shared" si="8"/>
        <v>813.32159999999999</v>
      </c>
      <c r="N1194" s="120" t="s">
        <v>4491</v>
      </c>
      <c r="O1194" s="64">
        <v>85366990</v>
      </c>
      <c r="P1194" s="64" t="s">
        <v>2915</v>
      </c>
    </row>
    <row r="1195" spans="1:16" s="85" customFormat="1" ht="13.8" x14ac:dyDescent="0.25">
      <c r="A1195" s="63" t="s">
        <v>2805</v>
      </c>
      <c r="B1195" s="63" t="s">
        <v>4492</v>
      </c>
      <c r="C1195" s="63" t="s">
        <v>4493</v>
      </c>
      <c r="D1195" s="63" t="s">
        <v>4494</v>
      </c>
      <c r="E1195" s="64" t="s">
        <v>20</v>
      </c>
      <c r="F1195" s="64" t="s">
        <v>21</v>
      </c>
      <c r="G1195" s="64">
        <v>10</v>
      </c>
      <c r="H1195" s="64">
        <v>20</v>
      </c>
      <c r="I1195" s="64" t="s">
        <v>21</v>
      </c>
      <c r="J1195" s="63" t="s">
        <v>2809</v>
      </c>
      <c r="K1195" s="63" t="s">
        <v>56</v>
      </c>
      <c r="L1195" s="69">
        <v>106.30256</v>
      </c>
      <c r="M1195" s="69">
        <f t="shared" si="8"/>
        <v>1063.0255999999999</v>
      </c>
      <c r="N1195" s="120" t="s">
        <v>4495</v>
      </c>
      <c r="O1195" s="64">
        <v>85366990</v>
      </c>
      <c r="P1195" s="64" t="s">
        <v>2915</v>
      </c>
    </row>
    <row r="1196" spans="1:16" s="85" customFormat="1" ht="13.8" x14ac:dyDescent="0.25">
      <c r="A1196" s="63" t="s">
        <v>2805</v>
      </c>
      <c r="B1196" s="68" t="s">
        <v>4496</v>
      </c>
      <c r="C1196" s="68" t="s">
        <v>4497</v>
      </c>
      <c r="D1196" s="63" t="s">
        <v>4498</v>
      </c>
      <c r="E1196" s="64" t="s">
        <v>20</v>
      </c>
      <c r="F1196" s="64" t="s">
        <v>21</v>
      </c>
      <c r="G1196" s="64">
        <v>10</v>
      </c>
      <c r="H1196" s="64">
        <v>20</v>
      </c>
      <c r="I1196" s="64" t="s">
        <v>21</v>
      </c>
      <c r="J1196" s="63" t="s">
        <v>2809</v>
      </c>
      <c r="K1196" s="63" t="s">
        <v>56</v>
      </c>
      <c r="L1196" s="69">
        <v>117.00416000000001</v>
      </c>
      <c r="M1196" s="69">
        <f t="shared" si="8"/>
        <v>1170.0416</v>
      </c>
      <c r="N1196" s="119" t="s">
        <v>4499</v>
      </c>
      <c r="O1196" s="64">
        <v>85366990</v>
      </c>
      <c r="P1196" s="64" t="s">
        <v>2915</v>
      </c>
    </row>
    <row r="1197" spans="1:16" s="85" customFormat="1" ht="13.8" x14ac:dyDescent="0.25">
      <c r="A1197" s="63" t="s">
        <v>2805</v>
      </c>
      <c r="B1197" s="63" t="s">
        <v>4500</v>
      </c>
      <c r="C1197" s="63" t="s">
        <v>4501</v>
      </c>
      <c r="D1197" s="63" t="s">
        <v>4502</v>
      </c>
      <c r="E1197" s="64" t="s">
        <v>20</v>
      </c>
      <c r="F1197" s="64" t="s">
        <v>21</v>
      </c>
      <c r="G1197" s="64">
        <v>10</v>
      </c>
      <c r="H1197" s="64">
        <v>20</v>
      </c>
      <c r="I1197" s="64" t="s">
        <v>21</v>
      </c>
      <c r="J1197" s="63" t="s">
        <v>2809</v>
      </c>
      <c r="K1197" s="63" t="s">
        <v>56</v>
      </c>
      <c r="L1197" s="69">
        <v>74.911199999999994</v>
      </c>
      <c r="M1197" s="69">
        <f t="shared" si="8"/>
        <v>749.11199999999997</v>
      </c>
      <c r="N1197" s="120" t="s">
        <v>4503</v>
      </c>
      <c r="O1197" s="64">
        <v>85366990</v>
      </c>
      <c r="P1197" s="64" t="s">
        <v>2915</v>
      </c>
    </row>
    <row r="1198" spans="1:16" s="85" customFormat="1" ht="13.8" x14ac:dyDescent="0.25">
      <c r="A1198" s="63" t="s">
        <v>2805</v>
      </c>
      <c r="B1198" s="76" t="s">
        <v>4504</v>
      </c>
      <c r="C1198" s="76" t="s">
        <v>4505</v>
      </c>
      <c r="D1198" s="76" t="s">
        <v>4506</v>
      </c>
      <c r="E1198" s="64" t="s">
        <v>20</v>
      </c>
      <c r="F1198" s="65" t="s">
        <v>21</v>
      </c>
      <c r="G1198" s="64">
        <v>10</v>
      </c>
      <c r="H1198" s="64">
        <v>20</v>
      </c>
      <c r="I1198" s="64" t="s">
        <v>21</v>
      </c>
      <c r="J1198" s="63" t="s">
        <v>2809</v>
      </c>
      <c r="K1198" s="63" t="s">
        <v>56</v>
      </c>
      <c r="L1198" s="69">
        <v>94.174080000000004</v>
      </c>
      <c r="M1198" s="69">
        <f t="shared" si="8"/>
        <v>941.74080000000004</v>
      </c>
      <c r="N1198" s="120" t="s">
        <v>4507</v>
      </c>
      <c r="O1198" s="64">
        <v>85366990</v>
      </c>
      <c r="P1198" s="64" t="s">
        <v>2915</v>
      </c>
    </row>
    <row r="1199" spans="1:16" s="85" customFormat="1" ht="13.8" x14ac:dyDescent="0.25">
      <c r="A1199" s="63" t="s">
        <v>2805</v>
      </c>
      <c r="B1199" s="63" t="s">
        <v>4508</v>
      </c>
      <c r="C1199" s="63" t="s">
        <v>4509</v>
      </c>
      <c r="D1199" s="63" t="s">
        <v>4510</v>
      </c>
      <c r="E1199" s="64" t="s">
        <v>20</v>
      </c>
      <c r="F1199" s="64" t="s">
        <v>21</v>
      </c>
      <c r="G1199" s="64">
        <v>10</v>
      </c>
      <c r="H1199" s="64">
        <v>20</v>
      </c>
      <c r="I1199" s="64" t="s">
        <v>21</v>
      </c>
      <c r="J1199" s="63" t="s">
        <v>2809</v>
      </c>
      <c r="K1199" s="63" t="s">
        <v>56</v>
      </c>
      <c r="L1199" s="69">
        <v>117.00416000000001</v>
      </c>
      <c r="M1199" s="69">
        <f t="shared" si="8"/>
        <v>1170.0416</v>
      </c>
      <c r="N1199" s="120" t="s">
        <v>4511</v>
      </c>
      <c r="O1199" s="64">
        <v>85366990</v>
      </c>
      <c r="P1199" s="64" t="s">
        <v>2915</v>
      </c>
    </row>
    <row r="1200" spans="1:16" s="85" customFormat="1" ht="13.8" x14ac:dyDescent="0.25">
      <c r="A1200" s="63" t="s">
        <v>2805</v>
      </c>
      <c r="B1200" s="76" t="s">
        <v>4512</v>
      </c>
      <c r="C1200" s="76" t="s">
        <v>4513</v>
      </c>
      <c r="D1200" s="76" t="s">
        <v>4514</v>
      </c>
      <c r="E1200" s="64" t="s">
        <v>20</v>
      </c>
      <c r="F1200" s="64" t="s">
        <v>21</v>
      </c>
      <c r="G1200" s="64">
        <v>10</v>
      </c>
      <c r="H1200" s="64">
        <v>20</v>
      </c>
      <c r="I1200" s="64" t="s">
        <v>21</v>
      </c>
      <c r="J1200" s="63" t="s">
        <v>2809</v>
      </c>
      <c r="K1200" s="63" t="s">
        <v>56</v>
      </c>
      <c r="L1200" s="69">
        <v>91.320320000000009</v>
      </c>
      <c r="M1200" s="69">
        <f t="shared" si="8"/>
        <v>913.20320000000015</v>
      </c>
      <c r="N1200" s="119" t="s">
        <v>4515</v>
      </c>
      <c r="O1200" s="64">
        <v>85366990</v>
      </c>
      <c r="P1200" s="64" t="s">
        <v>2915</v>
      </c>
    </row>
    <row r="1201" spans="1:16" s="85" customFormat="1" ht="13.8" x14ac:dyDescent="0.25">
      <c r="A1201" s="63" t="s">
        <v>2805</v>
      </c>
      <c r="B1201" s="63" t="s">
        <v>4516</v>
      </c>
      <c r="C1201" s="63" t="s">
        <v>4517</v>
      </c>
      <c r="D1201" s="63" t="s">
        <v>4518</v>
      </c>
      <c r="E1201" s="64" t="s">
        <v>20</v>
      </c>
      <c r="F1201" s="65" t="s">
        <v>21</v>
      </c>
      <c r="G1201" s="64">
        <v>10</v>
      </c>
      <c r="H1201" s="64">
        <v>20</v>
      </c>
      <c r="I1201" s="64" t="s">
        <v>21</v>
      </c>
      <c r="J1201" s="63" t="s">
        <v>2809</v>
      </c>
      <c r="K1201" s="63" t="s">
        <v>56</v>
      </c>
      <c r="L1201" s="69">
        <v>87.75312000000001</v>
      </c>
      <c r="M1201" s="69">
        <f t="shared" si="8"/>
        <v>877.53120000000013</v>
      </c>
      <c r="N1201" s="121" t="s">
        <v>4519</v>
      </c>
      <c r="O1201" s="64">
        <v>85366990</v>
      </c>
      <c r="P1201" s="64" t="s">
        <v>2915</v>
      </c>
    </row>
    <row r="1202" spans="1:16" s="85" customFormat="1" ht="13.8" x14ac:dyDescent="0.25">
      <c r="A1202" s="63" t="s">
        <v>2805</v>
      </c>
      <c r="B1202" s="63" t="s">
        <v>4520</v>
      </c>
      <c r="C1202" s="63" t="s">
        <v>4521</v>
      </c>
      <c r="D1202" s="63" t="s">
        <v>4522</v>
      </c>
      <c r="E1202" s="64" t="s">
        <v>20</v>
      </c>
      <c r="F1202" s="64" t="s">
        <v>21</v>
      </c>
      <c r="G1202" s="64">
        <v>10</v>
      </c>
      <c r="H1202" s="64">
        <v>20</v>
      </c>
      <c r="I1202" s="64" t="s">
        <v>21</v>
      </c>
      <c r="J1202" s="63" t="s">
        <v>2809</v>
      </c>
      <c r="K1202" s="63" t="s">
        <v>56</v>
      </c>
      <c r="L1202" s="69">
        <v>102.73536</v>
      </c>
      <c r="M1202" s="69">
        <f t="shared" si="8"/>
        <v>1027.3535999999999</v>
      </c>
      <c r="N1202" s="119" t="s">
        <v>4523</v>
      </c>
      <c r="O1202" s="64">
        <v>85366990</v>
      </c>
      <c r="P1202" s="64" t="s">
        <v>2915</v>
      </c>
    </row>
    <row r="1203" spans="1:16" s="85" customFormat="1" ht="13.8" x14ac:dyDescent="0.25">
      <c r="A1203" s="63" t="s">
        <v>2805</v>
      </c>
      <c r="B1203" s="63" t="s">
        <v>4524</v>
      </c>
      <c r="C1203" s="63" t="s">
        <v>4525</v>
      </c>
      <c r="D1203" s="63" t="s">
        <v>4526</v>
      </c>
      <c r="E1203" s="64" t="s">
        <v>20</v>
      </c>
      <c r="F1203" s="64" t="s">
        <v>21</v>
      </c>
      <c r="G1203" s="64">
        <v>10</v>
      </c>
      <c r="H1203" s="64">
        <v>20</v>
      </c>
      <c r="I1203" s="64" t="s">
        <v>21</v>
      </c>
      <c r="J1203" s="63" t="s">
        <v>2809</v>
      </c>
      <c r="K1203" s="63" t="s">
        <v>56</v>
      </c>
      <c r="L1203" s="69">
        <v>103.44880000000001</v>
      </c>
      <c r="M1203" s="69">
        <f t="shared" si="8"/>
        <v>1034.4880000000001</v>
      </c>
      <c r="N1203" s="120" t="s">
        <v>4527</v>
      </c>
      <c r="O1203" s="64">
        <v>85366990</v>
      </c>
      <c r="P1203" s="64" t="s">
        <v>2915</v>
      </c>
    </row>
    <row r="1204" spans="1:16" s="85" customFormat="1" ht="13.8" x14ac:dyDescent="0.25">
      <c r="A1204" s="63" t="s">
        <v>2805</v>
      </c>
      <c r="B1204" s="63" t="s">
        <v>4528</v>
      </c>
      <c r="C1204" s="63" t="s">
        <v>4529</v>
      </c>
      <c r="D1204" s="63" t="s">
        <v>4530</v>
      </c>
      <c r="E1204" s="64" t="s">
        <v>20</v>
      </c>
      <c r="F1204" s="65" t="s">
        <v>21</v>
      </c>
      <c r="G1204" s="64">
        <v>10</v>
      </c>
      <c r="H1204" s="64">
        <v>20</v>
      </c>
      <c r="I1204" s="64" t="s">
        <v>21</v>
      </c>
      <c r="J1204" s="63" t="s">
        <v>2809</v>
      </c>
      <c r="K1204" s="63" t="s">
        <v>56</v>
      </c>
      <c r="L1204" s="69">
        <v>115.57727999999999</v>
      </c>
      <c r="M1204" s="69">
        <f t="shared" si="8"/>
        <v>1155.7728</v>
      </c>
      <c r="N1204" s="120" t="s">
        <v>4531</v>
      </c>
      <c r="O1204" s="64">
        <v>85366990</v>
      </c>
      <c r="P1204" s="64" t="s">
        <v>2915</v>
      </c>
    </row>
    <row r="1205" spans="1:16" s="85" customFormat="1" ht="13.8" x14ac:dyDescent="0.25">
      <c r="A1205" s="63" t="s">
        <v>2805</v>
      </c>
      <c r="B1205" s="76" t="s">
        <v>4532</v>
      </c>
      <c r="C1205" s="63" t="s">
        <v>4533</v>
      </c>
      <c r="D1205" s="63" t="s">
        <v>4534</v>
      </c>
      <c r="E1205" s="64" t="s">
        <v>20</v>
      </c>
      <c r="F1205" s="65" t="s">
        <v>21</v>
      </c>
      <c r="G1205" s="64">
        <v>8</v>
      </c>
      <c r="H1205" s="65">
        <v>16</v>
      </c>
      <c r="I1205" s="64" t="s">
        <v>21</v>
      </c>
      <c r="J1205" s="63" t="s">
        <v>2809</v>
      </c>
      <c r="K1205" s="63" t="s">
        <v>56</v>
      </c>
      <c r="L1205" s="69">
        <v>129.13264000000001</v>
      </c>
      <c r="M1205" s="69">
        <f t="shared" si="8"/>
        <v>1033.0611200000001</v>
      </c>
      <c r="N1205" s="120" t="s">
        <v>4535</v>
      </c>
      <c r="O1205" s="64">
        <v>85366990</v>
      </c>
      <c r="P1205" s="64" t="s">
        <v>2915</v>
      </c>
    </row>
    <row r="1206" spans="1:16" s="85" customFormat="1" ht="13.8" x14ac:dyDescent="0.25">
      <c r="A1206" s="63" t="s">
        <v>2805</v>
      </c>
      <c r="B1206" s="63" t="s">
        <v>4536</v>
      </c>
      <c r="C1206" s="63" t="s">
        <v>4537</v>
      </c>
      <c r="D1206" s="63" t="s">
        <v>4538</v>
      </c>
      <c r="E1206" s="64" t="s">
        <v>20</v>
      </c>
      <c r="F1206" s="64" t="s">
        <v>21</v>
      </c>
      <c r="G1206" s="64">
        <v>8</v>
      </c>
      <c r="H1206" s="64">
        <v>16</v>
      </c>
      <c r="I1206" s="64" t="s">
        <v>21</v>
      </c>
      <c r="J1206" s="63" t="s">
        <v>2809</v>
      </c>
      <c r="K1206" s="63" t="s">
        <v>56</v>
      </c>
      <c r="L1206" s="69">
        <v>147.68208000000004</v>
      </c>
      <c r="M1206" s="69">
        <f t="shared" si="8"/>
        <v>1181.4566400000003</v>
      </c>
      <c r="N1206" s="120" t="s">
        <v>4539</v>
      </c>
      <c r="O1206" s="64">
        <v>85366990</v>
      </c>
      <c r="P1206" s="64" t="s">
        <v>2915</v>
      </c>
    </row>
    <row r="1207" spans="1:16" s="85" customFormat="1" ht="13.8" x14ac:dyDescent="0.25">
      <c r="A1207" s="63" t="s">
        <v>2805</v>
      </c>
      <c r="B1207" s="63" t="s">
        <v>4540</v>
      </c>
      <c r="C1207" s="63" t="s">
        <v>4541</v>
      </c>
      <c r="D1207" s="63" t="s">
        <v>4542</v>
      </c>
      <c r="E1207" s="64" t="s">
        <v>20</v>
      </c>
      <c r="F1207" s="64" t="s">
        <v>21</v>
      </c>
      <c r="G1207" s="64">
        <v>8</v>
      </c>
      <c r="H1207" s="64">
        <v>16</v>
      </c>
      <c r="I1207" s="64" t="s">
        <v>21</v>
      </c>
      <c r="J1207" s="63" t="s">
        <v>2809</v>
      </c>
      <c r="K1207" s="63" t="s">
        <v>56</v>
      </c>
      <c r="L1207" s="69">
        <v>163.37776000000002</v>
      </c>
      <c r="M1207" s="69">
        <f t="shared" si="8"/>
        <v>1307.0220800000002</v>
      </c>
      <c r="N1207" s="120" t="s">
        <v>4543</v>
      </c>
      <c r="O1207" s="64">
        <v>85366990</v>
      </c>
      <c r="P1207" s="64" t="s">
        <v>2915</v>
      </c>
    </row>
    <row r="1208" spans="1:16" s="85" customFormat="1" ht="13.8" x14ac:dyDescent="0.25">
      <c r="A1208" s="63" t="s">
        <v>2805</v>
      </c>
      <c r="B1208" s="63" t="s">
        <v>4544</v>
      </c>
      <c r="C1208" s="63" t="s">
        <v>4545</v>
      </c>
      <c r="D1208" s="63" t="s">
        <v>4546</v>
      </c>
      <c r="E1208" s="64" t="s">
        <v>20</v>
      </c>
      <c r="F1208" s="64" t="s">
        <v>21</v>
      </c>
      <c r="G1208" s="64">
        <v>8</v>
      </c>
      <c r="H1208" s="64">
        <v>16</v>
      </c>
      <c r="I1208" s="64" t="s">
        <v>21</v>
      </c>
      <c r="J1208" s="63" t="s">
        <v>2809</v>
      </c>
      <c r="K1208" s="63" t="s">
        <v>56</v>
      </c>
      <c r="L1208" s="69">
        <v>113.43696</v>
      </c>
      <c r="M1208" s="69">
        <f t="shared" si="8"/>
        <v>907.49567999999999</v>
      </c>
      <c r="N1208" s="120" t="s">
        <v>4547</v>
      </c>
      <c r="O1208" s="64">
        <v>85366990</v>
      </c>
      <c r="P1208" s="64" t="s">
        <v>2915</v>
      </c>
    </row>
    <row r="1209" spans="1:16" s="85" customFormat="1" ht="13.8" x14ac:dyDescent="0.25">
      <c r="A1209" s="63" t="s">
        <v>2805</v>
      </c>
      <c r="B1209" s="63" t="s">
        <v>4548</v>
      </c>
      <c r="C1209" s="63" t="s">
        <v>4549</v>
      </c>
      <c r="D1209" s="63" t="s">
        <v>4550</v>
      </c>
      <c r="E1209" s="64" t="s">
        <v>20</v>
      </c>
      <c r="F1209" s="64" t="s">
        <v>21</v>
      </c>
      <c r="G1209" s="64">
        <v>8</v>
      </c>
      <c r="H1209" s="64">
        <v>16</v>
      </c>
      <c r="I1209" s="64" t="s">
        <v>21</v>
      </c>
      <c r="J1209" s="63" t="s">
        <v>2809</v>
      </c>
      <c r="K1209" s="63" t="s">
        <v>56</v>
      </c>
      <c r="L1209" s="69">
        <v>143.40144000000001</v>
      </c>
      <c r="M1209" s="69">
        <f t="shared" si="8"/>
        <v>1147.2115200000001</v>
      </c>
      <c r="N1209" s="119" t="s">
        <v>4551</v>
      </c>
      <c r="O1209" s="64">
        <v>85366990</v>
      </c>
      <c r="P1209" s="64" t="s">
        <v>2915</v>
      </c>
    </row>
    <row r="1210" spans="1:16" s="85" customFormat="1" ht="13.8" x14ac:dyDescent="0.25">
      <c r="A1210" s="63" t="s">
        <v>2805</v>
      </c>
      <c r="B1210" s="68" t="s">
        <v>4552</v>
      </c>
      <c r="C1210" s="68" t="s">
        <v>4553</v>
      </c>
      <c r="D1210" s="63" t="s">
        <v>4554</v>
      </c>
      <c r="E1210" s="64" t="s">
        <v>20</v>
      </c>
      <c r="F1210" s="64" t="s">
        <v>21</v>
      </c>
      <c r="G1210" s="64">
        <v>8</v>
      </c>
      <c r="H1210" s="64">
        <v>16</v>
      </c>
      <c r="I1210" s="64" t="s">
        <v>21</v>
      </c>
      <c r="J1210" s="63" t="s">
        <v>2809</v>
      </c>
      <c r="K1210" s="63" t="s">
        <v>56</v>
      </c>
      <c r="L1210" s="69">
        <v>158.38368000000003</v>
      </c>
      <c r="M1210" s="69">
        <f t="shared" si="8"/>
        <v>1267.0694400000002</v>
      </c>
      <c r="N1210" s="119" t="s">
        <v>4555</v>
      </c>
      <c r="O1210" s="64">
        <v>85366990</v>
      </c>
      <c r="P1210" s="64" t="s">
        <v>2915</v>
      </c>
    </row>
    <row r="1211" spans="1:16" s="85" customFormat="1" ht="13.8" x14ac:dyDescent="0.25">
      <c r="A1211" s="63" t="s">
        <v>2805</v>
      </c>
      <c r="B1211" s="68" t="s">
        <v>4556</v>
      </c>
      <c r="C1211" s="68" t="s">
        <v>4557</v>
      </c>
      <c r="D1211" s="63" t="s">
        <v>4558</v>
      </c>
      <c r="E1211" s="64" t="s">
        <v>20</v>
      </c>
      <c r="F1211" s="64" t="s">
        <v>21</v>
      </c>
      <c r="G1211" s="64">
        <v>8</v>
      </c>
      <c r="H1211" s="64">
        <v>16</v>
      </c>
      <c r="I1211" s="64" t="s">
        <v>21</v>
      </c>
      <c r="J1211" s="63" t="s">
        <v>2809</v>
      </c>
      <c r="K1211" s="63" t="s">
        <v>56</v>
      </c>
      <c r="L1211" s="69">
        <v>134.12672000000001</v>
      </c>
      <c r="M1211" s="69">
        <f t="shared" si="8"/>
        <v>1073.01376</v>
      </c>
      <c r="N1211" s="120" t="s">
        <v>4559</v>
      </c>
      <c r="O1211" s="64">
        <v>85366990</v>
      </c>
      <c r="P1211" s="64" t="s">
        <v>2915</v>
      </c>
    </row>
    <row r="1212" spans="1:16" s="85" customFormat="1" ht="13.8" x14ac:dyDescent="0.25">
      <c r="A1212" s="63" t="s">
        <v>2805</v>
      </c>
      <c r="B1212" s="63" t="s">
        <v>4560</v>
      </c>
      <c r="C1212" s="63" t="s">
        <v>4561</v>
      </c>
      <c r="D1212" s="63" t="s">
        <v>4562</v>
      </c>
      <c r="E1212" s="64" t="s">
        <v>20</v>
      </c>
      <c r="F1212" s="64" t="s">
        <v>21</v>
      </c>
      <c r="G1212" s="64">
        <v>8</v>
      </c>
      <c r="H1212" s="64">
        <v>16</v>
      </c>
      <c r="I1212" s="64" t="s">
        <v>21</v>
      </c>
      <c r="J1212" s="63" t="s">
        <v>2809</v>
      </c>
      <c r="K1212" s="63" t="s">
        <v>56</v>
      </c>
      <c r="L1212" s="69">
        <v>119.85792000000001</v>
      </c>
      <c r="M1212" s="69">
        <f t="shared" si="8"/>
        <v>958.86336000000006</v>
      </c>
      <c r="N1212" s="120" t="s">
        <v>4563</v>
      </c>
      <c r="O1212" s="64">
        <v>85366990</v>
      </c>
      <c r="P1212" s="64" t="s">
        <v>2915</v>
      </c>
    </row>
    <row r="1213" spans="1:16" s="85" customFormat="1" ht="13.8" x14ac:dyDescent="0.25">
      <c r="A1213" s="63" t="s">
        <v>2805</v>
      </c>
      <c r="B1213" s="63" t="s">
        <v>4564</v>
      </c>
      <c r="C1213" s="63" t="s">
        <v>4565</v>
      </c>
      <c r="D1213" s="63" t="s">
        <v>4566</v>
      </c>
      <c r="E1213" s="64" t="s">
        <v>20</v>
      </c>
      <c r="F1213" s="64" t="s">
        <v>21</v>
      </c>
      <c r="G1213" s="64">
        <v>8</v>
      </c>
      <c r="H1213" s="64">
        <v>16</v>
      </c>
      <c r="I1213" s="64" t="s">
        <v>21</v>
      </c>
      <c r="J1213" s="63" t="s">
        <v>2809</v>
      </c>
      <c r="K1213" s="63" t="s">
        <v>56</v>
      </c>
      <c r="L1213" s="69">
        <v>135.55360000000002</v>
      </c>
      <c r="M1213" s="69">
        <f t="shared" si="8"/>
        <v>1084.4288000000001</v>
      </c>
      <c r="N1213" s="120" t="s">
        <v>4567</v>
      </c>
      <c r="O1213" s="64">
        <v>85366990</v>
      </c>
      <c r="P1213" s="64" t="s">
        <v>2915</v>
      </c>
    </row>
    <row r="1214" spans="1:16" s="85" customFormat="1" ht="13.8" x14ac:dyDescent="0.25">
      <c r="A1214" s="63" t="s">
        <v>2805</v>
      </c>
      <c r="B1214" s="63" t="s">
        <v>4568</v>
      </c>
      <c r="C1214" s="63" t="s">
        <v>4569</v>
      </c>
      <c r="D1214" s="63" t="s">
        <v>4570</v>
      </c>
      <c r="E1214" s="64" t="s">
        <v>20</v>
      </c>
      <c r="F1214" s="64" t="s">
        <v>21</v>
      </c>
      <c r="G1214" s="64">
        <v>8</v>
      </c>
      <c r="H1214" s="64">
        <v>16</v>
      </c>
      <c r="I1214" s="64" t="s">
        <v>21</v>
      </c>
      <c r="J1214" s="63" t="s">
        <v>2809</v>
      </c>
      <c r="K1214" s="63" t="s">
        <v>56</v>
      </c>
      <c r="L1214" s="69">
        <v>143.40144000000001</v>
      </c>
      <c r="M1214" s="69">
        <f t="shared" si="8"/>
        <v>1147.2115200000001</v>
      </c>
      <c r="N1214" s="120" t="s">
        <v>4571</v>
      </c>
      <c r="O1214" s="64">
        <v>85366990</v>
      </c>
      <c r="P1214" s="64" t="s">
        <v>2915</v>
      </c>
    </row>
    <row r="1215" spans="1:16" s="85" customFormat="1" ht="13.8" x14ac:dyDescent="0.25">
      <c r="A1215" s="63" t="s">
        <v>2805</v>
      </c>
      <c r="B1215" s="76" t="s">
        <v>4572</v>
      </c>
      <c r="C1215" s="76" t="s">
        <v>4573</v>
      </c>
      <c r="D1215" s="76" t="s">
        <v>4574</v>
      </c>
      <c r="E1215" s="64" t="s">
        <v>20</v>
      </c>
      <c r="F1215" s="64" t="s">
        <v>21</v>
      </c>
      <c r="G1215" s="64">
        <v>8</v>
      </c>
      <c r="H1215" s="64">
        <v>16</v>
      </c>
      <c r="I1215" s="64" t="s">
        <v>21</v>
      </c>
      <c r="J1215" s="63" t="s">
        <v>2809</v>
      </c>
      <c r="K1215" s="63" t="s">
        <v>56</v>
      </c>
      <c r="L1215" s="69">
        <v>158.38368000000003</v>
      </c>
      <c r="M1215" s="69">
        <f t="shared" ref="M1215:M1278" si="9">L1215*G1215</f>
        <v>1267.0694400000002</v>
      </c>
      <c r="N1215" s="119" t="s">
        <v>4575</v>
      </c>
      <c r="O1215" s="64">
        <v>85366990</v>
      </c>
      <c r="P1215" s="64" t="s">
        <v>2915</v>
      </c>
    </row>
    <row r="1216" spans="1:16" s="85" customFormat="1" ht="13.8" x14ac:dyDescent="0.25">
      <c r="A1216" s="63" t="s">
        <v>2805</v>
      </c>
      <c r="B1216" s="63" t="s">
        <v>4576</v>
      </c>
      <c r="C1216" s="63" t="s">
        <v>4577</v>
      </c>
      <c r="D1216" s="63" t="s">
        <v>4578</v>
      </c>
      <c r="E1216" s="64" t="s">
        <v>20</v>
      </c>
      <c r="F1216" s="64" t="s">
        <v>21</v>
      </c>
      <c r="G1216" s="64">
        <v>10</v>
      </c>
      <c r="H1216" s="64">
        <v>20</v>
      </c>
      <c r="I1216" s="64" t="s">
        <v>21</v>
      </c>
      <c r="J1216" s="63" t="s">
        <v>2809</v>
      </c>
      <c r="K1216" s="63" t="s">
        <v>56</v>
      </c>
      <c r="L1216" s="69">
        <v>129.84608</v>
      </c>
      <c r="M1216" s="69">
        <f t="shared" si="9"/>
        <v>1298.4608000000001</v>
      </c>
      <c r="N1216" s="119" t="s">
        <v>4579</v>
      </c>
      <c r="O1216" s="64">
        <v>85366990</v>
      </c>
      <c r="P1216" s="64" t="s">
        <v>2915</v>
      </c>
    </row>
    <row r="1217" spans="1:16" s="85" customFormat="1" ht="13.8" x14ac:dyDescent="0.25">
      <c r="A1217" s="63" t="s">
        <v>2805</v>
      </c>
      <c r="B1217" s="63" t="s">
        <v>4580</v>
      </c>
      <c r="C1217" s="63" t="s">
        <v>4581</v>
      </c>
      <c r="D1217" s="63" t="s">
        <v>4582</v>
      </c>
      <c r="E1217" s="64" t="s">
        <v>20</v>
      </c>
      <c r="F1217" s="64" t="s">
        <v>21</v>
      </c>
      <c r="G1217" s="64">
        <v>10</v>
      </c>
      <c r="H1217" s="64">
        <v>20</v>
      </c>
      <c r="I1217" s="64" t="s">
        <v>21</v>
      </c>
      <c r="J1217" s="63" t="s">
        <v>2809</v>
      </c>
      <c r="K1217" s="63" t="s">
        <v>56</v>
      </c>
      <c r="L1217" s="69">
        <v>156.95680000000002</v>
      </c>
      <c r="M1217" s="69">
        <f t="shared" si="9"/>
        <v>1569.5680000000002</v>
      </c>
      <c r="N1217" s="120" t="s">
        <v>4583</v>
      </c>
      <c r="O1217" s="64">
        <v>85366990</v>
      </c>
      <c r="P1217" s="64" t="s">
        <v>2915</v>
      </c>
    </row>
    <row r="1218" spans="1:16" s="85" customFormat="1" ht="13.8" x14ac:dyDescent="0.25">
      <c r="A1218" s="63" t="s">
        <v>2805</v>
      </c>
      <c r="B1218" s="63" t="s">
        <v>4584</v>
      </c>
      <c r="C1218" s="63" t="s">
        <v>4585</v>
      </c>
      <c r="D1218" s="63" t="s">
        <v>4586</v>
      </c>
      <c r="E1218" s="64" t="s">
        <v>20</v>
      </c>
      <c r="F1218" s="64" t="s">
        <v>21</v>
      </c>
      <c r="G1218" s="64">
        <v>10</v>
      </c>
      <c r="H1218" s="64">
        <v>20</v>
      </c>
      <c r="I1218" s="64" t="s">
        <v>21</v>
      </c>
      <c r="J1218" s="63" t="s">
        <v>2809</v>
      </c>
      <c r="K1218" s="63" t="s">
        <v>56</v>
      </c>
      <c r="L1218" s="69">
        <v>96.314400000000006</v>
      </c>
      <c r="M1218" s="69">
        <f t="shared" si="9"/>
        <v>963.14400000000001</v>
      </c>
      <c r="N1218" s="119" t="s">
        <v>4587</v>
      </c>
      <c r="O1218" s="64">
        <v>85366990</v>
      </c>
      <c r="P1218" s="64" t="s">
        <v>2915</v>
      </c>
    </row>
    <row r="1219" spans="1:16" s="85" customFormat="1" ht="13.8" x14ac:dyDescent="0.25">
      <c r="A1219" s="63" t="s">
        <v>2805</v>
      </c>
      <c r="B1219" s="68" t="s">
        <v>4588</v>
      </c>
      <c r="C1219" s="68" t="s">
        <v>4589</v>
      </c>
      <c r="D1219" s="63" t="s">
        <v>4590</v>
      </c>
      <c r="E1219" s="64" t="s">
        <v>20</v>
      </c>
      <c r="F1219" s="64" t="s">
        <v>21</v>
      </c>
      <c r="G1219" s="64">
        <v>10</v>
      </c>
      <c r="H1219" s="64">
        <v>20</v>
      </c>
      <c r="I1219" s="64" t="s">
        <v>21</v>
      </c>
      <c r="J1219" s="63" t="s">
        <v>2809</v>
      </c>
      <c r="K1219" s="63" t="s">
        <v>56</v>
      </c>
      <c r="L1219" s="69">
        <v>129.84608</v>
      </c>
      <c r="M1219" s="69">
        <f t="shared" si="9"/>
        <v>1298.4608000000001</v>
      </c>
      <c r="N1219" s="120" t="s">
        <v>4591</v>
      </c>
      <c r="O1219" s="64">
        <v>85366990</v>
      </c>
      <c r="P1219" s="64" t="s">
        <v>2915</v>
      </c>
    </row>
    <row r="1220" spans="1:16" s="85" customFormat="1" ht="13.8" x14ac:dyDescent="0.25">
      <c r="A1220" s="63" t="s">
        <v>2805</v>
      </c>
      <c r="B1220" s="63" t="s">
        <v>4592</v>
      </c>
      <c r="C1220" s="63" t="s">
        <v>4593</v>
      </c>
      <c r="D1220" s="63" t="s">
        <v>4594</v>
      </c>
      <c r="E1220" s="64" t="s">
        <v>20</v>
      </c>
      <c r="F1220" s="64" t="s">
        <v>21</v>
      </c>
      <c r="G1220" s="64">
        <v>10</v>
      </c>
      <c r="H1220" s="64">
        <v>20</v>
      </c>
      <c r="I1220" s="64" t="s">
        <v>21</v>
      </c>
      <c r="J1220" s="63" t="s">
        <v>2809</v>
      </c>
      <c r="K1220" s="63" t="s">
        <v>56</v>
      </c>
      <c r="L1220" s="69">
        <v>154.81648000000004</v>
      </c>
      <c r="M1220" s="69">
        <f t="shared" si="9"/>
        <v>1548.1648000000005</v>
      </c>
      <c r="N1220" s="119" t="s">
        <v>4595</v>
      </c>
      <c r="O1220" s="64">
        <v>85366990</v>
      </c>
      <c r="P1220" s="64" t="s">
        <v>2915</v>
      </c>
    </row>
    <row r="1221" spans="1:16" s="85" customFormat="1" ht="13.8" x14ac:dyDescent="0.25">
      <c r="A1221" s="63" t="s">
        <v>2805</v>
      </c>
      <c r="B1221" s="63" t="s">
        <v>4596</v>
      </c>
      <c r="C1221" s="63" t="s">
        <v>4597</v>
      </c>
      <c r="D1221" s="63" t="s">
        <v>4598</v>
      </c>
      <c r="E1221" s="64" t="s">
        <v>20</v>
      </c>
      <c r="F1221" s="64" t="s">
        <v>21</v>
      </c>
      <c r="G1221" s="64">
        <v>10</v>
      </c>
      <c r="H1221" s="64">
        <v>20</v>
      </c>
      <c r="I1221" s="64" t="s">
        <v>21</v>
      </c>
      <c r="J1221" s="63" t="s">
        <v>2809</v>
      </c>
      <c r="K1221" s="63" t="s">
        <v>56</v>
      </c>
      <c r="L1221" s="69">
        <v>126.27888</v>
      </c>
      <c r="M1221" s="69">
        <f t="shared" si="9"/>
        <v>1262.7888</v>
      </c>
      <c r="N1221" s="119" t="s">
        <v>4599</v>
      </c>
      <c r="O1221" s="64">
        <v>85366990</v>
      </c>
      <c r="P1221" s="64" t="s">
        <v>2915</v>
      </c>
    </row>
    <row r="1222" spans="1:16" s="85" customFormat="1" ht="13.8" x14ac:dyDescent="0.25">
      <c r="A1222" s="63" t="s">
        <v>2805</v>
      </c>
      <c r="B1222" s="68" t="s">
        <v>4600</v>
      </c>
      <c r="C1222" s="68" t="s">
        <v>4601</v>
      </c>
      <c r="D1222" s="63" t="s">
        <v>4602</v>
      </c>
      <c r="E1222" s="64" t="s">
        <v>20</v>
      </c>
      <c r="F1222" s="64" t="s">
        <v>21</v>
      </c>
      <c r="G1222" s="64">
        <v>10</v>
      </c>
      <c r="H1222" s="64">
        <v>20</v>
      </c>
      <c r="I1222" s="64" t="s">
        <v>21</v>
      </c>
      <c r="J1222" s="63" t="s">
        <v>2809</v>
      </c>
      <c r="K1222" s="63" t="s">
        <v>56</v>
      </c>
      <c r="L1222" s="69">
        <v>118.43104000000002</v>
      </c>
      <c r="M1222" s="69">
        <f t="shared" si="9"/>
        <v>1184.3104000000003</v>
      </c>
      <c r="N1222" s="119" t="s">
        <v>4603</v>
      </c>
      <c r="O1222" s="64">
        <v>85366990</v>
      </c>
      <c r="P1222" s="64" t="s">
        <v>2915</v>
      </c>
    </row>
    <row r="1223" spans="1:16" s="85" customFormat="1" ht="13.8" x14ac:dyDescent="0.25">
      <c r="A1223" s="63" t="s">
        <v>2805</v>
      </c>
      <c r="B1223" s="76" t="s">
        <v>4604</v>
      </c>
      <c r="C1223" s="76" t="s">
        <v>4605</v>
      </c>
      <c r="D1223" s="76" t="s">
        <v>4606</v>
      </c>
      <c r="E1223" s="64" t="s">
        <v>20</v>
      </c>
      <c r="F1223" s="64" t="s">
        <v>21</v>
      </c>
      <c r="G1223" s="64">
        <v>10</v>
      </c>
      <c r="H1223" s="64">
        <v>20</v>
      </c>
      <c r="I1223" s="64" t="s">
        <v>21</v>
      </c>
      <c r="J1223" s="63" t="s">
        <v>2809</v>
      </c>
      <c r="K1223" s="63" t="s">
        <v>56</v>
      </c>
      <c r="L1223" s="69">
        <v>137.69392000000002</v>
      </c>
      <c r="M1223" s="69">
        <f t="shared" si="9"/>
        <v>1376.9392000000003</v>
      </c>
      <c r="N1223" s="120" t="s">
        <v>4607</v>
      </c>
      <c r="O1223" s="64">
        <v>85366990</v>
      </c>
      <c r="P1223" s="64" t="s">
        <v>2915</v>
      </c>
    </row>
    <row r="1224" spans="1:16" s="85" customFormat="1" ht="13.8" x14ac:dyDescent="0.25">
      <c r="A1224" s="63" t="s">
        <v>2805</v>
      </c>
      <c r="B1224" s="68" t="s">
        <v>4608</v>
      </c>
      <c r="C1224" s="68" t="s">
        <v>4609</v>
      </c>
      <c r="D1224" s="63" t="s">
        <v>4610</v>
      </c>
      <c r="E1224" s="64" t="s">
        <v>20</v>
      </c>
      <c r="F1224" s="64" t="s">
        <v>21</v>
      </c>
      <c r="G1224" s="64">
        <v>10</v>
      </c>
      <c r="H1224" s="64">
        <v>20</v>
      </c>
      <c r="I1224" s="64" t="s">
        <v>21</v>
      </c>
      <c r="J1224" s="63" t="s">
        <v>2809</v>
      </c>
      <c r="K1224" s="63" t="s">
        <v>56</v>
      </c>
      <c r="L1224" s="69">
        <v>136.98048000000003</v>
      </c>
      <c r="M1224" s="69">
        <f t="shared" si="9"/>
        <v>1369.8048000000003</v>
      </c>
      <c r="N1224" s="120" t="s">
        <v>4611</v>
      </c>
      <c r="O1224" s="64">
        <v>85366990</v>
      </c>
      <c r="P1224" s="64" t="s">
        <v>2915</v>
      </c>
    </row>
    <row r="1225" spans="1:16" s="85" customFormat="1" ht="13.8" x14ac:dyDescent="0.25">
      <c r="A1225" s="63" t="s">
        <v>2805</v>
      </c>
      <c r="B1225" s="63" t="s">
        <v>4612</v>
      </c>
      <c r="C1225" s="63" t="s">
        <v>4613</v>
      </c>
      <c r="D1225" s="63" t="s">
        <v>4614</v>
      </c>
      <c r="E1225" s="64" t="s">
        <v>20</v>
      </c>
      <c r="F1225" s="64" t="s">
        <v>21</v>
      </c>
      <c r="G1225" s="64">
        <v>10</v>
      </c>
      <c r="H1225" s="64">
        <v>20</v>
      </c>
      <c r="I1225" s="64" t="s">
        <v>21</v>
      </c>
      <c r="J1225" s="63" t="s">
        <v>2809</v>
      </c>
      <c r="K1225" s="63" t="s">
        <v>56</v>
      </c>
      <c r="L1225" s="69">
        <v>154.81648000000004</v>
      </c>
      <c r="M1225" s="69">
        <f t="shared" si="9"/>
        <v>1548.1648000000005</v>
      </c>
      <c r="N1225" s="120" t="s">
        <v>4615</v>
      </c>
      <c r="O1225" s="64">
        <v>85366990</v>
      </c>
      <c r="P1225" s="64" t="s">
        <v>2915</v>
      </c>
    </row>
    <row r="1226" spans="1:16" s="85" customFormat="1" ht="13.8" x14ac:dyDescent="0.25">
      <c r="A1226" s="63" t="s">
        <v>2805</v>
      </c>
      <c r="B1226" s="63" t="s">
        <v>4616</v>
      </c>
      <c r="C1226" s="63" t="s">
        <v>4617</v>
      </c>
      <c r="D1226" s="63" t="s">
        <v>4618</v>
      </c>
      <c r="E1226" s="64" t="s">
        <v>20</v>
      </c>
      <c r="F1226" s="64" t="s">
        <v>21</v>
      </c>
      <c r="G1226" s="64">
        <v>8</v>
      </c>
      <c r="H1226" s="64">
        <v>16</v>
      </c>
      <c r="I1226" s="64" t="s">
        <v>21</v>
      </c>
      <c r="J1226" s="63" t="s">
        <v>2809</v>
      </c>
      <c r="K1226" s="63" t="s">
        <v>56</v>
      </c>
      <c r="L1226" s="69">
        <v>166.23152000000002</v>
      </c>
      <c r="M1226" s="69">
        <f t="shared" si="9"/>
        <v>1329.8521600000001</v>
      </c>
      <c r="N1226" s="120" t="s">
        <v>4619</v>
      </c>
      <c r="O1226" s="64">
        <v>85366990</v>
      </c>
      <c r="P1226" s="64" t="s">
        <v>2915</v>
      </c>
    </row>
    <row r="1227" spans="1:16" s="85" customFormat="1" ht="13.8" x14ac:dyDescent="0.25">
      <c r="A1227" s="63" t="s">
        <v>2805</v>
      </c>
      <c r="B1227" s="63" t="s">
        <v>4620</v>
      </c>
      <c r="C1227" s="63" t="s">
        <v>4621</v>
      </c>
      <c r="D1227" s="63" t="s">
        <v>4622</v>
      </c>
      <c r="E1227" s="64" t="s">
        <v>20</v>
      </c>
      <c r="F1227" s="64" t="s">
        <v>21</v>
      </c>
      <c r="G1227" s="64">
        <v>8</v>
      </c>
      <c r="H1227" s="64">
        <v>16</v>
      </c>
      <c r="I1227" s="64" t="s">
        <v>21</v>
      </c>
      <c r="J1227" s="63" t="s">
        <v>2809</v>
      </c>
      <c r="K1227" s="63" t="s">
        <v>56</v>
      </c>
      <c r="L1227" s="69">
        <v>173.36591999999999</v>
      </c>
      <c r="M1227" s="69">
        <f t="shared" si="9"/>
        <v>1386.9273599999999</v>
      </c>
      <c r="N1227" s="120" t="s">
        <v>4623</v>
      </c>
      <c r="O1227" s="64">
        <v>85366990</v>
      </c>
      <c r="P1227" s="64" t="s">
        <v>2915</v>
      </c>
    </row>
    <row r="1228" spans="1:16" s="85" customFormat="1" ht="13.8" x14ac:dyDescent="0.25">
      <c r="A1228" s="63" t="s">
        <v>2805</v>
      </c>
      <c r="B1228" s="68" t="s">
        <v>4624</v>
      </c>
      <c r="C1228" s="68" t="s">
        <v>4625</v>
      </c>
      <c r="D1228" s="63" t="s">
        <v>4626</v>
      </c>
      <c r="E1228" s="64" t="s">
        <v>20</v>
      </c>
      <c r="F1228" s="64" t="s">
        <v>21</v>
      </c>
      <c r="G1228" s="64">
        <v>8</v>
      </c>
      <c r="H1228" s="64">
        <v>16</v>
      </c>
      <c r="I1228" s="64" t="s">
        <v>21</v>
      </c>
      <c r="J1228" s="63" t="s">
        <v>2809</v>
      </c>
      <c r="K1228" s="63" t="s">
        <v>56</v>
      </c>
      <c r="L1228" s="69">
        <v>200.47664000000003</v>
      </c>
      <c r="M1228" s="69">
        <f t="shared" si="9"/>
        <v>1603.8131200000003</v>
      </c>
      <c r="N1228" s="120" t="s">
        <v>4627</v>
      </c>
      <c r="O1228" s="64">
        <v>85366990</v>
      </c>
      <c r="P1228" s="64" t="s">
        <v>2915</v>
      </c>
    </row>
    <row r="1229" spans="1:16" s="85" customFormat="1" ht="13.8" x14ac:dyDescent="0.25">
      <c r="A1229" s="63" t="s">
        <v>2805</v>
      </c>
      <c r="B1229" s="63" t="s">
        <v>4628</v>
      </c>
      <c r="C1229" s="63" t="s">
        <v>4629</v>
      </c>
      <c r="D1229" s="63" t="s">
        <v>4630</v>
      </c>
      <c r="E1229" s="64" t="s">
        <v>20</v>
      </c>
      <c r="F1229" s="64" t="s">
        <v>21</v>
      </c>
      <c r="G1229" s="64">
        <v>8</v>
      </c>
      <c r="H1229" s="64">
        <v>16</v>
      </c>
      <c r="I1229" s="64" t="s">
        <v>21</v>
      </c>
      <c r="J1229" s="63" t="s">
        <v>2809</v>
      </c>
      <c r="K1229" s="63" t="s">
        <v>56</v>
      </c>
      <c r="L1229" s="69">
        <v>154.81648000000004</v>
      </c>
      <c r="M1229" s="69">
        <f t="shared" si="9"/>
        <v>1238.5318400000003</v>
      </c>
      <c r="N1229" s="120" t="s">
        <v>4631</v>
      </c>
      <c r="O1229" s="64">
        <v>85366990</v>
      </c>
      <c r="P1229" s="64" t="s">
        <v>2915</v>
      </c>
    </row>
    <row r="1230" spans="1:16" s="85" customFormat="1" ht="13.8" x14ac:dyDescent="0.25">
      <c r="A1230" s="63" t="s">
        <v>2805</v>
      </c>
      <c r="B1230" s="68" t="s">
        <v>4632</v>
      </c>
      <c r="C1230" s="68" t="s">
        <v>4633</v>
      </c>
      <c r="D1230" s="63" t="s">
        <v>4634</v>
      </c>
      <c r="E1230" s="64" t="s">
        <v>20</v>
      </c>
      <c r="F1230" s="64" t="s">
        <v>21</v>
      </c>
      <c r="G1230" s="64">
        <v>8</v>
      </c>
      <c r="H1230" s="64">
        <v>16</v>
      </c>
      <c r="I1230" s="64" t="s">
        <v>21</v>
      </c>
      <c r="J1230" s="63" t="s">
        <v>2809</v>
      </c>
      <c r="K1230" s="63" t="s">
        <v>56</v>
      </c>
      <c r="L1230" s="69">
        <v>184.78096000000002</v>
      </c>
      <c r="M1230" s="69">
        <f t="shared" si="9"/>
        <v>1478.2476800000002</v>
      </c>
      <c r="N1230" s="120" t="s">
        <v>4635</v>
      </c>
      <c r="O1230" s="64">
        <v>85366990</v>
      </c>
      <c r="P1230" s="64" t="s">
        <v>2915</v>
      </c>
    </row>
    <row r="1231" spans="1:16" s="85" customFormat="1" ht="13.8" x14ac:dyDescent="0.25">
      <c r="A1231" s="63" t="s">
        <v>2805</v>
      </c>
      <c r="B1231" s="63" t="s">
        <v>4636</v>
      </c>
      <c r="C1231" s="63" t="s">
        <v>4637</v>
      </c>
      <c r="D1231" s="63" t="s">
        <v>4638</v>
      </c>
      <c r="E1231" s="64" t="s">
        <v>20</v>
      </c>
      <c r="F1231" s="64" t="s">
        <v>21</v>
      </c>
      <c r="G1231" s="64">
        <v>8</v>
      </c>
      <c r="H1231" s="64">
        <v>16</v>
      </c>
      <c r="I1231" s="64" t="s">
        <v>21</v>
      </c>
      <c r="J1231" s="63" t="s">
        <v>2809</v>
      </c>
      <c r="K1231" s="63" t="s">
        <v>56</v>
      </c>
      <c r="L1231" s="69">
        <v>200.47664000000003</v>
      </c>
      <c r="M1231" s="69">
        <f t="shared" si="9"/>
        <v>1603.8131200000003</v>
      </c>
      <c r="N1231" s="119" t="s">
        <v>4639</v>
      </c>
      <c r="O1231" s="64">
        <v>85366990</v>
      </c>
      <c r="P1231" s="64" t="s">
        <v>2915</v>
      </c>
    </row>
    <row r="1232" spans="1:16" s="85" customFormat="1" ht="13.8" x14ac:dyDescent="0.25">
      <c r="A1232" s="63" t="s">
        <v>2805</v>
      </c>
      <c r="B1232" s="63" t="s">
        <v>4640</v>
      </c>
      <c r="C1232" s="63" t="s">
        <v>4641</v>
      </c>
      <c r="D1232" s="63" t="s">
        <v>4642</v>
      </c>
      <c r="E1232" s="64" t="s">
        <v>20</v>
      </c>
      <c r="F1232" s="64" t="s">
        <v>21</v>
      </c>
      <c r="G1232" s="64">
        <v>8</v>
      </c>
      <c r="H1232" s="64">
        <v>16</v>
      </c>
      <c r="I1232" s="64" t="s">
        <v>21</v>
      </c>
      <c r="J1232" s="63" t="s">
        <v>2809</v>
      </c>
      <c r="K1232" s="63" t="s">
        <v>56</v>
      </c>
      <c r="L1232" s="69">
        <v>173.36591999999999</v>
      </c>
      <c r="M1232" s="69">
        <f t="shared" si="9"/>
        <v>1386.9273599999999</v>
      </c>
      <c r="N1232" s="119" t="s">
        <v>4643</v>
      </c>
      <c r="O1232" s="64">
        <v>85366990</v>
      </c>
      <c r="P1232" s="64" t="s">
        <v>2915</v>
      </c>
    </row>
    <row r="1233" spans="1:16" s="85" customFormat="1" ht="13.8" x14ac:dyDescent="0.25">
      <c r="A1233" s="63" t="s">
        <v>2805</v>
      </c>
      <c r="B1233" s="63" t="s">
        <v>4644</v>
      </c>
      <c r="C1233" s="63" t="s">
        <v>4645</v>
      </c>
      <c r="D1233" s="63" t="s">
        <v>4646</v>
      </c>
      <c r="E1233" s="64" t="s">
        <v>20</v>
      </c>
      <c r="F1233" s="64" t="s">
        <v>21</v>
      </c>
      <c r="G1233" s="64">
        <v>8</v>
      </c>
      <c r="H1233" s="64">
        <v>16</v>
      </c>
      <c r="I1233" s="64" t="s">
        <v>21</v>
      </c>
      <c r="J1233" s="63" t="s">
        <v>2809</v>
      </c>
      <c r="K1233" s="63" t="s">
        <v>56</v>
      </c>
      <c r="L1233" s="69">
        <v>163.37776000000002</v>
      </c>
      <c r="M1233" s="69">
        <f t="shared" si="9"/>
        <v>1307.0220800000002</v>
      </c>
      <c r="N1233" s="120" t="s">
        <v>4647</v>
      </c>
      <c r="O1233" s="64">
        <v>85366990</v>
      </c>
      <c r="P1233" s="64" t="s">
        <v>2915</v>
      </c>
    </row>
    <row r="1234" spans="1:16" s="85" customFormat="1" ht="13.8" x14ac:dyDescent="0.25">
      <c r="A1234" s="63" t="s">
        <v>2805</v>
      </c>
      <c r="B1234" s="63" t="s">
        <v>4648</v>
      </c>
      <c r="C1234" s="63" t="s">
        <v>4649</v>
      </c>
      <c r="D1234" s="63" t="s">
        <v>4650</v>
      </c>
      <c r="E1234" s="64" t="s">
        <v>20</v>
      </c>
      <c r="F1234" s="64" t="s">
        <v>21</v>
      </c>
      <c r="G1234" s="64">
        <v>8</v>
      </c>
      <c r="H1234" s="64">
        <v>16</v>
      </c>
      <c r="I1234" s="64" t="s">
        <v>21</v>
      </c>
      <c r="J1234" s="63" t="s">
        <v>2809</v>
      </c>
      <c r="K1234" s="63" t="s">
        <v>56</v>
      </c>
      <c r="L1234" s="69">
        <v>177.64656000000002</v>
      </c>
      <c r="M1234" s="69">
        <f t="shared" si="9"/>
        <v>1421.1724800000002</v>
      </c>
      <c r="N1234" s="119" t="s">
        <v>4651</v>
      </c>
      <c r="O1234" s="64">
        <v>85366990</v>
      </c>
      <c r="P1234" s="64" t="s">
        <v>2915</v>
      </c>
    </row>
    <row r="1235" spans="1:16" s="85" customFormat="1" ht="13.8" x14ac:dyDescent="0.25">
      <c r="A1235" s="63" t="s">
        <v>2805</v>
      </c>
      <c r="B1235" s="63" t="s">
        <v>4652</v>
      </c>
      <c r="C1235" s="63" t="s">
        <v>4653</v>
      </c>
      <c r="D1235" s="63" t="s">
        <v>4654</v>
      </c>
      <c r="E1235" s="64" t="s">
        <v>20</v>
      </c>
      <c r="F1235" s="64" t="s">
        <v>21</v>
      </c>
      <c r="G1235" s="64">
        <v>8</v>
      </c>
      <c r="H1235" s="64">
        <v>16</v>
      </c>
      <c r="I1235" s="64" t="s">
        <v>21</v>
      </c>
      <c r="J1235" s="63" t="s">
        <v>2809</v>
      </c>
      <c r="K1235" s="63" t="s">
        <v>56</v>
      </c>
      <c r="L1235" s="69">
        <v>184.78096000000002</v>
      </c>
      <c r="M1235" s="69">
        <f t="shared" si="9"/>
        <v>1478.2476800000002</v>
      </c>
      <c r="N1235" s="120" t="s">
        <v>4655</v>
      </c>
      <c r="O1235" s="64">
        <v>85366990</v>
      </c>
      <c r="P1235" s="64" t="s">
        <v>2915</v>
      </c>
    </row>
    <row r="1236" spans="1:16" s="85" customFormat="1" ht="13.8" x14ac:dyDescent="0.25">
      <c r="A1236" s="63" t="s">
        <v>2805</v>
      </c>
      <c r="B1236" s="63" t="s">
        <v>4656</v>
      </c>
      <c r="C1236" s="63" t="s">
        <v>4657</v>
      </c>
      <c r="D1236" s="63" t="s">
        <v>4658</v>
      </c>
      <c r="E1236" s="64" t="s">
        <v>20</v>
      </c>
      <c r="F1236" s="64" t="s">
        <v>21</v>
      </c>
      <c r="G1236" s="64">
        <v>8</v>
      </c>
      <c r="H1236" s="64">
        <v>16</v>
      </c>
      <c r="I1236" s="64" t="s">
        <v>21</v>
      </c>
      <c r="J1236" s="63" t="s">
        <v>2809</v>
      </c>
      <c r="K1236" s="63" t="s">
        <v>56</v>
      </c>
      <c r="L1236" s="69">
        <v>200.47664000000003</v>
      </c>
      <c r="M1236" s="69">
        <f t="shared" si="9"/>
        <v>1603.8131200000003</v>
      </c>
      <c r="N1236" s="119" t="s">
        <v>4659</v>
      </c>
      <c r="O1236" s="64">
        <v>85366990</v>
      </c>
      <c r="P1236" s="64" t="s">
        <v>2915</v>
      </c>
    </row>
    <row r="1237" spans="1:16" s="85" customFormat="1" ht="13.8" x14ac:dyDescent="0.25">
      <c r="A1237" s="63" t="s">
        <v>2805</v>
      </c>
      <c r="B1237" s="68" t="s">
        <v>4660</v>
      </c>
      <c r="C1237" s="68" t="s">
        <v>4661</v>
      </c>
      <c r="D1237" s="63" t="s">
        <v>4662</v>
      </c>
      <c r="E1237" s="64" t="s">
        <v>20</v>
      </c>
      <c r="F1237" s="64" t="s">
        <v>21</v>
      </c>
      <c r="G1237" s="64">
        <v>10</v>
      </c>
      <c r="H1237" s="64">
        <v>120</v>
      </c>
      <c r="I1237" s="64" t="s">
        <v>21</v>
      </c>
      <c r="J1237" s="63" t="s">
        <v>2809</v>
      </c>
      <c r="K1237" s="63" t="s">
        <v>56</v>
      </c>
      <c r="L1237" s="69">
        <v>16.409120000000001</v>
      </c>
      <c r="M1237" s="69">
        <f t="shared" si="9"/>
        <v>164.09120000000001</v>
      </c>
      <c r="N1237" s="120" t="s">
        <v>4663</v>
      </c>
      <c r="O1237" s="64">
        <v>39269097</v>
      </c>
      <c r="P1237" s="64" t="s">
        <v>102</v>
      </c>
    </row>
    <row r="1238" spans="1:16" s="85" customFormat="1" ht="13.8" x14ac:dyDescent="0.25">
      <c r="A1238" s="63" t="s">
        <v>2805</v>
      </c>
      <c r="B1238" s="63" t="s">
        <v>4664</v>
      </c>
      <c r="C1238" s="63" t="s">
        <v>4665</v>
      </c>
      <c r="D1238" s="63" t="s">
        <v>4666</v>
      </c>
      <c r="E1238" s="64" t="s">
        <v>20</v>
      </c>
      <c r="F1238" s="64" t="s">
        <v>21</v>
      </c>
      <c r="G1238" s="64">
        <v>8</v>
      </c>
      <c r="H1238" s="64">
        <v>16</v>
      </c>
      <c r="I1238" s="64" t="s">
        <v>21</v>
      </c>
      <c r="J1238" s="63" t="s">
        <v>2809</v>
      </c>
      <c r="K1238" s="63" t="s">
        <v>56</v>
      </c>
      <c r="L1238" s="69">
        <v>184.78096000000002</v>
      </c>
      <c r="M1238" s="69">
        <f t="shared" si="9"/>
        <v>1478.2476800000002</v>
      </c>
      <c r="N1238" s="120" t="s">
        <v>4667</v>
      </c>
      <c r="O1238" s="64">
        <v>85366990</v>
      </c>
      <c r="P1238" s="64" t="s">
        <v>2915</v>
      </c>
    </row>
    <row r="1239" spans="1:16" s="85" customFormat="1" ht="13.8" x14ac:dyDescent="0.25">
      <c r="A1239" s="63" t="s">
        <v>2805</v>
      </c>
      <c r="B1239" s="63" t="s">
        <v>4668</v>
      </c>
      <c r="C1239" s="63" t="s">
        <v>4669</v>
      </c>
      <c r="D1239" s="63" t="s">
        <v>4670</v>
      </c>
      <c r="E1239" s="64" t="s">
        <v>20</v>
      </c>
      <c r="F1239" s="64" t="s">
        <v>21</v>
      </c>
      <c r="G1239" s="64">
        <v>10</v>
      </c>
      <c r="H1239" s="64">
        <v>40</v>
      </c>
      <c r="I1239" s="64" t="s">
        <v>21</v>
      </c>
      <c r="J1239" s="63" t="s">
        <v>2809</v>
      </c>
      <c r="K1239" s="63" t="s">
        <v>56</v>
      </c>
      <c r="L1239" s="69">
        <v>64.92304</v>
      </c>
      <c r="M1239" s="69">
        <f t="shared" si="9"/>
        <v>649.23040000000003</v>
      </c>
      <c r="N1239" s="120" t="s">
        <v>4671</v>
      </c>
      <c r="O1239" s="64">
        <v>85366990</v>
      </c>
      <c r="P1239" s="64" t="s">
        <v>2915</v>
      </c>
    </row>
    <row r="1240" spans="1:16" s="85" customFormat="1" ht="13.8" x14ac:dyDescent="0.25">
      <c r="A1240" s="63" t="s">
        <v>2805</v>
      </c>
      <c r="B1240" s="63" t="s">
        <v>4672</v>
      </c>
      <c r="C1240" s="63" t="s">
        <v>4673</v>
      </c>
      <c r="D1240" s="63" t="s">
        <v>4674</v>
      </c>
      <c r="E1240" s="64" t="s">
        <v>20</v>
      </c>
      <c r="F1240" s="64" t="s">
        <v>21</v>
      </c>
      <c r="G1240" s="64">
        <v>10</v>
      </c>
      <c r="H1240" s="64">
        <v>20</v>
      </c>
      <c r="I1240" s="64" t="s">
        <v>21</v>
      </c>
      <c r="J1240" s="63" t="s">
        <v>2809</v>
      </c>
      <c r="K1240" s="63" t="s">
        <v>56</v>
      </c>
      <c r="L1240" s="69">
        <v>89.893440000000012</v>
      </c>
      <c r="M1240" s="69">
        <f t="shared" si="9"/>
        <v>898.9344000000001</v>
      </c>
      <c r="N1240" s="120" t="s">
        <v>4675</v>
      </c>
      <c r="O1240" s="64">
        <v>85366990</v>
      </c>
      <c r="P1240" s="64" t="s">
        <v>2915</v>
      </c>
    </row>
    <row r="1241" spans="1:16" s="85" customFormat="1" ht="13.8" x14ac:dyDescent="0.25">
      <c r="A1241" s="63" t="s">
        <v>2805</v>
      </c>
      <c r="B1241" s="63" t="s">
        <v>4676</v>
      </c>
      <c r="C1241" s="63" t="s">
        <v>4677</v>
      </c>
      <c r="D1241" s="63" t="s">
        <v>4678</v>
      </c>
      <c r="E1241" s="64" t="s">
        <v>20</v>
      </c>
      <c r="F1241" s="64" t="s">
        <v>21</v>
      </c>
      <c r="G1241" s="64">
        <v>10</v>
      </c>
      <c r="H1241" s="64">
        <v>20</v>
      </c>
      <c r="I1241" s="64" t="s">
        <v>21</v>
      </c>
      <c r="J1241" s="63" t="s">
        <v>2809</v>
      </c>
      <c r="K1241" s="63" t="s">
        <v>56</v>
      </c>
      <c r="L1241" s="69">
        <v>112.01008000000002</v>
      </c>
      <c r="M1241" s="69">
        <f t="shared" si="9"/>
        <v>1120.1008000000002</v>
      </c>
      <c r="N1241" s="120" t="s">
        <v>4679</v>
      </c>
      <c r="O1241" s="64">
        <v>85366990</v>
      </c>
      <c r="P1241" s="64" t="s">
        <v>2915</v>
      </c>
    </row>
    <row r="1242" spans="1:16" s="85" customFormat="1" ht="13.8" x14ac:dyDescent="0.25">
      <c r="A1242" s="63" t="s">
        <v>2805</v>
      </c>
      <c r="B1242" s="63" t="s">
        <v>4680</v>
      </c>
      <c r="C1242" s="63" t="s">
        <v>4681</v>
      </c>
      <c r="D1242" s="63" t="s">
        <v>4682</v>
      </c>
      <c r="E1242" s="64" t="s">
        <v>20</v>
      </c>
      <c r="F1242" s="64" t="s">
        <v>21</v>
      </c>
      <c r="G1242" s="64">
        <v>10</v>
      </c>
      <c r="H1242" s="64">
        <v>40</v>
      </c>
      <c r="I1242" s="64" t="s">
        <v>21</v>
      </c>
      <c r="J1242" s="63" t="s">
        <v>2809</v>
      </c>
      <c r="K1242" s="63" t="s">
        <v>56</v>
      </c>
      <c r="L1242" s="69">
        <v>64.92304</v>
      </c>
      <c r="M1242" s="69">
        <f t="shared" si="9"/>
        <v>649.23040000000003</v>
      </c>
      <c r="N1242" s="119" t="s">
        <v>4683</v>
      </c>
      <c r="O1242" s="64">
        <v>85366990</v>
      </c>
      <c r="P1242" s="64" t="s">
        <v>2915</v>
      </c>
    </row>
    <row r="1243" spans="1:16" s="85" customFormat="1" ht="13.8" x14ac:dyDescent="0.25">
      <c r="A1243" s="63" t="s">
        <v>2805</v>
      </c>
      <c r="B1243" s="63" t="s">
        <v>4684</v>
      </c>
      <c r="C1243" s="63" t="s">
        <v>4685</v>
      </c>
      <c r="D1243" s="63" t="s">
        <v>4686</v>
      </c>
      <c r="E1243" s="64" t="s">
        <v>20</v>
      </c>
      <c r="F1243" s="64" t="s">
        <v>21</v>
      </c>
      <c r="G1243" s="64">
        <v>10</v>
      </c>
      <c r="H1243" s="64">
        <v>20</v>
      </c>
      <c r="I1243" s="64" t="s">
        <v>21</v>
      </c>
      <c r="J1243" s="63" t="s">
        <v>2809</v>
      </c>
      <c r="K1243" s="63" t="s">
        <v>56</v>
      </c>
      <c r="L1243" s="69">
        <v>83.472480000000019</v>
      </c>
      <c r="M1243" s="69">
        <f t="shared" si="9"/>
        <v>834.72480000000019</v>
      </c>
      <c r="N1243" s="119" t="s">
        <v>4687</v>
      </c>
      <c r="O1243" s="64">
        <v>85366990</v>
      </c>
      <c r="P1243" s="64" t="s">
        <v>2915</v>
      </c>
    </row>
    <row r="1244" spans="1:16" s="85" customFormat="1" ht="13.8" x14ac:dyDescent="0.25">
      <c r="A1244" s="63" t="s">
        <v>2805</v>
      </c>
      <c r="B1244" s="68" t="s">
        <v>4688</v>
      </c>
      <c r="C1244" s="68" t="s">
        <v>4689</v>
      </c>
      <c r="D1244" s="63" t="s">
        <v>4690</v>
      </c>
      <c r="E1244" s="64" t="s">
        <v>20</v>
      </c>
      <c r="F1244" s="64" t="s">
        <v>21</v>
      </c>
      <c r="G1244" s="64">
        <v>10</v>
      </c>
      <c r="H1244" s="64">
        <v>20</v>
      </c>
      <c r="I1244" s="64" t="s">
        <v>21</v>
      </c>
      <c r="J1244" s="63" t="s">
        <v>2809</v>
      </c>
      <c r="K1244" s="63" t="s">
        <v>56</v>
      </c>
      <c r="L1244" s="69">
        <v>110.58319999999999</v>
      </c>
      <c r="M1244" s="69">
        <f t="shared" si="9"/>
        <v>1105.8319999999999</v>
      </c>
      <c r="N1244" s="120" t="s">
        <v>4691</v>
      </c>
      <c r="O1244" s="64">
        <v>85366990</v>
      </c>
      <c r="P1244" s="64" t="s">
        <v>2915</v>
      </c>
    </row>
    <row r="1245" spans="1:16" s="85" customFormat="1" ht="13.8" x14ac:dyDescent="0.25">
      <c r="A1245" s="77" t="s">
        <v>2805</v>
      </c>
      <c r="B1245" s="63" t="s">
        <v>4692</v>
      </c>
      <c r="C1245" s="63" t="s">
        <v>4693</v>
      </c>
      <c r="D1245" s="79" t="s">
        <v>4694</v>
      </c>
      <c r="E1245" s="64" t="s">
        <v>20</v>
      </c>
      <c r="F1245" s="64" t="s">
        <v>21</v>
      </c>
      <c r="G1245" s="64">
        <v>10</v>
      </c>
      <c r="H1245" s="64">
        <v>20</v>
      </c>
      <c r="I1245" s="64" t="s">
        <v>21</v>
      </c>
      <c r="J1245" s="63" t="s">
        <v>2809</v>
      </c>
      <c r="K1245" s="63" t="s">
        <v>56</v>
      </c>
      <c r="L1245" s="69">
        <v>82.759040000000013</v>
      </c>
      <c r="M1245" s="69">
        <f t="shared" si="9"/>
        <v>827.59040000000016</v>
      </c>
      <c r="N1245" s="119" t="s">
        <v>4695</v>
      </c>
      <c r="O1245" s="64">
        <v>85366990</v>
      </c>
      <c r="P1245" s="64" t="s">
        <v>2915</v>
      </c>
    </row>
    <row r="1246" spans="1:16" s="85" customFormat="1" ht="13.8" x14ac:dyDescent="0.25">
      <c r="A1246" s="63" t="s">
        <v>2805</v>
      </c>
      <c r="B1246" s="63" t="s">
        <v>4696</v>
      </c>
      <c r="C1246" s="63" t="s">
        <v>4697</v>
      </c>
      <c r="D1246" s="63" t="s">
        <v>4698</v>
      </c>
      <c r="E1246" s="64" t="s">
        <v>20</v>
      </c>
      <c r="F1246" s="64" t="s">
        <v>21</v>
      </c>
      <c r="G1246" s="64">
        <v>10</v>
      </c>
      <c r="H1246" s="64">
        <v>40</v>
      </c>
      <c r="I1246" s="64" t="s">
        <v>21</v>
      </c>
      <c r="J1246" s="63" t="s">
        <v>2809</v>
      </c>
      <c r="K1246" s="63" t="s">
        <v>56</v>
      </c>
      <c r="L1246" s="69">
        <v>69.560400000000001</v>
      </c>
      <c r="M1246" s="69">
        <f t="shared" si="9"/>
        <v>695.60400000000004</v>
      </c>
      <c r="N1246" s="120" t="s">
        <v>4699</v>
      </c>
      <c r="O1246" s="64">
        <v>85366990</v>
      </c>
      <c r="P1246" s="64" t="s">
        <v>2915</v>
      </c>
    </row>
    <row r="1247" spans="1:16" s="85" customFormat="1" ht="13.8" x14ac:dyDescent="0.25">
      <c r="A1247" s="63" t="s">
        <v>2805</v>
      </c>
      <c r="B1247" s="68" t="s">
        <v>4700</v>
      </c>
      <c r="C1247" s="68" t="s">
        <v>4701</v>
      </c>
      <c r="D1247" s="63" t="s">
        <v>4702</v>
      </c>
      <c r="E1247" s="64" t="s">
        <v>20</v>
      </c>
      <c r="F1247" s="64" t="s">
        <v>21</v>
      </c>
      <c r="G1247" s="64">
        <v>10</v>
      </c>
      <c r="H1247" s="64">
        <v>40</v>
      </c>
      <c r="I1247" s="64" t="s">
        <v>21</v>
      </c>
      <c r="J1247" s="63" t="s">
        <v>2809</v>
      </c>
      <c r="K1247" s="63" t="s">
        <v>56</v>
      </c>
      <c r="L1247" s="69">
        <v>84.899360000000001</v>
      </c>
      <c r="M1247" s="69">
        <f t="shared" si="9"/>
        <v>848.99360000000001</v>
      </c>
      <c r="N1247" s="120" t="s">
        <v>4703</v>
      </c>
      <c r="O1247" s="64">
        <v>85366990</v>
      </c>
      <c r="P1247" s="64" t="s">
        <v>2915</v>
      </c>
    </row>
    <row r="1248" spans="1:16" s="85" customFormat="1" ht="13.8" x14ac:dyDescent="0.25">
      <c r="A1248" s="63" t="s">
        <v>2805</v>
      </c>
      <c r="B1248" s="76" t="s">
        <v>4704</v>
      </c>
      <c r="C1248" s="76" t="s">
        <v>4705</v>
      </c>
      <c r="D1248" s="76" t="s">
        <v>4706</v>
      </c>
      <c r="E1248" s="64" t="s">
        <v>20</v>
      </c>
      <c r="F1248" s="64" t="s">
        <v>21</v>
      </c>
      <c r="G1248" s="64">
        <v>10</v>
      </c>
      <c r="H1248" s="64">
        <v>20</v>
      </c>
      <c r="I1248" s="64" t="s">
        <v>21</v>
      </c>
      <c r="J1248" s="63" t="s">
        <v>2809</v>
      </c>
      <c r="K1248" s="63" t="s">
        <v>56</v>
      </c>
      <c r="L1248" s="69">
        <v>91.320320000000009</v>
      </c>
      <c r="M1248" s="69">
        <f t="shared" si="9"/>
        <v>913.20320000000015</v>
      </c>
      <c r="N1248" s="120" t="s">
        <v>4707</v>
      </c>
      <c r="O1248" s="64">
        <v>85366990</v>
      </c>
      <c r="P1248" s="64" t="s">
        <v>2915</v>
      </c>
    </row>
    <row r="1249" spans="1:16" s="85" customFormat="1" ht="13.8" x14ac:dyDescent="0.25">
      <c r="A1249" s="63" t="s">
        <v>2805</v>
      </c>
      <c r="B1249" s="63" t="s">
        <v>4708</v>
      </c>
      <c r="C1249" s="63" t="s">
        <v>4709</v>
      </c>
      <c r="D1249" s="63" t="s">
        <v>4710</v>
      </c>
      <c r="E1249" s="64" t="s">
        <v>20</v>
      </c>
      <c r="F1249" s="64" t="s">
        <v>21</v>
      </c>
      <c r="G1249" s="64">
        <v>10</v>
      </c>
      <c r="H1249" s="64">
        <v>20</v>
      </c>
      <c r="I1249" s="64" t="s">
        <v>21</v>
      </c>
      <c r="J1249" s="63" t="s">
        <v>2809</v>
      </c>
      <c r="K1249" s="63" t="s">
        <v>56</v>
      </c>
      <c r="L1249" s="69">
        <v>112.72352000000002</v>
      </c>
      <c r="M1249" s="69">
        <f t="shared" si="9"/>
        <v>1127.2352000000003</v>
      </c>
      <c r="N1249" s="119" t="s">
        <v>4711</v>
      </c>
      <c r="O1249" s="64">
        <v>85366990</v>
      </c>
      <c r="P1249" s="64" t="s">
        <v>2915</v>
      </c>
    </row>
    <row r="1250" spans="1:16" s="85" customFormat="1" ht="13.8" x14ac:dyDescent="0.25">
      <c r="A1250" s="63" t="s">
        <v>2805</v>
      </c>
      <c r="B1250" s="63" t="s">
        <v>4712</v>
      </c>
      <c r="C1250" s="63" t="s">
        <v>4713</v>
      </c>
      <c r="D1250" s="63" t="s">
        <v>4714</v>
      </c>
      <c r="E1250" s="64" t="s">
        <v>20</v>
      </c>
      <c r="F1250" s="64" t="s">
        <v>21</v>
      </c>
      <c r="G1250" s="64">
        <v>8</v>
      </c>
      <c r="H1250" s="64">
        <v>16</v>
      </c>
      <c r="I1250" s="64" t="s">
        <v>21</v>
      </c>
      <c r="J1250" s="63" t="s">
        <v>2809</v>
      </c>
      <c r="K1250" s="63" t="s">
        <v>56</v>
      </c>
      <c r="L1250" s="69">
        <v>122.71168</v>
      </c>
      <c r="M1250" s="69">
        <f t="shared" si="9"/>
        <v>981.69344000000001</v>
      </c>
      <c r="N1250" s="120" t="s">
        <v>4715</v>
      </c>
      <c r="O1250" s="64">
        <v>85366990</v>
      </c>
      <c r="P1250" s="64" t="s">
        <v>2915</v>
      </c>
    </row>
    <row r="1251" spans="1:16" s="85" customFormat="1" ht="13.8" x14ac:dyDescent="0.25">
      <c r="A1251" s="63" t="s">
        <v>2805</v>
      </c>
      <c r="B1251" s="68" t="s">
        <v>4716</v>
      </c>
      <c r="C1251" s="68" t="s">
        <v>4717</v>
      </c>
      <c r="D1251" s="63" t="s">
        <v>4718</v>
      </c>
      <c r="E1251" s="64" t="s">
        <v>20</v>
      </c>
      <c r="F1251" s="64" t="s">
        <v>21</v>
      </c>
      <c r="G1251" s="64">
        <v>8</v>
      </c>
      <c r="H1251" s="64">
        <v>16</v>
      </c>
      <c r="I1251" s="64" t="s">
        <v>21</v>
      </c>
      <c r="J1251" s="63" t="s">
        <v>2809</v>
      </c>
      <c r="K1251" s="63" t="s">
        <v>56</v>
      </c>
      <c r="L1251" s="69">
        <v>139.83424000000002</v>
      </c>
      <c r="M1251" s="69">
        <f t="shared" si="9"/>
        <v>1118.6739200000002</v>
      </c>
      <c r="N1251" s="120" t="s">
        <v>4719</v>
      </c>
      <c r="O1251" s="64">
        <v>85366990</v>
      </c>
      <c r="P1251" s="64" t="s">
        <v>2915</v>
      </c>
    </row>
    <row r="1252" spans="1:16" s="85" customFormat="1" ht="13.8" x14ac:dyDescent="0.25">
      <c r="A1252" s="63" t="s">
        <v>2805</v>
      </c>
      <c r="B1252" s="63" t="s">
        <v>4720</v>
      </c>
      <c r="C1252" s="63" t="s">
        <v>4721</v>
      </c>
      <c r="D1252" s="63" t="s">
        <v>4722</v>
      </c>
      <c r="E1252" s="64" t="s">
        <v>20</v>
      </c>
      <c r="F1252" s="64" t="s">
        <v>21</v>
      </c>
      <c r="G1252" s="64">
        <v>8</v>
      </c>
      <c r="H1252" s="64">
        <v>16</v>
      </c>
      <c r="I1252" s="64" t="s">
        <v>21</v>
      </c>
      <c r="J1252" s="63" t="s">
        <v>2809</v>
      </c>
      <c r="K1252" s="63" t="s">
        <v>56</v>
      </c>
      <c r="L1252" s="69">
        <v>154.81648000000004</v>
      </c>
      <c r="M1252" s="69">
        <f t="shared" si="9"/>
        <v>1238.5318400000003</v>
      </c>
      <c r="N1252" s="120" t="s">
        <v>4723</v>
      </c>
      <c r="O1252" s="64">
        <v>85366990</v>
      </c>
      <c r="P1252" s="64" t="s">
        <v>2915</v>
      </c>
    </row>
    <row r="1253" spans="1:16" s="85" customFormat="1" ht="13.8" x14ac:dyDescent="0.25">
      <c r="A1253" s="63" t="s">
        <v>2805</v>
      </c>
      <c r="B1253" s="63" t="s">
        <v>4724</v>
      </c>
      <c r="C1253" s="63" t="s">
        <v>4725</v>
      </c>
      <c r="D1253" s="63" t="s">
        <v>4726</v>
      </c>
      <c r="E1253" s="64" t="s">
        <v>20</v>
      </c>
      <c r="F1253" s="64" t="s">
        <v>21</v>
      </c>
      <c r="G1253" s="64">
        <v>8</v>
      </c>
      <c r="H1253" s="64">
        <v>16</v>
      </c>
      <c r="I1253" s="64" t="s">
        <v>21</v>
      </c>
      <c r="J1253" s="63" t="s">
        <v>2809</v>
      </c>
      <c r="K1253" s="63" t="s">
        <v>56</v>
      </c>
      <c r="L1253" s="69">
        <v>89.18</v>
      </c>
      <c r="M1253" s="69">
        <f t="shared" si="9"/>
        <v>713.44</v>
      </c>
      <c r="N1253" s="119" t="s">
        <v>4727</v>
      </c>
      <c r="O1253" s="64">
        <v>85366990</v>
      </c>
      <c r="P1253" s="64" t="s">
        <v>2915</v>
      </c>
    </row>
    <row r="1254" spans="1:16" s="85" customFormat="1" ht="13.8" x14ac:dyDescent="0.25">
      <c r="A1254" s="63" t="s">
        <v>2805</v>
      </c>
      <c r="B1254" s="68" t="s">
        <v>4728</v>
      </c>
      <c r="C1254" s="68" t="s">
        <v>4729</v>
      </c>
      <c r="D1254" s="63" t="s">
        <v>4730</v>
      </c>
      <c r="E1254" s="64" t="s">
        <v>20</v>
      </c>
      <c r="F1254" s="64" t="s">
        <v>21</v>
      </c>
      <c r="G1254" s="64">
        <v>8</v>
      </c>
      <c r="H1254" s="64">
        <v>16</v>
      </c>
      <c r="I1254" s="64" t="s">
        <v>21</v>
      </c>
      <c r="J1254" s="63" t="s">
        <v>2809</v>
      </c>
      <c r="K1254" s="63" t="s">
        <v>56</v>
      </c>
      <c r="L1254" s="69">
        <v>139.83424000000002</v>
      </c>
      <c r="M1254" s="69">
        <f t="shared" si="9"/>
        <v>1118.6739200000002</v>
      </c>
      <c r="N1254" s="120" t="s">
        <v>4731</v>
      </c>
      <c r="O1254" s="64">
        <v>85366990</v>
      </c>
      <c r="P1254" s="64" t="s">
        <v>2915</v>
      </c>
    </row>
    <row r="1255" spans="1:16" s="85" customFormat="1" ht="13.8" x14ac:dyDescent="0.25">
      <c r="A1255" s="63" t="s">
        <v>2805</v>
      </c>
      <c r="B1255" s="68" t="s">
        <v>4732</v>
      </c>
      <c r="C1255" s="68" t="s">
        <v>4733</v>
      </c>
      <c r="D1255" s="63" t="s">
        <v>4734</v>
      </c>
      <c r="E1255" s="64" t="s">
        <v>20</v>
      </c>
      <c r="F1255" s="64" t="s">
        <v>21</v>
      </c>
      <c r="G1255" s="64">
        <v>8</v>
      </c>
      <c r="H1255" s="64">
        <v>16</v>
      </c>
      <c r="I1255" s="64" t="s">
        <v>21</v>
      </c>
      <c r="J1255" s="63" t="s">
        <v>2809</v>
      </c>
      <c r="K1255" s="63" t="s">
        <v>56</v>
      </c>
      <c r="L1255" s="69">
        <v>157.67024000000004</v>
      </c>
      <c r="M1255" s="69">
        <f t="shared" si="9"/>
        <v>1261.3619200000003</v>
      </c>
      <c r="N1255" s="120" t="s">
        <v>4735</v>
      </c>
      <c r="O1255" s="64">
        <v>85366990</v>
      </c>
      <c r="P1255" s="64" t="s">
        <v>2915</v>
      </c>
    </row>
    <row r="1256" spans="1:16" s="85" customFormat="1" ht="13.8" x14ac:dyDescent="0.25">
      <c r="A1256" s="63" t="s">
        <v>2805</v>
      </c>
      <c r="B1256" s="68" t="s">
        <v>4736</v>
      </c>
      <c r="C1256" s="68" t="s">
        <v>4737</v>
      </c>
      <c r="D1256" s="63" t="s">
        <v>4738</v>
      </c>
      <c r="E1256" s="64" t="s">
        <v>20</v>
      </c>
      <c r="F1256" s="65" t="s">
        <v>21</v>
      </c>
      <c r="G1256" s="64">
        <v>8</v>
      </c>
      <c r="H1256" s="64">
        <v>16</v>
      </c>
      <c r="I1256" s="64" t="s">
        <v>21</v>
      </c>
      <c r="J1256" s="63" t="s">
        <v>2809</v>
      </c>
      <c r="K1256" s="63" t="s">
        <v>56</v>
      </c>
      <c r="L1256" s="69">
        <v>127.70576000000004</v>
      </c>
      <c r="M1256" s="69">
        <f t="shared" si="9"/>
        <v>1021.6460800000003</v>
      </c>
      <c r="N1256" s="120" t="s">
        <v>4739</v>
      </c>
      <c r="O1256" s="64">
        <v>85366990</v>
      </c>
      <c r="P1256" s="64" t="s">
        <v>2915</v>
      </c>
    </row>
    <row r="1257" spans="1:16" s="85" customFormat="1" ht="13.8" x14ac:dyDescent="0.25">
      <c r="A1257" s="63" t="s">
        <v>2805</v>
      </c>
      <c r="B1257" s="63" t="s">
        <v>4740</v>
      </c>
      <c r="C1257" s="63" t="s">
        <v>4741</v>
      </c>
      <c r="D1257" s="63" t="s">
        <v>4742</v>
      </c>
      <c r="E1257" s="64" t="s">
        <v>20</v>
      </c>
      <c r="F1257" s="64" t="s">
        <v>21</v>
      </c>
      <c r="G1257" s="64">
        <v>8</v>
      </c>
      <c r="H1257" s="64">
        <v>16</v>
      </c>
      <c r="I1257" s="64" t="s">
        <v>21</v>
      </c>
      <c r="J1257" s="63" t="s">
        <v>2809</v>
      </c>
      <c r="K1257" s="63" t="s">
        <v>56</v>
      </c>
      <c r="L1257" s="69">
        <v>102.02192000000001</v>
      </c>
      <c r="M1257" s="69">
        <f t="shared" si="9"/>
        <v>816.17536000000007</v>
      </c>
      <c r="N1257" s="121" t="s">
        <v>4743</v>
      </c>
      <c r="O1257" s="64">
        <v>85366990</v>
      </c>
      <c r="P1257" s="64" t="s">
        <v>2915</v>
      </c>
    </row>
    <row r="1258" spans="1:16" s="85" customFormat="1" ht="13.8" x14ac:dyDescent="0.25">
      <c r="A1258" s="63" t="s">
        <v>2805</v>
      </c>
      <c r="B1258" s="68" t="s">
        <v>4744</v>
      </c>
      <c r="C1258" s="68" t="s">
        <v>4745</v>
      </c>
      <c r="D1258" s="63" t="s">
        <v>4746</v>
      </c>
      <c r="E1258" s="64" t="s">
        <v>20</v>
      </c>
      <c r="F1258" s="64" t="s">
        <v>21</v>
      </c>
      <c r="G1258" s="64">
        <v>8</v>
      </c>
      <c r="H1258" s="64">
        <v>16</v>
      </c>
      <c r="I1258" s="64" t="s">
        <v>21</v>
      </c>
      <c r="J1258" s="63" t="s">
        <v>2809</v>
      </c>
      <c r="K1258" s="63" t="s">
        <v>56</v>
      </c>
      <c r="L1258" s="69">
        <v>111.29664000000002</v>
      </c>
      <c r="M1258" s="69">
        <f t="shared" si="9"/>
        <v>890.3731200000002</v>
      </c>
      <c r="N1258" s="120" t="s">
        <v>4747</v>
      </c>
      <c r="O1258" s="64">
        <v>85366990</v>
      </c>
      <c r="P1258" s="64" t="s">
        <v>2915</v>
      </c>
    </row>
    <row r="1259" spans="1:16" s="85" customFormat="1" ht="13.8" x14ac:dyDescent="0.25">
      <c r="A1259" s="63" t="s">
        <v>2805</v>
      </c>
      <c r="B1259" s="68" t="s">
        <v>4748</v>
      </c>
      <c r="C1259" s="68" t="s">
        <v>4749</v>
      </c>
      <c r="D1259" s="63" t="s">
        <v>4750</v>
      </c>
      <c r="E1259" s="64" t="s">
        <v>20</v>
      </c>
      <c r="F1259" s="64" t="s">
        <v>21</v>
      </c>
      <c r="G1259" s="64">
        <v>8</v>
      </c>
      <c r="H1259" s="64">
        <v>16</v>
      </c>
      <c r="I1259" s="64" t="s">
        <v>21</v>
      </c>
      <c r="J1259" s="63" t="s">
        <v>2809</v>
      </c>
      <c r="K1259" s="63" t="s">
        <v>56</v>
      </c>
      <c r="L1259" s="69">
        <v>139.83424000000002</v>
      </c>
      <c r="M1259" s="69">
        <f t="shared" si="9"/>
        <v>1118.6739200000002</v>
      </c>
      <c r="N1259" s="120" t="s">
        <v>4751</v>
      </c>
      <c r="O1259" s="64">
        <v>85366990</v>
      </c>
      <c r="P1259" s="64" t="s">
        <v>2915</v>
      </c>
    </row>
    <row r="1260" spans="1:16" s="85" customFormat="1" ht="13.8" x14ac:dyDescent="0.25">
      <c r="A1260" s="63" t="s">
        <v>2805</v>
      </c>
      <c r="B1260" s="63" t="s">
        <v>4752</v>
      </c>
      <c r="C1260" s="63" t="s">
        <v>4753</v>
      </c>
      <c r="D1260" s="63" t="s">
        <v>4754</v>
      </c>
      <c r="E1260" s="64" t="s">
        <v>20</v>
      </c>
      <c r="F1260" s="64" t="s">
        <v>21</v>
      </c>
      <c r="G1260" s="64">
        <v>8</v>
      </c>
      <c r="H1260" s="64">
        <v>16</v>
      </c>
      <c r="I1260" s="64" t="s">
        <v>21</v>
      </c>
      <c r="J1260" s="63" t="s">
        <v>2809</v>
      </c>
      <c r="K1260" s="63" t="s">
        <v>56</v>
      </c>
      <c r="L1260" s="69">
        <v>157.67024000000004</v>
      </c>
      <c r="M1260" s="69">
        <f t="shared" si="9"/>
        <v>1261.3619200000003</v>
      </c>
      <c r="N1260" s="120" t="s">
        <v>4755</v>
      </c>
      <c r="O1260" s="64">
        <v>85366990</v>
      </c>
      <c r="P1260" s="64" t="s">
        <v>2915</v>
      </c>
    </row>
    <row r="1261" spans="1:16" s="85" customFormat="1" ht="13.8" x14ac:dyDescent="0.25">
      <c r="A1261" s="63" t="s">
        <v>2805</v>
      </c>
      <c r="B1261" s="68" t="s">
        <v>4756</v>
      </c>
      <c r="C1261" s="68" t="s">
        <v>4757</v>
      </c>
      <c r="D1261" s="63" t="s">
        <v>4758</v>
      </c>
      <c r="E1261" s="64" t="s">
        <v>20</v>
      </c>
      <c r="F1261" s="64" t="s">
        <v>21</v>
      </c>
      <c r="G1261" s="64">
        <v>10</v>
      </c>
      <c r="H1261" s="64">
        <v>20</v>
      </c>
      <c r="I1261" s="64" t="s">
        <v>21</v>
      </c>
      <c r="J1261" s="63" t="s">
        <v>2809</v>
      </c>
      <c r="K1261" s="63" t="s">
        <v>56</v>
      </c>
      <c r="L1261" s="69">
        <v>134.12672000000001</v>
      </c>
      <c r="M1261" s="69">
        <f t="shared" si="9"/>
        <v>1341.2672</v>
      </c>
      <c r="N1261" s="120" t="s">
        <v>4759</v>
      </c>
      <c r="O1261" s="64">
        <v>85366990</v>
      </c>
      <c r="P1261" s="64" t="s">
        <v>2915</v>
      </c>
    </row>
    <row r="1262" spans="1:16" s="85" customFormat="1" ht="13.8" x14ac:dyDescent="0.25">
      <c r="A1262" s="63" t="s">
        <v>2805</v>
      </c>
      <c r="B1262" s="63" t="s">
        <v>4760</v>
      </c>
      <c r="C1262" s="63" t="s">
        <v>4761</v>
      </c>
      <c r="D1262" s="63" t="s">
        <v>4762</v>
      </c>
      <c r="E1262" s="64" t="s">
        <v>20</v>
      </c>
      <c r="F1262" s="64" t="s">
        <v>21</v>
      </c>
      <c r="G1262" s="64">
        <v>10</v>
      </c>
      <c r="H1262" s="64">
        <v>20</v>
      </c>
      <c r="I1262" s="64" t="s">
        <v>21</v>
      </c>
      <c r="J1262" s="63" t="s">
        <v>2809</v>
      </c>
      <c r="K1262" s="63" t="s">
        <v>56</v>
      </c>
      <c r="L1262" s="69">
        <v>165.51808000000003</v>
      </c>
      <c r="M1262" s="69">
        <f t="shared" si="9"/>
        <v>1655.1808000000003</v>
      </c>
      <c r="N1262" s="120" t="s">
        <v>4763</v>
      </c>
      <c r="O1262" s="64">
        <v>85366990</v>
      </c>
      <c r="P1262" s="64" t="s">
        <v>2915</v>
      </c>
    </row>
    <row r="1263" spans="1:16" s="85" customFormat="1" ht="13.8" x14ac:dyDescent="0.25">
      <c r="A1263" s="63" t="s">
        <v>2805</v>
      </c>
      <c r="B1263" s="68" t="s">
        <v>4764</v>
      </c>
      <c r="C1263" s="68" t="s">
        <v>4765</v>
      </c>
      <c r="D1263" s="63" t="s">
        <v>4766</v>
      </c>
      <c r="E1263" s="64" t="s">
        <v>20</v>
      </c>
      <c r="F1263" s="64" t="s">
        <v>21</v>
      </c>
      <c r="G1263" s="64">
        <v>10</v>
      </c>
      <c r="H1263" s="64">
        <v>20</v>
      </c>
      <c r="I1263" s="64" t="s">
        <v>21</v>
      </c>
      <c r="J1263" s="63" t="s">
        <v>2809</v>
      </c>
      <c r="K1263" s="63" t="s">
        <v>56</v>
      </c>
      <c r="L1263" s="69">
        <v>170.51216000000002</v>
      </c>
      <c r="M1263" s="69">
        <f t="shared" si="9"/>
        <v>1705.1216000000002</v>
      </c>
      <c r="N1263" s="119" t="s">
        <v>4767</v>
      </c>
      <c r="O1263" s="64">
        <v>85366990</v>
      </c>
      <c r="P1263" s="64" t="s">
        <v>2915</v>
      </c>
    </row>
    <row r="1264" spans="1:16" s="85" customFormat="1" ht="13.8" x14ac:dyDescent="0.25">
      <c r="A1264" s="63" t="s">
        <v>2805</v>
      </c>
      <c r="B1264" s="63" t="s">
        <v>4768</v>
      </c>
      <c r="C1264" s="63" t="s">
        <v>4769</v>
      </c>
      <c r="D1264" s="63" t="s">
        <v>4770</v>
      </c>
      <c r="E1264" s="64" t="s">
        <v>20</v>
      </c>
      <c r="F1264" s="64" t="s">
        <v>21</v>
      </c>
      <c r="G1264" s="64">
        <v>10</v>
      </c>
      <c r="H1264" s="64">
        <v>40</v>
      </c>
      <c r="I1264" s="64" t="s">
        <v>21</v>
      </c>
      <c r="J1264" s="63" t="s">
        <v>2809</v>
      </c>
      <c r="K1264" s="63" t="s">
        <v>56</v>
      </c>
      <c r="L1264" s="69">
        <v>109.15632000000002</v>
      </c>
      <c r="M1264" s="69">
        <f t="shared" si="9"/>
        <v>1091.5632000000003</v>
      </c>
      <c r="N1264" s="119" t="s">
        <v>4771</v>
      </c>
      <c r="O1264" s="64">
        <v>85366990</v>
      </c>
      <c r="P1264" s="64" t="s">
        <v>2915</v>
      </c>
    </row>
    <row r="1265" spans="1:16" s="85" customFormat="1" ht="13.8" customHeight="1" x14ac:dyDescent="0.25">
      <c r="A1265" s="63" t="s">
        <v>2805</v>
      </c>
      <c r="B1265" s="68" t="s">
        <v>4772</v>
      </c>
      <c r="C1265" s="63" t="s">
        <v>4773</v>
      </c>
      <c r="D1265" s="68" t="s">
        <v>4774</v>
      </c>
      <c r="E1265" s="70" t="s">
        <v>20</v>
      </c>
      <c r="F1265" s="64" t="s">
        <v>21</v>
      </c>
      <c r="G1265" s="64">
        <v>10</v>
      </c>
      <c r="H1265" s="64">
        <v>20</v>
      </c>
      <c r="I1265" s="64" t="s">
        <v>21</v>
      </c>
      <c r="J1265" s="63" t="s">
        <v>2809</v>
      </c>
      <c r="K1265" s="63" t="s">
        <v>56</v>
      </c>
      <c r="L1265" s="69">
        <v>156.95680000000002</v>
      </c>
      <c r="M1265" s="69">
        <f t="shared" si="9"/>
        <v>1569.5680000000002</v>
      </c>
      <c r="N1265" s="120" t="s">
        <v>4775</v>
      </c>
      <c r="O1265" s="64">
        <v>85366990</v>
      </c>
      <c r="P1265" s="64" t="s">
        <v>2915</v>
      </c>
    </row>
    <row r="1266" spans="1:16" s="85" customFormat="1" ht="13.8" x14ac:dyDescent="0.25">
      <c r="A1266" s="63" t="s">
        <v>2805</v>
      </c>
      <c r="B1266" s="68" t="s">
        <v>4776</v>
      </c>
      <c r="C1266" s="68" t="s">
        <v>4777</v>
      </c>
      <c r="D1266" s="63" t="s">
        <v>4778</v>
      </c>
      <c r="E1266" s="64" t="s">
        <v>20</v>
      </c>
      <c r="F1266" s="64" t="s">
        <v>21</v>
      </c>
      <c r="G1266" s="64">
        <v>10</v>
      </c>
      <c r="H1266" s="64">
        <v>20</v>
      </c>
      <c r="I1266" s="64" t="s">
        <v>21</v>
      </c>
      <c r="J1266" s="63" t="s">
        <v>2809</v>
      </c>
      <c r="K1266" s="63" t="s">
        <v>56</v>
      </c>
      <c r="L1266" s="69">
        <v>172.65248000000003</v>
      </c>
      <c r="M1266" s="69">
        <f t="shared" si="9"/>
        <v>1726.5248000000001</v>
      </c>
      <c r="N1266" s="120" t="s">
        <v>4779</v>
      </c>
      <c r="O1266" s="64">
        <v>85366990</v>
      </c>
      <c r="P1266" s="64" t="s">
        <v>2915</v>
      </c>
    </row>
    <row r="1267" spans="1:16" s="85" customFormat="1" ht="13.8" x14ac:dyDescent="0.25">
      <c r="A1267" s="63" t="s">
        <v>2805</v>
      </c>
      <c r="B1267" s="63" t="s">
        <v>4780</v>
      </c>
      <c r="C1267" s="63" t="s">
        <v>4781</v>
      </c>
      <c r="D1267" s="63" t="s">
        <v>4782</v>
      </c>
      <c r="E1267" s="64" t="s">
        <v>20</v>
      </c>
      <c r="F1267" s="64" t="s">
        <v>21</v>
      </c>
      <c r="G1267" s="64">
        <v>10</v>
      </c>
      <c r="H1267" s="64">
        <v>20</v>
      </c>
      <c r="I1267" s="64" t="s">
        <v>21</v>
      </c>
      <c r="J1267" s="63" t="s">
        <v>2809</v>
      </c>
      <c r="K1267" s="63" t="s">
        <v>56</v>
      </c>
      <c r="L1267" s="69">
        <v>137.69392000000002</v>
      </c>
      <c r="M1267" s="69">
        <f t="shared" si="9"/>
        <v>1376.9392000000003</v>
      </c>
      <c r="N1267" s="120" t="s">
        <v>4783</v>
      </c>
      <c r="O1267" s="64">
        <v>85366990</v>
      </c>
      <c r="P1267" s="64" t="s">
        <v>2915</v>
      </c>
    </row>
    <row r="1268" spans="1:16" s="85" customFormat="1" ht="13.8" x14ac:dyDescent="0.25">
      <c r="A1268" s="63" t="s">
        <v>2805</v>
      </c>
      <c r="B1268" s="63" t="s">
        <v>4784</v>
      </c>
      <c r="C1268" s="63" t="s">
        <v>4785</v>
      </c>
      <c r="D1268" s="63" t="s">
        <v>4786</v>
      </c>
      <c r="E1268" s="64" t="s">
        <v>20</v>
      </c>
      <c r="F1268" s="64" t="s">
        <v>21</v>
      </c>
      <c r="G1268" s="64">
        <v>10</v>
      </c>
      <c r="H1268" s="64">
        <v>40</v>
      </c>
      <c r="I1268" s="64" t="s">
        <v>21</v>
      </c>
      <c r="J1268" s="63" t="s">
        <v>2809</v>
      </c>
      <c r="K1268" s="63" t="s">
        <v>56</v>
      </c>
      <c r="L1268" s="69">
        <v>127.70576000000004</v>
      </c>
      <c r="M1268" s="69">
        <f t="shared" si="9"/>
        <v>1277.0576000000003</v>
      </c>
      <c r="N1268" s="120" t="s">
        <v>4787</v>
      </c>
      <c r="O1268" s="64">
        <v>85366990</v>
      </c>
      <c r="P1268" s="64" t="s">
        <v>2915</v>
      </c>
    </row>
    <row r="1269" spans="1:16" s="85" customFormat="1" ht="13.8" x14ac:dyDescent="0.25">
      <c r="A1269" s="63" t="s">
        <v>2805</v>
      </c>
      <c r="B1269" s="68" t="s">
        <v>4788</v>
      </c>
      <c r="C1269" s="68" t="s">
        <v>4789</v>
      </c>
      <c r="D1269" s="63" t="s">
        <v>4790</v>
      </c>
      <c r="E1269" s="64" t="s">
        <v>20</v>
      </c>
      <c r="F1269" s="64" t="s">
        <v>21</v>
      </c>
      <c r="G1269" s="64">
        <v>10</v>
      </c>
      <c r="H1269" s="64">
        <v>20</v>
      </c>
      <c r="I1269" s="64" t="s">
        <v>21</v>
      </c>
      <c r="J1269" s="63" t="s">
        <v>2809</v>
      </c>
      <c r="K1269" s="63" t="s">
        <v>56</v>
      </c>
      <c r="L1269" s="69">
        <v>139.83424000000002</v>
      </c>
      <c r="M1269" s="69">
        <f t="shared" si="9"/>
        <v>1398.3424000000002</v>
      </c>
      <c r="N1269" s="120" t="s">
        <v>4791</v>
      </c>
      <c r="O1269" s="64">
        <v>85366990</v>
      </c>
      <c r="P1269" s="64" t="s">
        <v>2915</v>
      </c>
    </row>
    <row r="1270" spans="1:16" s="85" customFormat="1" ht="13.8" x14ac:dyDescent="0.25">
      <c r="A1270" s="63" t="s">
        <v>2805</v>
      </c>
      <c r="B1270" s="63" t="s">
        <v>4792</v>
      </c>
      <c r="C1270" s="63" t="s">
        <v>4793</v>
      </c>
      <c r="D1270" s="63" t="s">
        <v>4794</v>
      </c>
      <c r="E1270" s="64" t="s">
        <v>20</v>
      </c>
      <c r="F1270" s="64" t="s">
        <v>21</v>
      </c>
      <c r="G1270" s="64">
        <v>10</v>
      </c>
      <c r="H1270" s="64">
        <v>20</v>
      </c>
      <c r="I1270" s="64" t="s">
        <v>21</v>
      </c>
      <c r="J1270" s="63" t="s">
        <v>2809</v>
      </c>
      <c r="K1270" s="63" t="s">
        <v>56</v>
      </c>
      <c r="L1270" s="69">
        <v>156.95680000000002</v>
      </c>
      <c r="M1270" s="69">
        <f t="shared" si="9"/>
        <v>1569.5680000000002</v>
      </c>
      <c r="N1270" s="120" t="s">
        <v>4795</v>
      </c>
      <c r="O1270" s="64">
        <v>85366990</v>
      </c>
      <c r="P1270" s="64" t="s">
        <v>2915</v>
      </c>
    </row>
    <row r="1271" spans="1:16" s="85" customFormat="1" ht="13.8" x14ac:dyDescent="0.25">
      <c r="A1271" s="63" t="s">
        <v>2805</v>
      </c>
      <c r="B1271" s="63" t="s">
        <v>4796</v>
      </c>
      <c r="C1271" s="63" t="s">
        <v>4797</v>
      </c>
      <c r="D1271" s="63" t="s">
        <v>4798</v>
      </c>
      <c r="E1271" s="64" t="s">
        <v>20</v>
      </c>
      <c r="F1271" s="64" t="s">
        <v>21</v>
      </c>
      <c r="G1271" s="64">
        <v>10</v>
      </c>
      <c r="H1271" s="64">
        <v>20</v>
      </c>
      <c r="I1271" s="64" t="s">
        <v>21</v>
      </c>
      <c r="J1271" s="63" t="s">
        <v>2809</v>
      </c>
      <c r="K1271" s="63" t="s">
        <v>56</v>
      </c>
      <c r="L1271" s="69">
        <v>172.65248000000003</v>
      </c>
      <c r="M1271" s="69">
        <f t="shared" si="9"/>
        <v>1726.5248000000001</v>
      </c>
      <c r="N1271" s="120" t="s">
        <v>4799</v>
      </c>
      <c r="O1271" s="64">
        <v>85366990</v>
      </c>
      <c r="P1271" s="64" t="s">
        <v>2915</v>
      </c>
    </row>
    <row r="1272" spans="1:16" s="85" customFormat="1" ht="13.8" x14ac:dyDescent="0.25">
      <c r="A1272" s="63" t="s">
        <v>2805</v>
      </c>
      <c r="B1272" s="68" t="s">
        <v>4800</v>
      </c>
      <c r="C1272" s="68" t="s">
        <v>4801</v>
      </c>
      <c r="D1272" s="63" t="s">
        <v>4802</v>
      </c>
      <c r="E1272" s="64" t="s">
        <v>20</v>
      </c>
      <c r="F1272" s="64" t="s">
        <v>21</v>
      </c>
      <c r="G1272" s="64">
        <v>8</v>
      </c>
      <c r="H1272" s="64">
        <v>16</v>
      </c>
      <c r="I1272" s="64" t="s">
        <v>21</v>
      </c>
      <c r="J1272" s="63" t="s">
        <v>2809</v>
      </c>
      <c r="K1272" s="63" t="s">
        <v>56</v>
      </c>
      <c r="L1272" s="69">
        <v>184.78096000000002</v>
      </c>
      <c r="M1272" s="69">
        <f t="shared" si="9"/>
        <v>1478.2476800000002</v>
      </c>
      <c r="N1272" s="120" t="s">
        <v>4803</v>
      </c>
      <c r="O1272" s="64">
        <v>85366990</v>
      </c>
      <c r="P1272" s="64" t="s">
        <v>2915</v>
      </c>
    </row>
    <row r="1273" spans="1:16" s="85" customFormat="1" ht="13.8" x14ac:dyDescent="0.25">
      <c r="A1273" s="63" t="s">
        <v>2805</v>
      </c>
      <c r="B1273" s="68" t="s">
        <v>4804</v>
      </c>
      <c r="C1273" s="68" t="s">
        <v>4805</v>
      </c>
      <c r="D1273" s="63" t="s">
        <v>4806</v>
      </c>
      <c r="E1273" s="64" t="s">
        <v>20</v>
      </c>
      <c r="F1273" s="64" t="s">
        <v>21</v>
      </c>
      <c r="G1273" s="64">
        <v>8</v>
      </c>
      <c r="H1273" s="64">
        <v>16</v>
      </c>
      <c r="I1273" s="64" t="s">
        <v>21</v>
      </c>
      <c r="J1273" s="63" t="s">
        <v>2809</v>
      </c>
      <c r="K1273" s="63" t="s">
        <v>56</v>
      </c>
      <c r="L1273" s="69">
        <v>202.61696000000003</v>
      </c>
      <c r="M1273" s="69">
        <f t="shared" si="9"/>
        <v>1620.9356800000003</v>
      </c>
      <c r="N1273" s="119" t="s">
        <v>4807</v>
      </c>
      <c r="O1273" s="64">
        <v>85366990</v>
      </c>
      <c r="P1273" s="64" t="s">
        <v>2915</v>
      </c>
    </row>
    <row r="1274" spans="1:16" s="85" customFormat="1" ht="13.8" x14ac:dyDescent="0.25">
      <c r="A1274" s="63" t="s">
        <v>2805</v>
      </c>
      <c r="B1274" s="63" t="s">
        <v>4808</v>
      </c>
      <c r="C1274" s="63" t="s">
        <v>4809</v>
      </c>
      <c r="D1274" s="63" t="s">
        <v>4810</v>
      </c>
      <c r="E1274" s="64" t="s">
        <v>20</v>
      </c>
      <c r="F1274" s="64" t="s">
        <v>21</v>
      </c>
      <c r="G1274" s="64">
        <v>8</v>
      </c>
      <c r="H1274" s="64">
        <v>16</v>
      </c>
      <c r="I1274" s="64" t="s">
        <v>21</v>
      </c>
      <c r="J1274" s="63" t="s">
        <v>2809</v>
      </c>
      <c r="K1274" s="63" t="s">
        <v>56</v>
      </c>
      <c r="L1274" s="69">
        <v>214.03199999999998</v>
      </c>
      <c r="M1274" s="69">
        <f t="shared" si="9"/>
        <v>1712.2559999999999</v>
      </c>
      <c r="N1274" s="119" t="s">
        <v>4811</v>
      </c>
      <c r="O1274" s="64">
        <v>85366990</v>
      </c>
      <c r="P1274" s="64" t="s">
        <v>2915</v>
      </c>
    </row>
    <row r="1275" spans="1:16" s="85" customFormat="1" ht="13.8" x14ac:dyDescent="0.25">
      <c r="A1275" s="63" t="s">
        <v>2805</v>
      </c>
      <c r="B1275" s="68" t="s">
        <v>4812</v>
      </c>
      <c r="C1275" s="68" t="s">
        <v>4813</v>
      </c>
      <c r="D1275" s="63" t="s">
        <v>4814</v>
      </c>
      <c r="E1275" s="64" t="s">
        <v>20</v>
      </c>
      <c r="F1275" s="64" t="s">
        <v>21</v>
      </c>
      <c r="G1275" s="64">
        <v>8</v>
      </c>
      <c r="H1275" s="64">
        <v>16</v>
      </c>
      <c r="I1275" s="64" t="s">
        <v>21</v>
      </c>
      <c r="J1275" s="63" t="s">
        <v>2809</v>
      </c>
      <c r="K1275" s="63" t="s">
        <v>56</v>
      </c>
      <c r="L1275" s="69">
        <v>154.81648000000004</v>
      </c>
      <c r="M1275" s="69">
        <f t="shared" si="9"/>
        <v>1238.5318400000003</v>
      </c>
      <c r="N1275" s="120" t="s">
        <v>4815</v>
      </c>
      <c r="O1275" s="64">
        <v>85366990</v>
      </c>
      <c r="P1275" s="64" t="s">
        <v>2915</v>
      </c>
    </row>
    <row r="1276" spans="1:16" s="85" customFormat="1" ht="13.8" x14ac:dyDescent="0.25">
      <c r="A1276" s="63" t="s">
        <v>2805</v>
      </c>
      <c r="B1276" s="68" t="s">
        <v>4816</v>
      </c>
      <c r="C1276" s="68" t="s">
        <v>4817</v>
      </c>
      <c r="D1276" s="63" t="s">
        <v>4818</v>
      </c>
      <c r="E1276" s="64" t="s">
        <v>20</v>
      </c>
      <c r="F1276" s="65" t="s">
        <v>21</v>
      </c>
      <c r="G1276" s="64">
        <v>8</v>
      </c>
      <c r="H1276" s="64">
        <v>16</v>
      </c>
      <c r="I1276" s="64" t="s">
        <v>21</v>
      </c>
      <c r="J1276" s="63" t="s">
        <v>2809</v>
      </c>
      <c r="K1276" s="63" t="s">
        <v>56</v>
      </c>
      <c r="L1276" s="69">
        <v>202.61696000000003</v>
      </c>
      <c r="M1276" s="69">
        <f t="shared" si="9"/>
        <v>1620.9356800000003</v>
      </c>
      <c r="N1276" s="120" t="s">
        <v>4819</v>
      </c>
      <c r="O1276" s="64">
        <v>85366990</v>
      </c>
      <c r="P1276" s="64" t="s">
        <v>2915</v>
      </c>
    </row>
    <row r="1277" spans="1:16" s="85" customFormat="1" ht="13.8" x14ac:dyDescent="0.25">
      <c r="A1277" s="63" t="s">
        <v>2805</v>
      </c>
      <c r="B1277" s="68" t="s">
        <v>4820</v>
      </c>
      <c r="C1277" s="68" t="s">
        <v>4821</v>
      </c>
      <c r="D1277" s="63" t="s">
        <v>4822</v>
      </c>
      <c r="E1277" s="64" t="s">
        <v>20</v>
      </c>
      <c r="F1277" s="65" t="s">
        <v>21</v>
      </c>
      <c r="G1277" s="64">
        <v>8</v>
      </c>
      <c r="H1277" s="64">
        <v>16</v>
      </c>
      <c r="I1277" s="64" t="s">
        <v>21</v>
      </c>
      <c r="J1277" s="63" t="s">
        <v>2809</v>
      </c>
      <c r="K1277" s="63" t="s">
        <v>56</v>
      </c>
      <c r="L1277" s="69">
        <v>217.59920000000002</v>
      </c>
      <c r="M1277" s="69">
        <f t="shared" si="9"/>
        <v>1740.7936000000002</v>
      </c>
      <c r="N1277" s="120" t="s">
        <v>4823</v>
      </c>
      <c r="O1277" s="64">
        <v>85366990</v>
      </c>
      <c r="P1277" s="64" t="s">
        <v>2915</v>
      </c>
    </row>
    <row r="1278" spans="1:16" s="85" customFormat="1" ht="13.8" x14ac:dyDescent="0.25">
      <c r="A1278" s="63" t="s">
        <v>2805</v>
      </c>
      <c r="B1278" s="76" t="s">
        <v>4824</v>
      </c>
      <c r="C1278" s="76" t="s">
        <v>4825</v>
      </c>
      <c r="D1278" s="76" t="s">
        <v>4826</v>
      </c>
      <c r="E1278" s="64" t="s">
        <v>20</v>
      </c>
      <c r="F1278" s="64" t="s">
        <v>21</v>
      </c>
      <c r="G1278" s="64">
        <v>8</v>
      </c>
      <c r="H1278" s="64">
        <v>16</v>
      </c>
      <c r="I1278" s="64" t="s">
        <v>21</v>
      </c>
      <c r="J1278" s="63" t="s">
        <v>2809</v>
      </c>
      <c r="K1278" s="63" t="s">
        <v>56</v>
      </c>
      <c r="L1278" s="69">
        <v>189.77504000000002</v>
      </c>
      <c r="M1278" s="69">
        <f t="shared" si="9"/>
        <v>1518.2003200000001</v>
      </c>
      <c r="N1278" s="119" t="s">
        <v>4827</v>
      </c>
      <c r="O1278" s="64">
        <v>85366990</v>
      </c>
      <c r="P1278" s="64" t="s">
        <v>2915</v>
      </c>
    </row>
    <row r="1279" spans="1:16" s="85" customFormat="1" ht="13.8" x14ac:dyDescent="0.25">
      <c r="A1279" s="63" t="s">
        <v>2805</v>
      </c>
      <c r="B1279" s="63" t="s">
        <v>4828</v>
      </c>
      <c r="C1279" s="63" t="s">
        <v>4829</v>
      </c>
      <c r="D1279" s="63" t="s">
        <v>4830</v>
      </c>
      <c r="E1279" s="64" t="s">
        <v>20</v>
      </c>
      <c r="F1279" s="64" t="s">
        <v>21</v>
      </c>
      <c r="G1279" s="64">
        <v>8</v>
      </c>
      <c r="H1279" s="64">
        <v>16</v>
      </c>
      <c r="I1279" s="64" t="s">
        <v>21</v>
      </c>
      <c r="J1279" s="63" t="s">
        <v>2809</v>
      </c>
      <c r="K1279" s="63" t="s">
        <v>56</v>
      </c>
      <c r="L1279" s="69">
        <v>163.37776000000002</v>
      </c>
      <c r="M1279" s="69">
        <f t="shared" ref="M1279:M1342" si="10">L1279*G1279</f>
        <v>1307.0220800000002</v>
      </c>
      <c r="N1279" s="120" t="s">
        <v>4831</v>
      </c>
      <c r="O1279" s="64">
        <v>85366990</v>
      </c>
      <c r="P1279" s="64" t="s">
        <v>2915</v>
      </c>
    </row>
    <row r="1280" spans="1:16" s="85" customFormat="1" ht="13.8" x14ac:dyDescent="0.25">
      <c r="A1280" s="63" t="s">
        <v>2805</v>
      </c>
      <c r="B1280" s="63" t="s">
        <v>4832</v>
      </c>
      <c r="C1280" s="63" t="s">
        <v>4833</v>
      </c>
      <c r="D1280" s="63" t="s">
        <v>4834</v>
      </c>
      <c r="E1280" s="64" t="s">
        <v>20</v>
      </c>
      <c r="F1280" s="64" t="s">
        <v>21</v>
      </c>
      <c r="G1280" s="64">
        <v>8</v>
      </c>
      <c r="H1280" s="64">
        <v>16</v>
      </c>
      <c r="I1280" s="64" t="s">
        <v>21</v>
      </c>
      <c r="J1280" s="63" t="s">
        <v>2809</v>
      </c>
      <c r="K1280" s="63" t="s">
        <v>56</v>
      </c>
      <c r="L1280" s="69">
        <v>176.21968000000004</v>
      </c>
      <c r="M1280" s="69">
        <f t="shared" si="10"/>
        <v>1409.7574400000003</v>
      </c>
      <c r="N1280" s="119" t="s">
        <v>4835</v>
      </c>
      <c r="O1280" s="64">
        <v>85366990</v>
      </c>
      <c r="P1280" s="64" t="s">
        <v>2915</v>
      </c>
    </row>
    <row r="1281" spans="1:16" s="85" customFormat="1" ht="13.8" x14ac:dyDescent="0.25">
      <c r="A1281" s="63" t="s">
        <v>2805</v>
      </c>
      <c r="B1281" s="68" t="s">
        <v>4836</v>
      </c>
      <c r="C1281" s="68" t="s">
        <v>4837</v>
      </c>
      <c r="D1281" s="63" t="s">
        <v>4838</v>
      </c>
      <c r="E1281" s="64" t="s">
        <v>20</v>
      </c>
      <c r="F1281" s="64" t="s">
        <v>21</v>
      </c>
      <c r="G1281" s="64">
        <v>8</v>
      </c>
      <c r="H1281" s="64">
        <v>16</v>
      </c>
      <c r="I1281" s="64" t="s">
        <v>21</v>
      </c>
      <c r="J1281" s="63" t="s">
        <v>2809</v>
      </c>
      <c r="K1281" s="63" t="s">
        <v>56</v>
      </c>
      <c r="L1281" s="69">
        <v>202.61696000000003</v>
      </c>
      <c r="M1281" s="69">
        <f t="shared" si="10"/>
        <v>1620.9356800000003</v>
      </c>
      <c r="N1281" s="120" t="s">
        <v>4839</v>
      </c>
      <c r="O1281" s="64">
        <v>85366990</v>
      </c>
      <c r="P1281" s="64" t="s">
        <v>2915</v>
      </c>
    </row>
    <row r="1282" spans="1:16" s="85" customFormat="1" ht="13.8" x14ac:dyDescent="0.25">
      <c r="A1282" s="63" t="s">
        <v>2805</v>
      </c>
      <c r="B1282" s="68" t="s">
        <v>4840</v>
      </c>
      <c r="C1282" s="68" t="s">
        <v>4841</v>
      </c>
      <c r="D1282" s="63" t="s">
        <v>4842</v>
      </c>
      <c r="E1282" s="64" t="s">
        <v>20</v>
      </c>
      <c r="F1282" s="64" t="s">
        <v>21</v>
      </c>
      <c r="G1282" s="64">
        <v>8</v>
      </c>
      <c r="H1282" s="64">
        <v>16</v>
      </c>
      <c r="I1282" s="64" t="s">
        <v>21</v>
      </c>
      <c r="J1282" s="63" t="s">
        <v>2809</v>
      </c>
      <c r="K1282" s="63" t="s">
        <v>56</v>
      </c>
      <c r="L1282" s="69">
        <v>217.59920000000002</v>
      </c>
      <c r="M1282" s="69">
        <f t="shared" si="10"/>
        <v>1740.7936000000002</v>
      </c>
      <c r="N1282" s="120" t="s">
        <v>4843</v>
      </c>
      <c r="O1282" s="64">
        <v>85366990</v>
      </c>
      <c r="P1282" s="64" t="s">
        <v>2915</v>
      </c>
    </row>
    <row r="1283" spans="1:16" s="85" customFormat="1" ht="13.8" x14ac:dyDescent="0.25">
      <c r="A1283" s="63" t="s">
        <v>2805</v>
      </c>
      <c r="B1283" s="63" t="s">
        <v>4844</v>
      </c>
      <c r="C1283" s="63" t="s">
        <v>4845</v>
      </c>
      <c r="D1283" s="63" t="s">
        <v>4846</v>
      </c>
      <c r="E1283" s="64" t="s">
        <v>20</v>
      </c>
      <c r="F1283" s="64" t="s">
        <v>21</v>
      </c>
      <c r="G1283" s="64">
        <v>1</v>
      </c>
      <c r="H1283" s="64">
        <v>2</v>
      </c>
      <c r="I1283" s="64" t="s">
        <v>21</v>
      </c>
      <c r="J1283" s="63" t="s">
        <v>2809</v>
      </c>
      <c r="K1283" s="63" t="s">
        <v>56</v>
      </c>
      <c r="L1283" s="69">
        <v>984.54719999999998</v>
      </c>
      <c r="M1283" s="69">
        <f t="shared" si="10"/>
        <v>984.54719999999998</v>
      </c>
      <c r="N1283" s="119" t="s">
        <v>4847</v>
      </c>
      <c r="O1283" s="64">
        <v>85366990</v>
      </c>
      <c r="P1283" s="64" t="s">
        <v>2915</v>
      </c>
    </row>
    <row r="1284" spans="1:16" s="85" customFormat="1" ht="13.8" x14ac:dyDescent="0.25">
      <c r="A1284" s="63" t="s">
        <v>2805</v>
      </c>
      <c r="B1284" s="68" t="s">
        <v>4848</v>
      </c>
      <c r="C1284" s="68" t="s">
        <v>4849</v>
      </c>
      <c r="D1284" s="63" t="s">
        <v>4850</v>
      </c>
      <c r="E1284" s="64" t="s">
        <v>20</v>
      </c>
      <c r="F1284" s="64" t="s">
        <v>21</v>
      </c>
      <c r="G1284" s="64">
        <v>1</v>
      </c>
      <c r="H1284" s="64">
        <v>2</v>
      </c>
      <c r="I1284" s="64" t="s">
        <v>21</v>
      </c>
      <c r="J1284" s="63" t="s">
        <v>2809</v>
      </c>
      <c r="K1284" s="63" t="s">
        <v>56</v>
      </c>
      <c r="L1284" s="69">
        <v>1155.7728000000002</v>
      </c>
      <c r="M1284" s="69">
        <f t="shared" si="10"/>
        <v>1155.7728000000002</v>
      </c>
      <c r="N1284" s="120" t="s">
        <v>4851</v>
      </c>
      <c r="O1284" s="64">
        <v>85366990</v>
      </c>
      <c r="P1284" s="64" t="s">
        <v>2915</v>
      </c>
    </row>
    <row r="1285" spans="1:16" s="85" customFormat="1" ht="13.8" x14ac:dyDescent="0.25">
      <c r="A1285" s="63" t="s">
        <v>2805</v>
      </c>
      <c r="B1285" s="63" t="s">
        <v>4852</v>
      </c>
      <c r="C1285" s="63" t="s">
        <v>4853</v>
      </c>
      <c r="D1285" s="63" t="s">
        <v>4854</v>
      </c>
      <c r="E1285" s="64" t="s">
        <v>20</v>
      </c>
      <c r="F1285" s="64" t="s">
        <v>21</v>
      </c>
      <c r="G1285" s="64">
        <v>1</v>
      </c>
      <c r="H1285" s="64">
        <v>2</v>
      </c>
      <c r="I1285" s="64" t="s">
        <v>21</v>
      </c>
      <c r="J1285" s="63" t="s">
        <v>2809</v>
      </c>
      <c r="K1285" s="63" t="s">
        <v>56</v>
      </c>
      <c r="L1285" s="69">
        <v>1005.9504000000002</v>
      </c>
      <c r="M1285" s="69">
        <f t="shared" si="10"/>
        <v>1005.9504000000002</v>
      </c>
      <c r="N1285" s="120" t="s">
        <v>4855</v>
      </c>
      <c r="O1285" s="64">
        <v>85366990</v>
      </c>
      <c r="P1285" s="64" t="s">
        <v>2915</v>
      </c>
    </row>
    <row r="1286" spans="1:16" s="85" customFormat="1" ht="13.8" x14ac:dyDescent="0.25">
      <c r="A1286" s="63" t="s">
        <v>2805</v>
      </c>
      <c r="B1286" s="63" t="s">
        <v>4856</v>
      </c>
      <c r="C1286" s="63" t="s">
        <v>4857</v>
      </c>
      <c r="D1286" s="63" t="s">
        <v>4858</v>
      </c>
      <c r="E1286" s="64" t="s">
        <v>20</v>
      </c>
      <c r="F1286" s="65" t="s">
        <v>21</v>
      </c>
      <c r="G1286" s="64">
        <v>1</v>
      </c>
      <c r="H1286" s="64">
        <v>2</v>
      </c>
      <c r="I1286" s="64" t="s">
        <v>21</v>
      </c>
      <c r="J1286" s="63" t="s">
        <v>2809</v>
      </c>
      <c r="K1286" s="63" t="s">
        <v>56</v>
      </c>
      <c r="L1286" s="69">
        <v>1155.7728000000002</v>
      </c>
      <c r="M1286" s="69">
        <f t="shared" si="10"/>
        <v>1155.7728000000002</v>
      </c>
      <c r="N1286" s="119" t="s">
        <v>4859</v>
      </c>
      <c r="O1286" s="64">
        <v>85366990</v>
      </c>
      <c r="P1286" s="64" t="s">
        <v>2915</v>
      </c>
    </row>
    <row r="1287" spans="1:16" s="85" customFormat="1" ht="13.8" x14ac:dyDescent="0.25">
      <c r="A1287" s="63" t="s">
        <v>2805</v>
      </c>
      <c r="B1287" s="63" t="s">
        <v>4860</v>
      </c>
      <c r="C1287" s="63" t="s">
        <v>4861</v>
      </c>
      <c r="D1287" s="63" t="s">
        <v>4862</v>
      </c>
      <c r="E1287" s="64" t="s">
        <v>20</v>
      </c>
      <c r="F1287" s="64" t="s">
        <v>21</v>
      </c>
      <c r="G1287" s="64">
        <v>1</v>
      </c>
      <c r="H1287" s="64">
        <v>2</v>
      </c>
      <c r="I1287" s="64" t="s">
        <v>21</v>
      </c>
      <c r="J1287" s="63" t="s">
        <v>2809</v>
      </c>
      <c r="K1287" s="63" t="s">
        <v>56</v>
      </c>
      <c r="L1287" s="69">
        <v>977.41279999999995</v>
      </c>
      <c r="M1287" s="69">
        <f t="shared" si="10"/>
        <v>977.41279999999995</v>
      </c>
      <c r="N1287" s="120" t="s">
        <v>4863</v>
      </c>
      <c r="O1287" s="64">
        <v>85366990</v>
      </c>
      <c r="P1287" s="64" t="s">
        <v>2915</v>
      </c>
    </row>
    <row r="1288" spans="1:16" s="85" customFormat="1" ht="13.8" x14ac:dyDescent="0.25">
      <c r="A1288" s="63" t="s">
        <v>2805</v>
      </c>
      <c r="B1288" s="68" t="s">
        <v>4864</v>
      </c>
      <c r="C1288" s="68" t="s">
        <v>4865</v>
      </c>
      <c r="D1288" s="63" t="s">
        <v>4866</v>
      </c>
      <c r="E1288" s="64" t="s">
        <v>20</v>
      </c>
      <c r="F1288" s="64" t="s">
        <v>21</v>
      </c>
      <c r="G1288" s="64">
        <v>1</v>
      </c>
      <c r="H1288" s="64">
        <v>2</v>
      </c>
      <c r="I1288" s="64" t="s">
        <v>21</v>
      </c>
      <c r="J1288" s="63" t="s">
        <v>2809</v>
      </c>
      <c r="K1288" s="63" t="s">
        <v>56</v>
      </c>
      <c r="L1288" s="69">
        <v>1148.6384</v>
      </c>
      <c r="M1288" s="69">
        <f t="shared" si="10"/>
        <v>1148.6384</v>
      </c>
      <c r="N1288" s="120" t="s">
        <v>4867</v>
      </c>
      <c r="O1288" s="64">
        <v>85366990</v>
      </c>
      <c r="P1288" s="64" t="s">
        <v>2915</v>
      </c>
    </row>
    <row r="1289" spans="1:16" s="85" customFormat="1" ht="13.8" x14ac:dyDescent="0.25">
      <c r="A1289" s="63" t="s">
        <v>2805</v>
      </c>
      <c r="B1289" s="63" t="s">
        <v>4868</v>
      </c>
      <c r="C1289" s="63" t="s">
        <v>4869</v>
      </c>
      <c r="D1289" s="63" t="s">
        <v>4870</v>
      </c>
      <c r="E1289" s="64" t="s">
        <v>20</v>
      </c>
      <c r="F1289" s="64" t="s">
        <v>21</v>
      </c>
      <c r="G1289" s="64">
        <v>1</v>
      </c>
      <c r="H1289" s="64">
        <v>2</v>
      </c>
      <c r="I1289" s="64" t="s">
        <v>21</v>
      </c>
      <c r="J1289" s="63" t="s">
        <v>2809</v>
      </c>
      <c r="K1289" s="63" t="s">
        <v>56</v>
      </c>
      <c r="L1289" s="69">
        <v>1005.9504000000002</v>
      </c>
      <c r="M1289" s="69">
        <f t="shared" si="10"/>
        <v>1005.9504000000002</v>
      </c>
      <c r="N1289" s="120" t="s">
        <v>4871</v>
      </c>
      <c r="O1289" s="64">
        <v>85366990</v>
      </c>
      <c r="P1289" s="64" t="s">
        <v>2915</v>
      </c>
    </row>
    <row r="1290" spans="1:16" s="85" customFormat="1" ht="13.8" x14ac:dyDescent="0.25">
      <c r="A1290" s="63" t="s">
        <v>2805</v>
      </c>
      <c r="B1290" s="76" t="s">
        <v>4872</v>
      </c>
      <c r="C1290" s="76" t="s">
        <v>4873</v>
      </c>
      <c r="D1290" s="76" t="s">
        <v>4874</v>
      </c>
      <c r="E1290" s="64" t="s">
        <v>20</v>
      </c>
      <c r="F1290" s="64" t="s">
        <v>21</v>
      </c>
      <c r="G1290" s="64">
        <v>1</v>
      </c>
      <c r="H1290" s="64">
        <v>2</v>
      </c>
      <c r="I1290" s="64" t="s">
        <v>21</v>
      </c>
      <c r="J1290" s="63" t="s">
        <v>2809</v>
      </c>
      <c r="K1290" s="63" t="s">
        <v>56</v>
      </c>
      <c r="L1290" s="69">
        <v>1170.0416</v>
      </c>
      <c r="M1290" s="69">
        <f t="shared" si="10"/>
        <v>1170.0416</v>
      </c>
      <c r="N1290" s="120" t="s">
        <v>4875</v>
      </c>
      <c r="O1290" s="64">
        <v>85366990</v>
      </c>
      <c r="P1290" s="64" t="s">
        <v>2915</v>
      </c>
    </row>
    <row r="1291" spans="1:16" s="85" customFormat="1" ht="13.8" x14ac:dyDescent="0.25">
      <c r="A1291" s="63" t="s">
        <v>2805</v>
      </c>
      <c r="B1291" s="68" t="s">
        <v>4876</v>
      </c>
      <c r="C1291" s="68" t="s">
        <v>4877</v>
      </c>
      <c r="D1291" s="63" t="s">
        <v>4878</v>
      </c>
      <c r="E1291" s="64" t="s">
        <v>20</v>
      </c>
      <c r="F1291" s="64" t="s">
        <v>21</v>
      </c>
      <c r="G1291" s="64">
        <v>10</v>
      </c>
      <c r="H1291" s="64">
        <v>40</v>
      </c>
      <c r="I1291" s="64" t="s">
        <v>21</v>
      </c>
      <c r="J1291" s="63" t="s">
        <v>2809</v>
      </c>
      <c r="K1291" s="63" t="s">
        <v>56</v>
      </c>
      <c r="L1291" s="69">
        <v>98.454720000000009</v>
      </c>
      <c r="M1291" s="69">
        <f t="shared" si="10"/>
        <v>984.54720000000009</v>
      </c>
      <c r="N1291" s="120" t="s">
        <v>4879</v>
      </c>
      <c r="O1291" s="64">
        <v>85366990</v>
      </c>
      <c r="P1291" s="64" t="s">
        <v>2915</v>
      </c>
    </row>
    <row r="1292" spans="1:16" s="85" customFormat="1" ht="13.8" x14ac:dyDescent="0.25">
      <c r="A1292" s="63" t="s">
        <v>2805</v>
      </c>
      <c r="B1292" s="63" t="s">
        <v>4880</v>
      </c>
      <c r="C1292" s="63" t="s">
        <v>4881</v>
      </c>
      <c r="D1292" s="63" t="s">
        <v>4882</v>
      </c>
      <c r="E1292" s="64" t="s">
        <v>20</v>
      </c>
      <c r="F1292" s="64" t="s">
        <v>21</v>
      </c>
      <c r="G1292" s="64">
        <v>10</v>
      </c>
      <c r="H1292" s="64">
        <v>20</v>
      </c>
      <c r="I1292" s="64" t="s">
        <v>21</v>
      </c>
      <c r="J1292" s="63" t="s">
        <v>2809</v>
      </c>
      <c r="K1292" s="63" t="s">
        <v>56</v>
      </c>
      <c r="L1292" s="69">
        <v>109.15632000000002</v>
      </c>
      <c r="M1292" s="69">
        <f t="shared" si="10"/>
        <v>1091.5632000000003</v>
      </c>
      <c r="N1292" s="119" t="s">
        <v>4883</v>
      </c>
      <c r="O1292" s="64">
        <v>85366990</v>
      </c>
      <c r="P1292" s="64" t="s">
        <v>2915</v>
      </c>
    </row>
    <row r="1293" spans="1:16" s="85" customFormat="1" ht="13.8" x14ac:dyDescent="0.25">
      <c r="A1293" s="63" t="s">
        <v>2805</v>
      </c>
      <c r="B1293" s="68" t="s">
        <v>4884</v>
      </c>
      <c r="C1293" s="68" t="s">
        <v>4885</v>
      </c>
      <c r="D1293" s="63" t="s">
        <v>4886</v>
      </c>
      <c r="E1293" s="64" t="s">
        <v>20</v>
      </c>
      <c r="F1293" s="64" t="s">
        <v>21</v>
      </c>
      <c r="G1293" s="64">
        <v>10</v>
      </c>
      <c r="H1293" s="64">
        <v>20</v>
      </c>
      <c r="I1293" s="64" t="s">
        <v>21</v>
      </c>
      <c r="J1293" s="63" t="s">
        <v>2809</v>
      </c>
      <c r="K1293" s="63" t="s">
        <v>56</v>
      </c>
      <c r="L1293" s="69">
        <v>98.454720000000009</v>
      </c>
      <c r="M1293" s="69">
        <f t="shared" si="10"/>
        <v>984.54720000000009</v>
      </c>
      <c r="N1293" s="119" t="s">
        <v>4887</v>
      </c>
      <c r="O1293" s="64">
        <v>85366990</v>
      </c>
      <c r="P1293" s="64" t="s">
        <v>2915</v>
      </c>
    </row>
    <row r="1294" spans="1:16" s="85" customFormat="1" ht="13.8" x14ac:dyDescent="0.25">
      <c r="A1294" s="63" t="s">
        <v>2805</v>
      </c>
      <c r="B1294" s="63" t="s">
        <v>4888</v>
      </c>
      <c r="C1294" s="63" t="s">
        <v>4889</v>
      </c>
      <c r="D1294" s="63" t="s">
        <v>4890</v>
      </c>
      <c r="E1294" s="64" t="s">
        <v>20</v>
      </c>
      <c r="F1294" s="64" t="s">
        <v>21</v>
      </c>
      <c r="G1294" s="64">
        <v>10</v>
      </c>
      <c r="H1294" s="64">
        <v>20</v>
      </c>
      <c r="I1294" s="64" t="s">
        <v>21</v>
      </c>
      <c r="J1294" s="63" t="s">
        <v>2809</v>
      </c>
      <c r="K1294" s="63" t="s">
        <v>56</v>
      </c>
      <c r="L1294" s="69">
        <v>99.881600000000006</v>
      </c>
      <c r="M1294" s="69">
        <f t="shared" si="10"/>
        <v>998.81600000000003</v>
      </c>
      <c r="N1294" s="120" t="s">
        <v>4891</v>
      </c>
      <c r="O1294" s="64">
        <v>85366990</v>
      </c>
      <c r="P1294" s="64" t="s">
        <v>2915</v>
      </c>
    </row>
    <row r="1295" spans="1:16" s="85" customFormat="1" ht="13.8" x14ac:dyDescent="0.25">
      <c r="A1295" s="63" t="s">
        <v>2805</v>
      </c>
      <c r="B1295" s="68" t="s">
        <v>4892</v>
      </c>
      <c r="C1295" s="68" t="s">
        <v>4893</v>
      </c>
      <c r="D1295" s="63" t="s">
        <v>4894</v>
      </c>
      <c r="E1295" s="64" t="s">
        <v>20</v>
      </c>
      <c r="F1295" s="64" t="s">
        <v>21</v>
      </c>
      <c r="G1295" s="64">
        <v>10</v>
      </c>
      <c r="H1295" s="64">
        <v>20</v>
      </c>
      <c r="I1295" s="64" t="s">
        <v>21</v>
      </c>
      <c r="J1295" s="63" t="s">
        <v>2809</v>
      </c>
      <c r="K1295" s="63" t="s">
        <v>56</v>
      </c>
      <c r="L1295" s="69">
        <v>102.02192000000001</v>
      </c>
      <c r="M1295" s="69">
        <f t="shared" si="10"/>
        <v>1020.2192000000001</v>
      </c>
      <c r="N1295" s="120" t="s">
        <v>4895</v>
      </c>
      <c r="O1295" s="64">
        <v>85366990</v>
      </c>
      <c r="P1295" s="64" t="s">
        <v>2915</v>
      </c>
    </row>
    <row r="1296" spans="1:16" s="85" customFormat="1" ht="13.8" x14ac:dyDescent="0.25">
      <c r="A1296" s="63" t="s">
        <v>2805</v>
      </c>
      <c r="B1296" s="63" t="s">
        <v>4896</v>
      </c>
      <c r="C1296" s="63" t="s">
        <v>4897</v>
      </c>
      <c r="D1296" s="63" t="s">
        <v>4898</v>
      </c>
      <c r="E1296" s="64" t="s">
        <v>20</v>
      </c>
      <c r="F1296" s="64" t="s">
        <v>21</v>
      </c>
      <c r="G1296" s="64">
        <v>10</v>
      </c>
      <c r="H1296" s="64">
        <v>20</v>
      </c>
      <c r="I1296" s="64" t="s">
        <v>21</v>
      </c>
      <c r="J1296" s="63" t="s">
        <v>2809</v>
      </c>
      <c r="K1296" s="63" t="s">
        <v>56</v>
      </c>
      <c r="L1296" s="69">
        <v>112.72352000000002</v>
      </c>
      <c r="M1296" s="69">
        <f t="shared" si="10"/>
        <v>1127.2352000000003</v>
      </c>
      <c r="N1296" s="120" t="s">
        <v>4899</v>
      </c>
      <c r="O1296" s="64">
        <v>85366990</v>
      </c>
      <c r="P1296" s="64" t="s">
        <v>2915</v>
      </c>
    </row>
    <row r="1297" spans="1:16" s="85" customFormat="1" ht="13.8" x14ac:dyDescent="0.25">
      <c r="A1297" s="63" t="s">
        <v>2805</v>
      </c>
      <c r="B1297" s="68" t="s">
        <v>4900</v>
      </c>
      <c r="C1297" s="68" t="s">
        <v>4901</v>
      </c>
      <c r="D1297" s="63" t="s">
        <v>4902</v>
      </c>
      <c r="E1297" s="64" t="s">
        <v>20</v>
      </c>
      <c r="F1297" s="64" t="s">
        <v>21</v>
      </c>
      <c r="G1297" s="64">
        <v>10</v>
      </c>
      <c r="H1297" s="64">
        <v>20</v>
      </c>
      <c r="I1297" s="64" t="s">
        <v>21</v>
      </c>
      <c r="J1297" s="63" t="s">
        <v>2809</v>
      </c>
      <c r="K1297" s="63" t="s">
        <v>56</v>
      </c>
      <c r="L1297" s="69">
        <v>102.02192000000001</v>
      </c>
      <c r="M1297" s="69">
        <f t="shared" si="10"/>
        <v>1020.2192000000001</v>
      </c>
      <c r="N1297" s="120" t="s">
        <v>4903</v>
      </c>
      <c r="O1297" s="64">
        <v>85366990</v>
      </c>
      <c r="P1297" s="64" t="s">
        <v>2915</v>
      </c>
    </row>
    <row r="1298" spans="1:16" s="85" customFormat="1" ht="13.8" x14ac:dyDescent="0.25">
      <c r="A1298" s="63" t="s">
        <v>2805</v>
      </c>
      <c r="B1298" s="68" t="s">
        <v>4904</v>
      </c>
      <c r="C1298" s="68" t="s">
        <v>4905</v>
      </c>
      <c r="D1298" s="63" t="s">
        <v>4906</v>
      </c>
      <c r="E1298" s="64" t="s">
        <v>20</v>
      </c>
      <c r="F1298" s="64" t="s">
        <v>21</v>
      </c>
      <c r="G1298" s="64">
        <v>10</v>
      </c>
      <c r="H1298" s="64">
        <v>20</v>
      </c>
      <c r="I1298" s="64" t="s">
        <v>21</v>
      </c>
      <c r="J1298" s="63" t="s">
        <v>2809</v>
      </c>
      <c r="K1298" s="63" t="s">
        <v>56</v>
      </c>
      <c r="L1298" s="69">
        <v>111.29664000000002</v>
      </c>
      <c r="M1298" s="69">
        <f t="shared" si="10"/>
        <v>1112.9664000000002</v>
      </c>
      <c r="N1298" s="120" t="s">
        <v>4907</v>
      </c>
      <c r="O1298" s="64">
        <v>85366990</v>
      </c>
      <c r="P1298" s="64" t="s">
        <v>2915</v>
      </c>
    </row>
    <row r="1299" spans="1:16" s="85" customFormat="1" ht="13.8" x14ac:dyDescent="0.25">
      <c r="A1299" s="63" t="s">
        <v>2805</v>
      </c>
      <c r="B1299" s="63" t="s">
        <v>4908</v>
      </c>
      <c r="C1299" s="63" t="s">
        <v>4909</v>
      </c>
      <c r="D1299" s="63" t="s">
        <v>4910</v>
      </c>
      <c r="E1299" s="64" t="s">
        <v>20</v>
      </c>
      <c r="F1299" s="64" t="s">
        <v>21</v>
      </c>
      <c r="G1299" s="64">
        <v>10</v>
      </c>
      <c r="H1299" s="64">
        <v>20</v>
      </c>
      <c r="I1299" s="64" t="s">
        <v>21</v>
      </c>
      <c r="J1299" s="63" t="s">
        <v>2809</v>
      </c>
      <c r="K1299" s="63" t="s">
        <v>56</v>
      </c>
      <c r="L1299" s="69">
        <v>102.02192000000001</v>
      </c>
      <c r="M1299" s="69">
        <f t="shared" si="10"/>
        <v>1020.2192000000001</v>
      </c>
      <c r="N1299" s="119" t="s">
        <v>4911</v>
      </c>
      <c r="O1299" s="64">
        <v>85366990</v>
      </c>
      <c r="P1299" s="64" t="s">
        <v>2915</v>
      </c>
    </row>
    <row r="1300" spans="1:16" s="85" customFormat="1" ht="13.8" x14ac:dyDescent="0.25">
      <c r="A1300" s="63" t="s">
        <v>2805</v>
      </c>
      <c r="B1300" s="76" t="s">
        <v>4912</v>
      </c>
      <c r="C1300" s="76" t="s">
        <v>4913</v>
      </c>
      <c r="D1300" s="76" t="s">
        <v>4914</v>
      </c>
      <c r="E1300" s="64" t="s">
        <v>20</v>
      </c>
      <c r="F1300" s="64" t="s">
        <v>21</v>
      </c>
      <c r="G1300" s="64">
        <v>10</v>
      </c>
      <c r="H1300" s="64">
        <v>20</v>
      </c>
      <c r="I1300" s="64" t="s">
        <v>21</v>
      </c>
      <c r="J1300" s="63" t="s">
        <v>2809</v>
      </c>
      <c r="K1300" s="63" t="s">
        <v>56</v>
      </c>
      <c r="L1300" s="69">
        <v>102.02192000000001</v>
      </c>
      <c r="M1300" s="69">
        <f t="shared" si="10"/>
        <v>1020.2192000000001</v>
      </c>
      <c r="N1300" s="120" t="s">
        <v>4915</v>
      </c>
      <c r="O1300" s="64">
        <v>85366990</v>
      </c>
      <c r="P1300" s="64" t="s">
        <v>2915</v>
      </c>
    </row>
    <row r="1301" spans="1:16" s="85" customFormat="1" ht="13.8" x14ac:dyDescent="0.25">
      <c r="A1301" s="63" t="s">
        <v>2805</v>
      </c>
      <c r="B1301" s="63" t="s">
        <v>4916</v>
      </c>
      <c r="C1301" s="63" t="s">
        <v>4917</v>
      </c>
      <c r="D1301" s="63" t="s">
        <v>4918</v>
      </c>
      <c r="E1301" s="64" t="s">
        <v>20</v>
      </c>
      <c r="F1301" s="64" t="s">
        <v>21</v>
      </c>
      <c r="G1301" s="64">
        <v>10</v>
      </c>
      <c r="H1301" s="64">
        <v>20</v>
      </c>
      <c r="I1301" s="64" t="s">
        <v>21</v>
      </c>
      <c r="J1301" s="63" t="s">
        <v>2809</v>
      </c>
      <c r="K1301" s="63" t="s">
        <v>56</v>
      </c>
      <c r="L1301" s="69">
        <v>109.15632000000002</v>
      </c>
      <c r="M1301" s="69">
        <f t="shared" si="10"/>
        <v>1091.5632000000003</v>
      </c>
      <c r="N1301" s="120" t="s">
        <v>4919</v>
      </c>
      <c r="O1301" s="64">
        <v>85366990</v>
      </c>
      <c r="P1301" s="64" t="s">
        <v>2915</v>
      </c>
    </row>
    <row r="1302" spans="1:16" s="85" customFormat="1" ht="13.8" x14ac:dyDescent="0.25">
      <c r="A1302" s="63" t="s">
        <v>2805</v>
      </c>
      <c r="B1302" s="76" t="s">
        <v>4920</v>
      </c>
      <c r="C1302" s="76" t="s">
        <v>4921</v>
      </c>
      <c r="D1302" s="76" t="s">
        <v>4922</v>
      </c>
      <c r="E1302" s="64" t="s">
        <v>20</v>
      </c>
      <c r="F1302" s="64" t="s">
        <v>21</v>
      </c>
      <c r="G1302" s="64">
        <v>10</v>
      </c>
      <c r="H1302" s="64">
        <v>20</v>
      </c>
      <c r="I1302" s="64" t="s">
        <v>21</v>
      </c>
      <c r="J1302" s="63" t="s">
        <v>2809</v>
      </c>
      <c r="K1302" s="63" t="s">
        <v>56</v>
      </c>
      <c r="L1302" s="69">
        <v>98.454720000000009</v>
      </c>
      <c r="M1302" s="69">
        <f t="shared" si="10"/>
        <v>984.54720000000009</v>
      </c>
      <c r="N1302" s="120" t="s">
        <v>4923</v>
      </c>
      <c r="O1302" s="64">
        <v>85366990</v>
      </c>
      <c r="P1302" s="64" t="s">
        <v>2915</v>
      </c>
    </row>
    <row r="1303" spans="1:16" s="85" customFormat="1" ht="13.8" x14ac:dyDescent="0.25">
      <c r="A1303" s="63" t="s">
        <v>2805</v>
      </c>
      <c r="B1303" s="63" t="s">
        <v>4924</v>
      </c>
      <c r="C1303" s="63" t="s">
        <v>4925</v>
      </c>
      <c r="D1303" s="63" t="s">
        <v>4926</v>
      </c>
      <c r="E1303" s="64" t="s">
        <v>20</v>
      </c>
      <c r="F1303" s="64" t="s">
        <v>21</v>
      </c>
      <c r="G1303" s="64">
        <v>10</v>
      </c>
      <c r="H1303" s="64">
        <v>20</v>
      </c>
      <c r="I1303" s="64" t="s">
        <v>21</v>
      </c>
      <c r="J1303" s="63" t="s">
        <v>2809</v>
      </c>
      <c r="K1303" s="63" t="s">
        <v>56</v>
      </c>
      <c r="L1303" s="69">
        <v>109.15632000000002</v>
      </c>
      <c r="M1303" s="69">
        <f t="shared" si="10"/>
        <v>1091.5632000000003</v>
      </c>
      <c r="N1303" s="120" t="s">
        <v>4927</v>
      </c>
      <c r="O1303" s="64">
        <v>85366990</v>
      </c>
      <c r="P1303" s="64" t="s">
        <v>2915</v>
      </c>
    </row>
    <row r="1304" spans="1:16" s="85" customFormat="1" ht="13.8" x14ac:dyDescent="0.25">
      <c r="A1304" s="63" t="s">
        <v>2805</v>
      </c>
      <c r="B1304" s="63" t="s">
        <v>4928</v>
      </c>
      <c r="C1304" s="63" t="s">
        <v>4929</v>
      </c>
      <c r="D1304" s="63" t="s">
        <v>4930</v>
      </c>
      <c r="E1304" s="64" t="s">
        <v>20</v>
      </c>
      <c r="F1304" s="64" t="s">
        <v>21</v>
      </c>
      <c r="G1304" s="64">
        <v>10</v>
      </c>
      <c r="H1304" s="64">
        <v>20</v>
      </c>
      <c r="I1304" s="64" t="s">
        <v>21</v>
      </c>
      <c r="J1304" s="63" t="s">
        <v>2809</v>
      </c>
      <c r="K1304" s="63" t="s">
        <v>56</v>
      </c>
      <c r="L1304" s="69">
        <v>102.02192000000001</v>
      </c>
      <c r="M1304" s="69">
        <f t="shared" si="10"/>
        <v>1020.2192000000001</v>
      </c>
      <c r="N1304" s="119" t="s">
        <v>4931</v>
      </c>
      <c r="O1304" s="64">
        <v>85366990</v>
      </c>
      <c r="P1304" s="64" t="s">
        <v>2915</v>
      </c>
    </row>
    <row r="1305" spans="1:16" s="85" customFormat="1" ht="13.8" x14ac:dyDescent="0.25">
      <c r="A1305" s="63" t="s">
        <v>2805</v>
      </c>
      <c r="B1305" s="63" t="s">
        <v>4932</v>
      </c>
      <c r="C1305" s="63" t="s">
        <v>4933</v>
      </c>
      <c r="D1305" s="63" t="s">
        <v>4934</v>
      </c>
      <c r="E1305" s="64" t="s">
        <v>20</v>
      </c>
      <c r="F1305" s="64" t="s">
        <v>21</v>
      </c>
      <c r="G1305" s="64">
        <v>10</v>
      </c>
      <c r="H1305" s="64">
        <v>20</v>
      </c>
      <c r="I1305" s="64" t="s">
        <v>21</v>
      </c>
      <c r="J1305" s="63" t="s">
        <v>2809</v>
      </c>
      <c r="K1305" s="63" t="s">
        <v>56</v>
      </c>
      <c r="L1305" s="69">
        <v>112.72352000000002</v>
      </c>
      <c r="M1305" s="69">
        <f t="shared" si="10"/>
        <v>1127.2352000000003</v>
      </c>
      <c r="N1305" s="120" t="s">
        <v>4935</v>
      </c>
      <c r="O1305" s="64">
        <v>85366990</v>
      </c>
      <c r="P1305" s="64" t="s">
        <v>2915</v>
      </c>
    </row>
    <row r="1306" spans="1:16" s="85" customFormat="1" ht="13.8" x14ac:dyDescent="0.25">
      <c r="A1306" s="63" t="s">
        <v>2805</v>
      </c>
      <c r="B1306" s="63" t="s">
        <v>4936</v>
      </c>
      <c r="C1306" s="63" t="s">
        <v>4937</v>
      </c>
      <c r="D1306" s="63" t="s">
        <v>4938</v>
      </c>
      <c r="E1306" s="64" t="s">
        <v>20</v>
      </c>
      <c r="F1306" s="64" t="s">
        <v>21</v>
      </c>
      <c r="G1306" s="64">
        <v>10</v>
      </c>
      <c r="H1306" s="64">
        <v>20</v>
      </c>
      <c r="I1306" s="64" t="s">
        <v>21</v>
      </c>
      <c r="J1306" s="63" t="s">
        <v>2809</v>
      </c>
      <c r="K1306" s="63" t="s">
        <v>56</v>
      </c>
      <c r="L1306" s="69">
        <v>97.027840000000012</v>
      </c>
      <c r="M1306" s="69">
        <f t="shared" si="10"/>
        <v>970.27840000000015</v>
      </c>
      <c r="N1306" s="119" t="s">
        <v>4939</v>
      </c>
      <c r="O1306" s="64">
        <v>85366990</v>
      </c>
      <c r="P1306" s="64" t="s">
        <v>2915</v>
      </c>
    </row>
    <row r="1307" spans="1:16" s="85" customFormat="1" ht="13.8" x14ac:dyDescent="0.25">
      <c r="A1307" s="63" t="s">
        <v>2805</v>
      </c>
      <c r="B1307" s="68" t="s">
        <v>4940</v>
      </c>
      <c r="C1307" s="68" t="s">
        <v>4941</v>
      </c>
      <c r="D1307" s="63" t="s">
        <v>4942</v>
      </c>
      <c r="E1307" s="64" t="s">
        <v>20</v>
      </c>
      <c r="F1307" s="65" t="s">
        <v>21</v>
      </c>
      <c r="G1307" s="64">
        <v>10</v>
      </c>
      <c r="H1307" s="64">
        <v>20</v>
      </c>
      <c r="I1307" s="64" t="s">
        <v>21</v>
      </c>
      <c r="J1307" s="63" t="s">
        <v>2809</v>
      </c>
      <c r="K1307" s="63" t="s">
        <v>56</v>
      </c>
      <c r="L1307" s="69">
        <v>111.29664000000002</v>
      </c>
      <c r="M1307" s="69">
        <f t="shared" si="10"/>
        <v>1112.9664000000002</v>
      </c>
      <c r="N1307" s="120" t="s">
        <v>4943</v>
      </c>
      <c r="O1307" s="64">
        <v>85366990</v>
      </c>
      <c r="P1307" s="64" t="s">
        <v>2915</v>
      </c>
    </row>
    <row r="1308" spans="1:16" s="85" customFormat="1" ht="13.8" x14ac:dyDescent="0.25">
      <c r="A1308" s="63" t="s">
        <v>2805</v>
      </c>
      <c r="B1308" s="68" t="s">
        <v>4944</v>
      </c>
      <c r="C1308" s="68" t="s">
        <v>4945</v>
      </c>
      <c r="D1308" s="63" t="s">
        <v>4946</v>
      </c>
      <c r="E1308" s="64" t="s">
        <v>20</v>
      </c>
      <c r="F1308" s="64" t="s">
        <v>21</v>
      </c>
      <c r="G1308" s="64">
        <v>10</v>
      </c>
      <c r="H1308" s="64">
        <v>20</v>
      </c>
      <c r="I1308" s="64" t="s">
        <v>21</v>
      </c>
      <c r="J1308" s="63" t="s">
        <v>2809</v>
      </c>
      <c r="K1308" s="63" t="s">
        <v>56</v>
      </c>
      <c r="L1308" s="69">
        <v>98.454720000000009</v>
      </c>
      <c r="M1308" s="69">
        <f t="shared" si="10"/>
        <v>984.54720000000009</v>
      </c>
      <c r="N1308" s="119" t="s">
        <v>4947</v>
      </c>
      <c r="O1308" s="64">
        <v>85366990</v>
      </c>
      <c r="P1308" s="64" t="s">
        <v>2915</v>
      </c>
    </row>
    <row r="1309" spans="1:16" s="85" customFormat="1" ht="13.8" x14ac:dyDescent="0.25">
      <c r="A1309" s="63" t="s">
        <v>2805</v>
      </c>
      <c r="B1309" s="68" t="s">
        <v>4948</v>
      </c>
      <c r="C1309" s="68" t="s">
        <v>4949</v>
      </c>
      <c r="D1309" s="63" t="s">
        <v>4950</v>
      </c>
      <c r="E1309" s="64" t="s">
        <v>20</v>
      </c>
      <c r="F1309" s="64" t="s">
        <v>21</v>
      </c>
      <c r="G1309" s="64">
        <v>8</v>
      </c>
      <c r="H1309" s="64">
        <v>16</v>
      </c>
      <c r="I1309" s="64" t="s">
        <v>21</v>
      </c>
      <c r="J1309" s="63" t="s">
        <v>2809</v>
      </c>
      <c r="K1309" s="63" t="s">
        <v>56</v>
      </c>
      <c r="L1309" s="69">
        <v>202.61696000000003</v>
      </c>
      <c r="M1309" s="69">
        <f t="shared" si="10"/>
        <v>1620.9356800000003</v>
      </c>
      <c r="N1309" s="120" t="s">
        <v>4951</v>
      </c>
      <c r="O1309" s="64">
        <v>85366990</v>
      </c>
      <c r="P1309" s="64" t="s">
        <v>2915</v>
      </c>
    </row>
    <row r="1310" spans="1:16" s="85" customFormat="1" ht="13.8" x14ac:dyDescent="0.25">
      <c r="A1310" s="63" t="s">
        <v>2805</v>
      </c>
      <c r="B1310" s="68" t="s">
        <v>4952</v>
      </c>
      <c r="C1310" s="68" t="s">
        <v>4953</v>
      </c>
      <c r="D1310" s="63" t="s">
        <v>4954</v>
      </c>
      <c r="E1310" s="64" t="s">
        <v>20</v>
      </c>
      <c r="F1310" s="64" t="s">
        <v>21</v>
      </c>
      <c r="G1310" s="64">
        <v>15</v>
      </c>
      <c r="H1310" s="64">
        <v>15</v>
      </c>
      <c r="I1310" s="64" t="s">
        <v>21</v>
      </c>
      <c r="J1310" s="63" t="s">
        <v>2809</v>
      </c>
      <c r="K1310" s="63" t="s">
        <v>56</v>
      </c>
      <c r="L1310" s="69">
        <v>27.46744</v>
      </c>
      <c r="M1310" s="69">
        <f t="shared" si="10"/>
        <v>412.01159999999999</v>
      </c>
      <c r="N1310" s="119" t="s">
        <v>4955</v>
      </c>
      <c r="O1310" s="64">
        <v>85366990</v>
      </c>
      <c r="P1310" s="64" t="s">
        <v>2915</v>
      </c>
    </row>
    <row r="1311" spans="1:16" s="85" customFormat="1" ht="13.8" x14ac:dyDescent="0.25">
      <c r="A1311" s="63" t="s">
        <v>2805</v>
      </c>
      <c r="B1311" s="63" t="s">
        <v>4956</v>
      </c>
      <c r="C1311" s="63" t="s">
        <v>4957</v>
      </c>
      <c r="D1311" s="63" t="s">
        <v>4958</v>
      </c>
      <c r="E1311" s="64" t="s">
        <v>20</v>
      </c>
      <c r="F1311" s="64" t="s">
        <v>21</v>
      </c>
      <c r="G1311" s="64">
        <v>15</v>
      </c>
      <c r="H1311" s="64">
        <v>15</v>
      </c>
      <c r="I1311" s="64" t="s">
        <v>21</v>
      </c>
      <c r="J1311" s="63" t="s">
        <v>2809</v>
      </c>
      <c r="K1311" s="63" t="s">
        <v>56</v>
      </c>
      <c r="L1311" s="69">
        <v>42.092960000000005</v>
      </c>
      <c r="M1311" s="69">
        <f t="shared" si="10"/>
        <v>631.39440000000013</v>
      </c>
      <c r="N1311" s="120" t="s">
        <v>4959</v>
      </c>
      <c r="O1311" s="64">
        <v>85366990</v>
      </c>
      <c r="P1311" s="64" t="s">
        <v>2915</v>
      </c>
    </row>
    <row r="1312" spans="1:16" s="85" customFormat="1" ht="13.8" x14ac:dyDescent="0.25">
      <c r="A1312" s="63" t="s">
        <v>2805</v>
      </c>
      <c r="B1312" s="76" t="s">
        <v>4960</v>
      </c>
      <c r="C1312" s="76" t="s">
        <v>4961</v>
      </c>
      <c r="D1312" s="76" t="s">
        <v>4962</v>
      </c>
      <c r="E1312" s="64" t="s">
        <v>20</v>
      </c>
      <c r="F1312" s="64" t="s">
        <v>21</v>
      </c>
      <c r="G1312" s="64">
        <v>15</v>
      </c>
      <c r="H1312" s="64">
        <v>15</v>
      </c>
      <c r="I1312" s="64" t="s">
        <v>21</v>
      </c>
      <c r="J1312" s="63" t="s">
        <v>2809</v>
      </c>
      <c r="K1312" s="63" t="s">
        <v>56</v>
      </c>
      <c r="L1312" s="69">
        <v>49.227360000000004</v>
      </c>
      <c r="M1312" s="69">
        <f t="shared" si="10"/>
        <v>738.4104000000001</v>
      </c>
      <c r="N1312" s="120" t="s">
        <v>4963</v>
      </c>
      <c r="O1312" s="64">
        <v>85366990</v>
      </c>
      <c r="P1312" s="64" t="s">
        <v>2915</v>
      </c>
    </row>
    <row r="1313" spans="1:16" s="85" customFormat="1" ht="13.8" x14ac:dyDescent="0.25">
      <c r="A1313" s="63" t="s">
        <v>2805</v>
      </c>
      <c r="B1313" s="63" t="s">
        <v>4964</v>
      </c>
      <c r="C1313" s="63" t="s">
        <v>4965</v>
      </c>
      <c r="D1313" s="63" t="s">
        <v>4966</v>
      </c>
      <c r="E1313" s="64" t="s">
        <v>20</v>
      </c>
      <c r="F1313" s="64" t="s">
        <v>21</v>
      </c>
      <c r="G1313" s="64">
        <v>15</v>
      </c>
      <c r="H1313" s="64">
        <v>15</v>
      </c>
      <c r="I1313" s="64" t="s">
        <v>21</v>
      </c>
      <c r="J1313" s="63" t="s">
        <v>2809</v>
      </c>
      <c r="K1313" s="63" t="s">
        <v>56</v>
      </c>
      <c r="L1313" s="69">
        <v>27.46744</v>
      </c>
      <c r="M1313" s="69">
        <f t="shared" si="10"/>
        <v>412.01159999999999</v>
      </c>
      <c r="N1313" s="119" t="s">
        <v>4967</v>
      </c>
      <c r="O1313" s="64">
        <v>85366990</v>
      </c>
      <c r="P1313" s="64" t="s">
        <v>2915</v>
      </c>
    </row>
    <row r="1314" spans="1:16" s="85" customFormat="1" ht="13.8" x14ac:dyDescent="0.25">
      <c r="A1314" s="63" t="s">
        <v>2805</v>
      </c>
      <c r="B1314" s="63" t="s">
        <v>4968</v>
      </c>
      <c r="C1314" s="63" t="s">
        <v>4969</v>
      </c>
      <c r="D1314" s="63" t="s">
        <v>4970</v>
      </c>
      <c r="E1314" s="64" t="s">
        <v>20</v>
      </c>
      <c r="F1314" s="64" t="s">
        <v>21</v>
      </c>
      <c r="G1314" s="64">
        <v>15</v>
      </c>
      <c r="H1314" s="64">
        <v>15</v>
      </c>
      <c r="I1314" s="64" t="s">
        <v>21</v>
      </c>
      <c r="J1314" s="63" t="s">
        <v>2809</v>
      </c>
      <c r="K1314" s="63" t="s">
        <v>56</v>
      </c>
      <c r="L1314" s="69">
        <v>49.227360000000004</v>
      </c>
      <c r="M1314" s="69">
        <f t="shared" si="10"/>
        <v>738.4104000000001</v>
      </c>
      <c r="N1314" s="120" t="s">
        <v>4971</v>
      </c>
      <c r="O1314" s="64">
        <v>85366990</v>
      </c>
      <c r="P1314" s="64" t="s">
        <v>2915</v>
      </c>
    </row>
    <row r="1315" spans="1:16" s="85" customFormat="1" ht="13.8" x14ac:dyDescent="0.25">
      <c r="A1315" s="63" t="s">
        <v>2805</v>
      </c>
      <c r="B1315" s="63" t="s">
        <v>4972</v>
      </c>
      <c r="C1315" s="63" t="s">
        <v>4973</v>
      </c>
      <c r="D1315" s="63" t="s">
        <v>4974</v>
      </c>
      <c r="E1315" s="64" t="s">
        <v>20</v>
      </c>
      <c r="F1315" s="64" t="s">
        <v>21</v>
      </c>
      <c r="G1315" s="64">
        <v>15</v>
      </c>
      <c r="H1315" s="64">
        <v>15</v>
      </c>
      <c r="I1315" s="64" t="s">
        <v>21</v>
      </c>
      <c r="J1315" s="63" t="s">
        <v>2809</v>
      </c>
      <c r="K1315" s="63" t="s">
        <v>56</v>
      </c>
      <c r="L1315" s="69">
        <v>27.46744</v>
      </c>
      <c r="M1315" s="69">
        <f t="shared" si="10"/>
        <v>412.01159999999999</v>
      </c>
      <c r="N1315" s="120" t="s">
        <v>4975</v>
      </c>
      <c r="O1315" s="64">
        <v>85366990</v>
      </c>
      <c r="P1315" s="64" t="s">
        <v>2915</v>
      </c>
    </row>
    <row r="1316" spans="1:16" s="85" customFormat="1" ht="13.8" x14ac:dyDescent="0.25">
      <c r="A1316" s="63" t="s">
        <v>2805</v>
      </c>
      <c r="B1316" s="63" t="s">
        <v>4976</v>
      </c>
      <c r="C1316" s="63" t="s">
        <v>4977</v>
      </c>
      <c r="D1316" s="63" t="s">
        <v>4978</v>
      </c>
      <c r="E1316" s="64" t="s">
        <v>20</v>
      </c>
      <c r="F1316" s="64" t="s">
        <v>21</v>
      </c>
      <c r="G1316" s="64">
        <v>15</v>
      </c>
      <c r="H1316" s="64">
        <v>15</v>
      </c>
      <c r="I1316" s="64" t="s">
        <v>21</v>
      </c>
      <c r="J1316" s="63" t="s">
        <v>2809</v>
      </c>
      <c r="K1316" s="63" t="s">
        <v>56</v>
      </c>
      <c r="L1316" s="69">
        <v>42.092960000000005</v>
      </c>
      <c r="M1316" s="69">
        <f t="shared" si="10"/>
        <v>631.39440000000013</v>
      </c>
      <c r="N1316" s="120" t="s">
        <v>4979</v>
      </c>
      <c r="O1316" s="64">
        <v>85366990</v>
      </c>
      <c r="P1316" s="64" t="s">
        <v>2915</v>
      </c>
    </row>
    <row r="1317" spans="1:16" s="85" customFormat="1" ht="13.8" x14ac:dyDescent="0.25">
      <c r="A1317" s="63" t="s">
        <v>2805</v>
      </c>
      <c r="B1317" s="76" t="s">
        <v>4980</v>
      </c>
      <c r="C1317" s="76" t="s">
        <v>4981</v>
      </c>
      <c r="D1317" s="76" t="s">
        <v>4982</v>
      </c>
      <c r="E1317" s="64" t="s">
        <v>20</v>
      </c>
      <c r="F1317" s="64" t="s">
        <v>21</v>
      </c>
      <c r="G1317" s="64">
        <v>15</v>
      </c>
      <c r="H1317" s="64">
        <v>15</v>
      </c>
      <c r="I1317" s="64" t="s">
        <v>21</v>
      </c>
      <c r="J1317" s="63" t="s">
        <v>2809</v>
      </c>
      <c r="K1317" s="63" t="s">
        <v>56</v>
      </c>
      <c r="L1317" s="69">
        <v>49.227360000000004</v>
      </c>
      <c r="M1317" s="69">
        <f t="shared" si="10"/>
        <v>738.4104000000001</v>
      </c>
      <c r="N1317" s="119" t="s">
        <v>4983</v>
      </c>
      <c r="O1317" s="64">
        <v>85366990</v>
      </c>
      <c r="P1317" s="64" t="s">
        <v>2915</v>
      </c>
    </row>
    <row r="1318" spans="1:16" s="85" customFormat="1" ht="13.8" x14ac:dyDescent="0.25">
      <c r="A1318" s="63" t="s">
        <v>2805</v>
      </c>
      <c r="B1318" s="63" t="s">
        <v>4984</v>
      </c>
      <c r="C1318" s="63" t="s">
        <v>4985</v>
      </c>
      <c r="D1318" s="63" t="s">
        <v>4986</v>
      </c>
      <c r="E1318" s="64" t="s">
        <v>20</v>
      </c>
      <c r="F1318" s="64" t="s">
        <v>21</v>
      </c>
      <c r="G1318" s="64">
        <v>15</v>
      </c>
      <c r="H1318" s="64">
        <v>15</v>
      </c>
      <c r="I1318" s="64" t="s">
        <v>21</v>
      </c>
      <c r="J1318" s="63" t="s">
        <v>2809</v>
      </c>
      <c r="K1318" s="63" t="s">
        <v>56</v>
      </c>
      <c r="L1318" s="69">
        <v>42.092960000000005</v>
      </c>
      <c r="M1318" s="69">
        <f t="shared" si="10"/>
        <v>631.39440000000013</v>
      </c>
      <c r="N1318" s="119" t="s">
        <v>4987</v>
      </c>
      <c r="O1318" s="64">
        <v>85366990</v>
      </c>
      <c r="P1318" s="64" t="s">
        <v>2915</v>
      </c>
    </row>
    <row r="1319" spans="1:16" s="85" customFormat="1" ht="13.8" x14ac:dyDescent="0.25">
      <c r="A1319" s="63" t="s">
        <v>2805</v>
      </c>
      <c r="B1319" s="63" t="s">
        <v>4988</v>
      </c>
      <c r="C1319" s="63" t="s">
        <v>4989</v>
      </c>
      <c r="D1319" s="63" t="s">
        <v>4990</v>
      </c>
      <c r="E1319" s="64" t="s">
        <v>20</v>
      </c>
      <c r="F1319" s="64" t="s">
        <v>21</v>
      </c>
      <c r="G1319" s="64">
        <v>15</v>
      </c>
      <c r="H1319" s="64">
        <v>15</v>
      </c>
      <c r="I1319" s="64" t="s">
        <v>21</v>
      </c>
      <c r="J1319" s="63" t="s">
        <v>2809</v>
      </c>
      <c r="K1319" s="63" t="s">
        <v>56</v>
      </c>
      <c r="L1319" s="69">
        <v>49.227360000000004</v>
      </c>
      <c r="M1319" s="69">
        <f t="shared" si="10"/>
        <v>738.4104000000001</v>
      </c>
      <c r="N1319" s="120" t="s">
        <v>4991</v>
      </c>
      <c r="O1319" s="64">
        <v>85366990</v>
      </c>
      <c r="P1319" s="64" t="s">
        <v>2915</v>
      </c>
    </row>
    <row r="1320" spans="1:16" s="85" customFormat="1" ht="13.8" x14ac:dyDescent="0.25">
      <c r="A1320" s="63" t="s">
        <v>2805</v>
      </c>
      <c r="B1320" s="63" t="s">
        <v>4992</v>
      </c>
      <c r="C1320" s="63" t="s">
        <v>4993</v>
      </c>
      <c r="D1320" s="63" t="s">
        <v>4994</v>
      </c>
      <c r="E1320" s="64" t="s">
        <v>20</v>
      </c>
      <c r="F1320" s="64" t="s">
        <v>21</v>
      </c>
      <c r="G1320" s="64">
        <v>15</v>
      </c>
      <c r="H1320" s="64">
        <v>15</v>
      </c>
      <c r="I1320" s="64" t="s">
        <v>21</v>
      </c>
      <c r="J1320" s="63" t="s">
        <v>2809</v>
      </c>
      <c r="K1320" s="63" t="s">
        <v>56</v>
      </c>
      <c r="L1320" s="69">
        <v>42.092960000000005</v>
      </c>
      <c r="M1320" s="69">
        <f t="shared" si="10"/>
        <v>631.39440000000013</v>
      </c>
      <c r="N1320" s="122" t="s">
        <v>4995</v>
      </c>
      <c r="O1320" s="64">
        <v>85366990</v>
      </c>
      <c r="P1320" s="64" t="s">
        <v>2915</v>
      </c>
    </row>
    <row r="1321" spans="1:16" s="85" customFormat="1" ht="13.8" x14ac:dyDescent="0.25">
      <c r="A1321" s="63" t="s">
        <v>2805</v>
      </c>
      <c r="B1321" s="68" t="s">
        <v>4996</v>
      </c>
      <c r="C1321" s="68" t="s">
        <v>4997</v>
      </c>
      <c r="D1321" s="63" t="s">
        <v>4998</v>
      </c>
      <c r="E1321" s="64" t="s">
        <v>20</v>
      </c>
      <c r="F1321" s="64" t="s">
        <v>21</v>
      </c>
      <c r="G1321" s="64">
        <v>15</v>
      </c>
      <c r="H1321" s="64">
        <v>15</v>
      </c>
      <c r="I1321" s="64" t="s">
        <v>21</v>
      </c>
      <c r="J1321" s="63" t="s">
        <v>2809</v>
      </c>
      <c r="K1321" s="63" t="s">
        <v>56</v>
      </c>
      <c r="L1321" s="69">
        <v>49.227360000000004</v>
      </c>
      <c r="M1321" s="69">
        <f t="shared" si="10"/>
        <v>738.4104000000001</v>
      </c>
      <c r="N1321" s="120" t="s">
        <v>4999</v>
      </c>
      <c r="O1321" s="64">
        <v>85366990</v>
      </c>
      <c r="P1321" s="64" t="s">
        <v>2915</v>
      </c>
    </row>
    <row r="1322" spans="1:16" s="85" customFormat="1" ht="13.8" x14ac:dyDescent="0.25">
      <c r="A1322" s="63" t="s">
        <v>2805</v>
      </c>
      <c r="B1322" s="63" t="s">
        <v>5000</v>
      </c>
      <c r="C1322" s="63" t="s">
        <v>5001</v>
      </c>
      <c r="D1322" s="63" t="s">
        <v>5002</v>
      </c>
      <c r="E1322" s="64" t="s">
        <v>20</v>
      </c>
      <c r="F1322" s="64" t="s">
        <v>21</v>
      </c>
      <c r="G1322" s="64">
        <v>15</v>
      </c>
      <c r="H1322" s="64">
        <v>15</v>
      </c>
      <c r="I1322" s="64" t="s">
        <v>21</v>
      </c>
      <c r="J1322" s="63" t="s">
        <v>2809</v>
      </c>
      <c r="K1322" s="63" t="s">
        <v>56</v>
      </c>
      <c r="L1322" s="69">
        <v>27.46744</v>
      </c>
      <c r="M1322" s="69">
        <f t="shared" si="10"/>
        <v>412.01159999999999</v>
      </c>
      <c r="N1322" s="120" t="s">
        <v>5003</v>
      </c>
      <c r="O1322" s="64">
        <v>85366990</v>
      </c>
      <c r="P1322" s="64" t="s">
        <v>2915</v>
      </c>
    </row>
    <row r="1323" spans="1:16" s="85" customFormat="1" ht="13.8" x14ac:dyDescent="0.25">
      <c r="A1323" s="63" t="s">
        <v>2805</v>
      </c>
      <c r="B1323" s="63" t="s">
        <v>5004</v>
      </c>
      <c r="C1323" s="63" t="s">
        <v>5005</v>
      </c>
      <c r="D1323" s="63" t="s">
        <v>5006</v>
      </c>
      <c r="E1323" s="64" t="s">
        <v>20</v>
      </c>
      <c r="F1323" s="64" t="s">
        <v>21</v>
      </c>
      <c r="G1323" s="64">
        <v>15</v>
      </c>
      <c r="H1323" s="64">
        <v>15</v>
      </c>
      <c r="I1323" s="64" t="s">
        <v>21</v>
      </c>
      <c r="J1323" s="63" t="s">
        <v>2809</v>
      </c>
      <c r="K1323" s="63" t="s">
        <v>56</v>
      </c>
      <c r="L1323" s="69">
        <v>42.092960000000005</v>
      </c>
      <c r="M1323" s="69">
        <f t="shared" si="10"/>
        <v>631.39440000000013</v>
      </c>
      <c r="N1323" s="121" t="s">
        <v>5007</v>
      </c>
      <c r="O1323" s="64">
        <v>85366990</v>
      </c>
      <c r="P1323" s="64" t="s">
        <v>2915</v>
      </c>
    </row>
    <row r="1324" spans="1:16" s="85" customFormat="1" ht="13.8" x14ac:dyDescent="0.25">
      <c r="A1324" s="63" t="s">
        <v>2805</v>
      </c>
      <c r="B1324" s="63" t="s">
        <v>5008</v>
      </c>
      <c r="C1324" s="63" t="s">
        <v>5009</v>
      </c>
      <c r="D1324" s="63" t="s">
        <v>5010</v>
      </c>
      <c r="E1324" s="64" t="s">
        <v>20</v>
      </c>
      <c r="F1324" s="64" t="s">
        <v>21</v>
      </c>
      <c r="G1324" s="64">
        <v>15</v>
      </c>
      <c r="H1324" s="64">
        <v>15</v>
      </c>
      <c r="I1324" s="64" t="s">
        <v>21</v>
      </c>
      <c r="J1324" s="63" t="s">
        <v>2809</v>
      </c>
      <c r="K1324" s="63" t="s">
        <v>56</v>
      </c>
      <c r="L1324" s="69">
        <v>27.46744</v>
      </c>
      <c r="M1324" s="69">
        <f t="shared" si="10"/>
        <v>412.01159999999999</v>
      </c>
      <c r="N1324" s="119" t="s">
        <v>5011</v>
      </c>
      <c r="O1324" s="64">
        <v>85366990</v>
      </c>
      <c r="P1324" s="64" t="s">
        <v>2915</v>
      </c>
    </row>
    <row r="1325" spans="1:16" s="85" customFormat="1" ht="13.8" x14ac:dyDescent="0.25">
      <c r="A1325" s="63" t="s">
        <v>2805</v>
      </c>
      <c r="B1325" s="63" t="s">
        <v>5012</v>
      </c>
      <c r="C1325" s="63" t="s">
        <v>5013</v>
      </c>
      <c r="D1325" s="63" t="s">
        <v>5014</v>
      </c>
      <c r="E1325" s="64" t="s">
        <v>20</v>
      </c>
      <c r="F1325" s="64" t="s">
        <v>21</v>
      </c>
      <c r="G1325" s="64">
        <v>15</v>
      </c>
      <c r="H1325" s="64">
        <v>15</v>
      </c>
      <c r="I1325" s="64" t="s">
        <v>21</v>
      </c>
      <c r="J1325" s="63" t="s">
        <v>2809</v>
      </c>
      <c r="K1325" s="63" t="s">
        <v>56</v>
      </c>
      <c r="L1325" s="69">
        <v>27.46744</v>
      </c>
      <c r="M1325" s="69">
        <f t="shared" si="10"/>
        <v>412.01159999999999</v>
      </c>
      <c r="N1325" s="120" t="s">
        <v>5015</v>
      </c>
      <c r="O1325" s="64">
        <v>85366990</v>
      </c>
      <c r="P1325" s="64" t="s">
        <v>2915</v>
      </c>
    </row>
    <row r="1326" spans="1:16" s="85" customFormat="1" ht="13.8" x14ac:dyDescent="0.25">
      <c r="A1326" s="63" t="s">
        <v>2805</v>
      </c>
      <c r="B1326" s="63" t="s">
        <v>5016</v>
      </c>
      <c r="C1326" s="63" t="s">
        <v>5017</v>
      </c>
      <c r="D1326" s="63" t="s">
        <v>5018</v>
      </c>
      <c r="E1326" s="64" t="s">
        <v>20</v>
      </c>
      <c r="F1326" s="64" t="s">
        <v>21</v>
      </c>
      <c r="G1326" s="64">
        <v>15</v>
      </c>
      <c r="H1326" s="64">
        <v>15</v>
      </c>
      <c r="I1326" s="64" t="s">
        <v>21</v>
      </c>
      <c r="J1326" s="63" t="s">
        <v>2809</v>
      </c>
      <c r="K1326" s="63" t="s">
        <v>56</v>
      </c>
      <c r="L1326" s="69">
        <v>54.221440000000001</v>
      </c>
      <c r="M1326" s="69">
        <f t="shared" si="10"/>
        <v>813.32159999999999</v>
      </c>
      <c r="N1326" s="119" t="s">
        <v>5019</v>
      </c>
      <c r="O1326" s="64">
        <v>85366990</v>
      </c>
      <c r="P1326" s="64" t="s">
        <v>2915</v>
      </c>
    </row>
    <row r="1327" spans="1:16" s="85" customFormat="1" ht="13.8" x14ac:dyDescent="0.25">
      <c r="A1327" s="63" t="s">
        <v>2805</v>
      </c>
      <c r="B1327" s="63" t="s">
        <v>5020</v>
      </c>
      <c r="C1327" s="63" t="s">
        <v>5021</v>
      </c>
      <c r="D1327" s="63" t="s">
        <v>5022</v>
      </c>
      <c r="E1327" s="64" t="s">
        <v>20</v>
      </c>
      <c r="F1327" s="64" t="s">
        <v>21</v>
      </c>
      <c r="G1327" s="64">
        <v>15</v>
      </c>
      <c r="H1327" s="64">
        <v>15</v>
      </c>
      <c r="I1327" s="64" t="s">
        <v>21</v>
      </c>
      <c r="J1327" s="63" t="s">
        <v>2809</v>
      </c>
      <c r="K1327" s="63" t="s">
        <v>56</v>
      </c>
      <c r="L1327" s="69">
        <v>65.993200000000002</v>
      </c>
      <c r="M1327" s="69">
        <f t="shared" si="10"/>
        <v>989.89800000000002</v>
      </c>
      <c r="N1327" s="120" t="s">
        <v>5023</v>
      </c>
      <c r="O1327" s="64">
        <v>85366990</v>
      </c>
      <c r="P1327" s="64" t="s">
        <v>2915</v>
      </c>
    </row>
    <row r="1328" spans="1:16" s="85" customFormat="1" ht="13.8" x14ac:dyDescent="0.25">
      <c r="A1328" s="63" t="s">
        <v>2805</v>
      </c>
      <c r="B1328" s="76" t="s">
        <v>5024</v>
      </c>
      <c r="C1328" s="76" t="s">
        <v>5025</v>
      </c>
      <c r="D1328" s="76" t="s">
        <v>5026</v>
      </c>
      <c r="E1328" s="64" t="s">
        <v>20</v>
      </c>
      <c r="F1328" s="65" t="s">
        <v>21</v>
      </c>
      <c r="G1328" s="64">
        <v>15</v>
      </c>
      <c r="H1328" s="64">
        <v>15</v>
      </c>
      <c r="I1328" s="64" t="s">
        <v>21</v>
      </c>
      <c r="J1328" s="63" t="s">
        <v>2809</v>
      </c>
      <c r="K1328" s="63" t="s">
        <v>56</v>
      </c>
      <c r="L1328" s="69">
        <v>76.338080000000005</v>
      </c>
      <c r="M1328" s="69">
        <f t="shared" si="10"/>
        <v>1145.0712000000001</v>
      </c>
      <c r="N1328" s="121" t="s">
        <v>5027</v>
      </c>
      <c r="O1328" s="64">
        <v>85366990</v>
      </c>
      <c r="P1328" s="64" t="s">
        <v>2915</v>
      </c>
    </row>
    <row r="1329" spans="1:16" s="85" customFormat="1" ht="13.8" x14ac:dyDescent="0.25">
      <c r="A1329" s="63" t="s">
        <v>2805</v>
      </c>
      <c r="B1329" s="63" t="s">
        <v>5028</v>
      </c>
      <c r="C1329" s="63" t="s">
        <v>5029</v>
      </c>
      <c r="D1329" s="63" t="s">
        <v>5030</v>
      </c>
      <c r="E1329" s="64" t="s">
        <v>20</v>
      </c>
      <c r="F1329" s="64" t="s">
        <v>21</v>
      </c>
      <c r="G1329" s="64">
        <v>15</v>
      </c>
      <c r="H1329" s="64">
        <v>15</v>
      </c>
      <c r="I1329" s="64" t="s">
        <v>21</v>
      </c>
      <c r="J1329" s="63" t="s">
        <v>2809</v>
      </c>
      <c r="K1329" s="63" t="s">
        <v>56</v>
      </c>
      <c r="L1329" s="69">
        <v>54.221440000000001</v>
      </c>
      <c r="M1329" s="69">
        <f t="shared" si="10"/>
        <v>813.32159999999999</v>
      </c>
      <c r="N1329" s="120" t="s">
        <v>5031</v>
      </c>
      <c r="O1329" s="64">
        <v>85366990</v>
      </c>
      <c r="P1329" s="64" t="s">
        <v>2915</v>
      </c>
    </row>
    <row r="1330" spans="1:16" s="85" customFormat="1" ht="13.8" x14ac:dyDescent="0.25">
      <c r="A1330" s="63" t="s">
        <v>2805</v>
      </c>
      <c r="B1330" s="63" t="s">
        <v>5032</v>
      </c>
      <c r="C1330" s="63" t="s">
        <v>5033</v>
      </c>
      <c r="D1330" s="63" t="s">
        <v>5034</v>
      </c>
      <c r="E1330" s="64" t="s">
        <v>20</v>
      </c>
      <c r="F1330" s="64" t="s">
        <v>21</v>
      </c>
      <c r="G1330" s="64">
        <v>15</v>
      </c>
      <c r="H1330" s="64">
        <v>15</v>
      </c>
      <c r="I1330" s="64" t="s">
        <v>21</v>
      </c>
      <c r="J1330" s="63" t="s">
        <v>2809</v>
      </c>
      <c r="K1330" s="63" t="s">
        <v>56</v>
      </c>
      <c r="L1330" s="69">
        <v>65.993200000000002</v>
      </c>
      <c r="M1330" s="69">
        <f t="shared" si="10"/>
        <v>989.89800000000002</v>
      </c>
      <c r="N1330" s="120" t="s">
        <v>5035</v>
      </c>
      <c r="O1330" s="64">
        <v>85366990</v>
      </c>
      <c r="P1330" s="64" t="s">
        <v>2915</v>
      </c>
    </row>
    <row r="1331" spans="1:16" s="85" customFormat="1" ht="13.8" x14ac:dyDescent="0.25">
      <c r="A1331" s="63" t="s">
        <v>2805</v>
      </c>
      <c r="B1331" s="63" t="s">
        <v>5036</v>
      </c>
      <c r="C1331" s="63" t="s">
        <v>5037</v>
      </c>
      <c r="D1331" s="63" t="s">
        <v>5038</v>
      </c>
      <c r="E1331" s="64" t="s">
        <v>20</v>
      </c>
      <c r="F1331" s="64" t="s">
        <v>21</v>
      </c>
      <c r="G1331" s="64">
        <v>15</v>
      </c>
      <c r="H1331" s="64">
        <v>15</v>
      </c>
      <c r="I1331" s="64" t="s">
        <v>21</v>
      </c>
      <c r="J1331" s="63" t="s">
        <v>2809</v>
      </c>
      <c r="K1331" s="63" t="s">
        <v>56</v>
      </c>
      <c r="L1331" s="69">
        <v>76.338080000000005</v>
      </c>
      <c r="M1331" s="69">
        <f t="shared" si="10"/>
        <v>1145.0712000000001</v>
      </c>
      <c r="N1331" s="119" t="s">
        <v>5039</v>
      </c>
      <c r="O1331" s="64">
        <v>85366990</v>
      </c>
      <c r="P1331" s="64" t="s">
        <v>2915</v>
      </c>
    </row>
    <row r="1332" spans="1:16" s="85" customFormat="1" ht="13.8" x14ac:dyDescent="0.25">
      <c r="A1332" s="63" t="s">
        <v>2805</v>
      </c>
      <c r="B1332" s="63" t="s">
        <v>5040</v>
      </c>
      <c r="C1332" s="63" t="s">
        <v>5041</v>
      </c>
      <c r="D1332" s="63" t="s">
        <v>5042</v>
      </c>
      <c r="E1332" s="64" t="s">
        <v>20</v>
      </c>
      <c r="F1332" s="65" t="s">
        <v>21</v>
      </c>
      <c r="G1332" s="64">
        <v>15</v>
      </c>
      <c r="H1332" s="64">
        <v>15</v>
      </c>
      <c r="I1332" s="64" t="s">
        <v>21</v>
      </c>
      <c r="J1332" s="63" t="s">
        <v>2809</v>
      </c>
      <c r="K1332" s="63" t="s">
        <v>56</v>
      </c>
      <c r="L1332" s="69">
        <v>54.221440000000001</v>
      </c>
      <c r="M1332" s="69">
        <f t="shared" si="10"/>
        <v>813.32159999999999</v>
      </c>
      <c r="N1332" s="120" t="s">
        <v>5043</v>
      </c>
      <c r="O1332" s="64">
        <v>85366990</v>
      </c>
      <c r="P1332" s="64" t="s">
        <v>2915</v>
      </c>
    </row>
    <row r="1333" spans="1:16" s="85" customFormat="1" ht="13.8" x14ac:dyDescent="0.25">
      <c r="A1333" s="63" t="s">
        <v>2805</v>
      </c>
      <c r="B1333" s="68" t="s">
        <v>5044</v>
      </c>
      <c r="C1333" s="68" t="s">
        <v>5045</v>
      </c>
      <c r="D1333" s="63" t="s">
        <v>5046</v>
      </c>
      <c r="E1333" s="64" t="s">
        <v>20</v>
      </c>
      <c r="F1333" s="65" t="s">
        <v>21</v>
      </c>
      <c r="G1333" s="64">
        <v>15</v>
      </c>
      <c r="H1333" s="64">
        <v>15</v>
      </c>
      <c r="I1333" s="64" t="s">
        <v>21</v>
      </c>
      <c r="J1333" s="63" t="s">
        <v>2809</v>
      </c>
      <c r="K1333" s="63" t="s">
        <v>56</v>
      </c>
      <c r="L1333" s="69">
        <v>65.993200000000002</v>
      </c>
      <c r="M1333" s="69">
        <f t="shared" si="10"/>
        <v>989.89800000000002</v>
      </c>
      <c r="N1333" s="120" t="s">
        <v>5047</v>
      </c>
      <c r="O1333" s="64">
        <v>85366990</v>
      </c>
      <c r="P1333" s="64" t="s">
        <v>2915</v>
      </c>
    </row>
    <row r="1334" spans="1:16" s="85" customFormat="1" ht="13.8" x14ac:dyDescent="0.25">
      <c r="A1334" s="63" t="s">
        <v>2805</v>
      </c>
      <c r="B1334" s="63" t="s">
        <v>5048</v>
      </c>
      <c r="C1334" s="63" t="s">
        <v>5049</v>
      </c>
      <c r="D1334" s="63" t="s">
        <v>5050</v>
      </c>
      <c r="E1334" s="64" t="s">
        <v>20</v>
      </c>
      <c r="F1334" s="64" t="s">
        <v>21</v>
      </c>
      <c r="G1334" s="64">
        <v>15</v>
      </c>
      <c r="H1334" s="64">
        <v>15</v>
      </c>
      <c r="I1334" s="64" t="s">
        <v>21</v>
      </c>
      <c r="J1334" s="63" t="s">
        <v>2809</v>
      </c>
      <c r="K1334" s="63" t="s">
        <v>56</v>
      </c>
      <c r="L1334" s="69">
        <v>76.338080000000005</v>
      </c>
      <c r="M1334" s="69">
        <f t="shared" si="10"/>
        <v>1145.0712000000001</v>
      </c>
      <c r="N1334" s="120" t="s">
        <v>5051</v>
      </c>
      <c r="O1334" s="64">
        <v>85366990</v>
      </c>
      <c r="P1334" s="64" t="s">
        <v>2915</v>
      </c>
    </row>
    <row r="1335" spans="1:16" s="85" customFormat="1" ht="13.8" x14ac:dyDescent="0.25">
      <c r="A1335" s="63" t="s">
        <v>2805</v>
      </c>
      <c r="B1335" s="68" t="s">
        <v>5052</v>
      </c>
      <c r="C1335" s="68" t="s">
        <v>5053</v>
      </c>
      <c r="D1335" s="63" t="s">
        <v>5054</v>
      </c>
      <c r="E1335" s="64" t="s">
        <v>20</v>
      </c>
      <c r="F1335" s="64" t="s">
        <v>21</v>
      </c>
      <c r="G1335" s="64">
        <v>15</v>
      </c>
      <c r="H1335" s="64">
        <v>15</v>
      </c>
      <c r="I1335" s="64" t="s">
        <v>21</v>
      </c>
      <c r="J1335" s="63" t="s">
        <v>2809</v>
      </c>
      <c r="K1335" s="63" t="s">
        <v>56</v>
      </c>
      <c r="L1335" s="69">
        <v>65.993200000000002</v>
      </c>
      <c r="M1335" s="69">
        <f t="shared" si="10"/>
        <v>989.89800000000002</v>
      </c>
      <c r="N1335" s="120" t="s">
        <v>5055</v>
      </c>
      <c r="O1335" s="64">
        <v>85366990</v>
      </c>
      <c r="P1335" s="64" t="s">
        <v>2915</v>
      </c>
    </row>
    <row r="1336" spans="1:16" s="85" customFormat="1" ht="13.8" x14ac:dyDescent="0.25">
      <c r="A1336" s="63" t="s">
        <v>2805</v>
      </c>
      <c r="B1336" s="63" t="s">
        <v>5056</v>
      </c>
      <c r="C1336" s="63" t="s">
        <v>5057</v>
      </c>
      <c r="D1336" s="63" t="s">
        <v>5058</v>
      </c>
      <c r="E1336" s="64" t="s">
        <v>20</v>
      </c>
      <c r="F1336" s="64" t="s">
        <v>21</v>
      </c>
      <c r="G1336" s="64">
        <v>15</v>
      </c>
      <c r="H1336" s="64">
        <v>15</v>
      </c>
      <c r="I1336" s="64" t="s">
        <v>21</v>
      </c>
      <c r="J1336" s="63" t="s">
        <v>2809</v>
      </c>
      <c r="K1336" s="63" t="s">
        <v>56</v>
      </c>
      <c r="L1336" s="69">
        <v>76.338080000000005</v>
      </c>
      <c r="M1336" s="69">
        <f t="shared" si="10"/>
        <v>1145.0712000000001</v>
      </c>
      <c r="N1336" s="120" t="s">
        <v>5059</v>
      </c>
      <c r="O1336" s="64">
        <v>85366990</v>
      </c>
      <c r="P1336" s="64" t="s">
        <v>2915</v>
      </c>
    </row>
    <row r="1337" spans="1:16" s="85" customFormat="1" ht="13.8" x14ac:dyDescent="0.25">
      <c r="A1337" s="63" t="s">
        <v>2805</v>
      </c>
      <c r="B1337" s="68" t="s">
        <v>5060</v>
      </c>
      <c r="C1337" s="68" t="s">
        <v>5061</v>
      </c>
      <c r="D1337" s="63" t="s">
        <v>5062</v>
      </c>
      <c r="E1337" s="64" t="s">
        <v>20</v>
      </c>
      <c r="F1337" s="64" t="s">
        <v>21</v>
      </c>
      <c r="G1337" s="64">
        <v>15</v>
      </c>
      <c r="H1337" s="64">
        <v>15</v>
      </c>
      <c r="I1337" s="64" t="s">
        <v>21</v>
      </c>
      <c r="J1337" s="63" t="s">
        <v>2809</v>
      </c>
      <c r="K1337" s="63" t="s">
        <v>56</v>
      </c>
      <c r="L1337" s="69">
        <v>65.993200000000002</v>
      </c>
      <c r="M1337" s="69">
        <f t="shared" si="10"/>
        <v>989.89800000000002</v>
      </c>
      <c r="N1337" s="120" t="s">
        <v>5063</v>
      </c>
      <c r="O1337" s="64">
        <v>85366990</v>
      </c>
      <c r="P1337" s="64" t="s">
        <v>2915</v>
      </c>
    </row>
    <row r="1338" spans="1:16" s="85" customFormat="1" ht="13.8" x14ac:dyDescent="0.25">
      <c r="A1338" s="63" t="s">
        <v>2805</v>
      </c>
      <c r="B1338" s="68" t="s">
        <v>5064</v>
      </c>
      <c r="C1338" s="68" t="s">
        <v>5065</v>
      </c>
      <c r="D1338" s="63" t="s">
        <v>5066</v>
      </c>
      <c r="E1338" s="64" t="s">
        <v>20</v>
      </c>
      <c r="F1338" s="64" t="s">
        <v>21</v>
      </c>
      <c r="G1338" s="64">
        <v>15</v>
      </c>
      <c r="H1338" s="64">
        <v>15</v>
      </c>
      <c r="I1338" s="64" t="s">
        <v>21</v>
      </c>
      <c r="J1338" s="63" t="s">
        <v>2809</v>
      </c>
      <c r="K1338" s="63" t="s">
        <v>56</v>
      </c>
      <c r="L1338" s="69">
        <v>76.338080000000005</v>
      </c>
      <c r="M1338" s="69">
        <f t="shared" si="10"/>
        <v>1145.0712000000001</v>
      </c>
      <c r="N1338" s="119" t="s">
        <v>5067</v>
      </c>
      <c r="O1338" s="64">
        <v>85366990</v>
      </c>
      <c r="P1338" s="64" t="s">
        <v>2915</v>
      </c>
    </row>
    <row r="1339" spans="1:16" s="85" customFormat="1" ht="13.8" x14ac:dyDescent="0.25">
      <c r="A1339" s="63" t="s">
        <v>2805</v>
      </c>
      <c r="B1339" s="76" t="s">
        <v>5068</v>
      </c>
      <c r="C1339" s="76" t="s">
        <v>5069</v>
      </c>
      <c r="D1339" s="76" t="s">
        <v>5070</v>
      </c>
      <c r="E1339" s="64" t="s">
        <v>20</v>
      </c>
      <c r="F1339" s="65" t="s">
        <v>21</v>
      </c>
      <c r="G1339" s="64">
        <v>15</v>
      </c>
      <c r="H1339" s="64">
        <v>15</v>
      </c>
      <c r="I1339" s="64" t="s">
        <v>21</v>
      </c>
      <c r="J1339" s="63" t="s">
        <v>2809</v>
      </c>
      <c r="K1339" s="63" t="s">
        <v>56</v>
      </c>
      <c r="L1339" s="69">
        <v>54.221440000000001</v>
      </c>
      <c r="M1339" s="69">
        <f t="shared" si="10"/>
        <v>813.32159999999999</v>
      </c>
      <c r="N1339" s="120" t="s">
        <v>5071</v>
      </c>
      <c r="O1339" s="64">
        <v>85366990</v>
      </c>
      <c r="P1339" s="64" t="s">
        <v>2915</v>
      </c>
    </row>
    <row r="1340" spans="1:16" s="85" customFormat="1" ht="13.8" x14ac:dyDescent="0.25">
      <c r="A1340" s="63" t="s">
        <v>2805</v>
      </c>
      <c r="B1340" s="63" t="s">
        <v>5072</v>
      </c>
      <c r="C1340" s="63" t="s">
        <v>5073</v>
      </c>
      <c r="D1340" s="63" t="s">
        <v>5074</v>
      </c>
      <c r="E1340" s="64" t="s">
        <v>20</v>
      </c>
      <c r="F1340" s="64" t="s">
        <v>21</v>
      </c>
      <c r="G1340" s="64">
        <v>15</v>
      </c>
      <c r="H1340" s="64">
        <v>15</v>
      </c>
      <c r="I1340" s="64" t="s">
        <v>21</v>
      </c>
      <c r="J1340" s="63" t="s">
        <v>2809</v>
      </c>
      <c r="K1340" s="63" t="s">
        <v>56</v>
      </c>
      <c r="L1340" s="69">
        <v>65.993200000000002</v>
      </c>
      <c r="M1340" s="69">
        <f t="shared" si="10"/>
        <v>989.89800000000002</v>
      </c>
      <c r="N1340" s="120" t="s">
        <v>5075</v>
      </c>
      <c r="O1340" s="64">
        <v>85366990</v>
      </c>
      <c r="P1340" s="64" t="s">
        <v>2915</v>
      </c>
    </row>
    <row r="1341" spans="1:16" s="85" customFormat="1" ht="13.8" x14ac:dyDescent="0.25">
      <c r="A1341" s="63" t="s">
        <v>2805</v>
      </c>
      <c r="B1341" s="76" t="s">
        <v>5076</v>
      </c>
      <c r="C1341" s="76" t="s">
        <v>5077</v>
      </c>
      <c r="D1341" s="76" t="s">
        <v>5078</v>
      </c>
      <c r="E1341" s="64" t="s">
        <v>20</v>
      </c>
      <c r="F1341" s="64" t="s">
        <v>21</v>
      </c>
      <c r="G1341" s="64">
        <v>15</v>
      </c>
      <c r="H1341" s="64">
        <v>15</v>
      </c>
      <c r="I1341" s="64" t="s">
        <v>21</v>
      </c>
      <c r="J1341" s="63" t="s">
        <v>2809</v>
      </c>
      <c r="K1341" s="63" t="s">
        <v>56</v>
      </c>
      <c r="L1341" s="69">
        <v>54.221440000000001</v>
      </c>
      <c r="M1341" s="69">
        <f t="shared" si="10"/>
        <v>813.32159999999999</v>
      </c>
      <c r="N1341" s="120" t="s">
        <v>5079</v>
      </c>
      <c r="O1341" s="64">
        <v>85366990</v>
      </c>
      <c r="P1341" s="64" t="s">
        <v>2915</v>
      </c>
    </row>
    <row r="1342" spans="1:16" s="85" customFormat="1" ht="13.8" x14ac:dyDescent="0.25">
      <c r="A1342" s="63" t="s">
        <v>2805</v>
      </c>
      <c r="B1342" s="63" t="s">
        <v>5080</v>
      </c>
      <c r="C1342" s="63" t="s">
        <v>5081</v>
      </c>
      <c r="D1342" s="63" t="s">
        <v>5082</v>
      </c>
      <c r="E1342" s="64" t="s">
        <v>20</v>
      </c>
      <c r="F1342" s="64" t="s">
        <v>21</v>
      </c>
      <c r="G1342" s="64">
        <v>15</v>
      </c>
      <c r="H1342" s="64">
        <v>15</v>
      </c>
      <c r="I1342" s="64" t="s">
        <v>21</v>
      </c>
      <c r="J1342" s="63" t="s">
        <v>2809</v>
      </c>
      <c r="K1342" s="63" t="s">
        <v>56</v>
      </c>
      <c r="L1342" s="69">
        <v>54.221440000000001</v>
      </c>
      <c r="M1342" s="69">
        <f t="shared" si="10"/>
        <v>813.32159999999999</v>
      </c>
      <c r="N1342" s="120" t="s">
        <v>5083</v>
      </c>
      <c r="O1342" s="64">
        <v>85366990</v>
      </c>
      <c r="P1342" s="64" t="s">
        <v>2915</v>
      </c>
    </row>
    <row r="1343" spans="1:16" s="85" customFormat="1" ht="13.8" x14ac:dyDescent="0.25">
      <c r="A1343" s="63" t="s">
        <v>2805</v>
      </c>
      <c r="B1343" s="68" t="s">
        <v>5084</v>
      </c>
      <c r="C1343" s="68" t="s">
        <v>5085</v>
      </c>
      <c r="D1343" s="63" t="s">
        <v>5086</v>
      </c>
      <c r="E1343" s="64" t="s">
        <v>20</v>
      </c>
      <c r="F1343" s="64" t="s">
        <v>21</v>
      </c>
      <c r="G1343" s="64">
        <v>15</v>
      </c>
      <c r="H1343" s="64">
        <v>15</v>
      </c>
      <c r="I1343" s="64" t="s">
        <v>21</v>
      </c>
      <c r="J1343" s="63" t="s">
        <v>2809</v>
      </c>
      <c r="K1343" s="63" t="s">
        <v>56</v>
      </c>
      <c r="L1343" s="69">
        <v>77.764960000000002</v>
      </c>
      <c r="M1343" s="69">
        <f t="shared" ref="M1343:M1406" si="11">L1343*G1343</f>
        <v>1166.4744000000001</v>
      </c>
      <c r="N1343" s="120" t="s">
        <v>5087</v>
      </c>
      <c r="O1343" s="64">
        <v>85366990</v>
      </c>
      <c r="P1343" s="64" t="s">
        <v>2915</v>
      </c>
    </row>
    <row r="1344" spans="1:16" s="85" customFormat="1" ht="13.8" x14ac:dyDescent="0.25">
      <c r="A1344" s="63" t="s">
        <v>2805</v>
      </c>
      <c r="B1344" s="63" t="s">
        <v>5088</v>
      </c>
      <c r="C1344" s="63" t="s">
        <v>5089</v>
      </c>
      <c r="D1344" s="63" t="s">
        <v>5090</v>
      </c>
      <c r="E1344" s="64" t="s">
        <v>20</v>
      </c>
      <c r="F1344" s="64" t="s">
        <v>21</v>
      </c>
      <c r="G1344" s="64">
        <v>15</v>
      </c>
      <c r="H1344" s="64">
        <v>15</v>
      </c>
      <c r="I1344" s="64" t="s">
        <v>21</v>
      </c>
      <c r="J1344" s="63" t="s">
        <v>2809</v>
      </c>
      <c r="K1344" s="63" t="s">
        <v>56</v>
      </c>
      <c r="L1344" s="69">
        <v>97.027840000000012</v>
      </c>
      <c r="M1344" s="69">
        <f t="shared" si="11"/>
        <v>1455.4176000000002</v>
      </c>
      <c r="N1344" s="120" t="s">
        <v>5091</v>
      </c>
      <c r="O1344" s="64">
        <v>85366990</v>
      </c>
      <c r="P1344" s="64" t="s">
        <v>2915</v>
      </c>
    </row>
    <row r="1345" spans="1:16" s="85" customFormat="1" ht="13.8" x14ac:dyDescent="0.25">
      <c r="A1345" s="63" t="s">
        <v>2805</v>
      </c>
      <c r="B1345" s="68" t="s">
        <v>5092</v>
      </c>
      <c r="C1345" s="68" t="s">
        <v>5093</v>
      </c>
      <c r="D1345" s="63" t="s">
        <v>5094</v>
      </c>
      <c r="E1345" s="64" t="s">
        <v>20</v>
      </c>
      <c r="F1345" s="64" t="s">
        <v>21</v>
      </c>
      <c r="G1345" s="64">
        <v>15</v>
      </c>
      <c r="H1345" s="64">
        <v>15</v>
      </c>
      <c r="I1345" s="64" t="s">
        <v>21</v>
      </c>
      <c r="J1345" s="63" t="s">
        <v>2809</v>
      </c>
      <c r="K1345" s="63" t="s">
        <v>56</v>
      </c>
      <c r="L1345" s="69">
        <v>113.43696</v>
      </c>
      <c r="M1345" s="69">
        <f t="shared" si="11"/>
        <v>1701.5544</v>
      </c>
      <c r="N1345" s="120" t="s">
        <v>5095</v>
      </c>
      <c r="O1345" s="64">
        <v>85366990</v>
      </c>
      <c r="P1345" s="64" t="s">
        <v>2915</v>
      </c>
    </row>
    <row r="1346" spans="1:16" s="85" customFormat="1" ht="13.8" x14ac:dyDescent="0.25">
      <c r="A1346" s="63" t="s">
        <v>2805</v>
      </c>
      <c r="B1346" s="68" t="s">
        <v>5096</v>
      </c>
      <c r="C1346" s="68" t="s">
        <v>5097</v>
      </c>
      <c r="D1346" s="63" t="s">
        <v>5098</v>
      </c>
      <c r="E1346" s="64" t="s">
        <v>20</v>
      </c>
      <c r="F1346" s="64" t="s">
        <v>21</v>
      </c>
      <c r="G1346" s="64">
        <v>15</v>
      </c>
      <c r="H1346" s="64">
        <v>15</v>
      </c>
      <c r="I1346" s="64" t="s">
        <v>21</v>
      </c>
      <c r="J1346" s="63" t="s">
        <v>2809</v>
      </c>
      <c r="K1346" s="63" t="s">
        <v>56</v>
      </c>
      <c r="L1346" s="69">
        <v>77.764960000000002</v>
      </c>
      <c r="M1346" s="69">
        <f t="shared" si="11"/>
        <v>1166.4744000000001</v>
      </c>
      <c r="N1346" s="120" t="s">
        <v>5099</v>
      </c>
      <c r="O1346" s="64">
        <v>85366990</v>
      </c>
      <c r="P1346" s="64" t="s">
        <v>2915</v>
      </c>
    </row>
    <row r="1347" spans="1:16" s="85" customFormat="1" ht="13.8" x14ac:dyDescent="0.25">
      <c r="A1347" s="63" t="s">
        <v>2805</v>
      </c>
      <c r="B1347" s="63" t="s">
        <v>5100</v>
      </c>
      <c r="C1347" s="63" t="s">
        <v>5101</v>
      </c>
      <c r="D1347" s="63" t="s">
        <v>5102</v>
      </c>
      <c r="E1347" s="64" t="s">
        <v>20</v>
      </c>
      <c r="F1347" s="64" t="s">
        <v>21</v>
      </c>
      <c r="G1347" s="64">
        <v>15</v>
      </c>
      <c r="H1347" s="64">
        <v>15</v>
      </c>
      <c r="I1347" s="64" t="s">
        <v>21</v>
      </c>
      <c r="J1347" s="63" t="s">
        <v>2809</v>
      </c>
      <c r="K1347" s="63" t="s">
        <v>56</v>
      </c>
      <c r="L1347" s="69">
        <v>96.314400000000006</v>
      </c>
      <c r="M1347" s="69">
        <f t="shared" si="11"/>
        <v>1444.7160000000001</v>
      </c>
      <c r="N1347" s="121" t="s">
        <v>5103</v>
      </c>
      <c r="O1347" s="64">
        <v>85366990</v>
      </c>
      <c r="P1347" s="64" t="s">
        <v>2915</v>
      </c>
    </row>
    <row r="1348" spans="1:16" s="85" customFormat="1" ht="13.8" x14ac:dyDescent="0.25">
      <c r="A1348" s="63" t="s">
        <v>2805</v>
      </c>
      <c r="B1348" s="68" t="s">
        <v>5104</v>
      </c>
      <c r="C1348" s="68" t="s">
        <v>5105</v>
      </c>
      <c r="D1348" s="63" t="s">
        <v>5106</v>
      </c>
      <c r="E1348" s="64" t="s">
        <v>20</v>
      </c>
      <c r="F1348" s="64" t="s">
        <v>21</v>
      </c>
      <c r="G1348" s="64">
        <v>15</v>
      </c>
      <c r="H1348" s="64">
        <v>15</v>
      </c>
      <c r="I1348" s="64" t="s">
        <v>21</v>
      </c>
      <c r="J1348" s="63" t="s">
        <v>2809</v>
      </c>
      <c r="K1348" s="63" t="s">
        <v>56</v>
      </c>
      <c r="L1348" s="69">
        <v>113.43696</v>
      </c>
      <c r="M1348" s="69">
        <f t="shared" si="11"/>
        <v>1701.5544</v>
      </c>
      <c r="N1348" s="120" t="s">
        <v>5107</v>
      </c>
      <c r="O1348" s="64">
        <v>85366990</v>
      </c>
      <c r="P1348" s="64" t="s">
        <v>2915</v>
      </c>
    </row>
    <row r="1349" spans="1:16" s="85" customFormat="1" ht="13.8" x14ac:dyDescent="0.25">
      <c r="A1349" s="63" t="s">
        <v>2805</v>
      </c>
      <c r="B1349" s="63" t="s">
        <v>5108</v>
      </c>
      <c r="C1349" s="63" t="s">
        <v>5109</v>
      </c>
      <c r="D1349" s="63" t="s">
        <v>5110</v>
      </c>
      <c r="E1349" s="64" t="s">
        <v>20</v>
      </c>
      <c r="F1349" s="64" t="s">
        <v>21</v>
      </c>
      <c r="G1349" s="64">
        <v>15</v>
      </c>
      <c r="H1349" s="64">
        <v>15</v>
      </c>
      <c r="I1349" s="64" t="s">
        <v>21</v>
      </c>
      <c r="J1349" s="63" t="s">
        <v>2809</v>
      </c>
      <c r="K1349" s="63" t="s">
        <v>56</v>
      </c>
      <c r="L1349" s="69">
        <v>77.764960000000002</v>
      </c>
      <c r="M1349" s="69">
        <f t="shared" si="11"/>
        <v>1166.4744000000001</v>
      </c>
      <c r="N1349" s="120" t="s">
        <v>5111</v>
      </c>
      <c r="O1349" s="64">
        <v>85366990</v>
      </c>
      <c r="P1349" s="64" t="s">
        <v>2915</v>
      </c>
    </row>
    <row r="1350" spans="1:16" s="85" customFormat="1" ht="13.8" x14ac:dyDescent="0.25">
      <c r="A1350" s="63" t="s">
        <v>2805</v>
      </c>
      <c r="B1350" s="63" t="s">
        <v>5112</v>
      </c>
      <c r="C1350" s="63" t="s">
        <v>5113</v>
      </c>
      <c r="D1350" s="63" t="s">
        <v>5114</v>
      </c>
      <c r="E1350" s="64" t="s">
        <v>20</v>
      </c>
      <c r="F1350" s="64" t="s">
        <v>21</v>
      </c>
      <c r="G1350" s="64">
        <v>15</v>
      </c>
      <c r="H1350" s="64">
        <v>15</v>
      </c>
      <c r="I1350" s="64" t="s">
        <v>21</v>
      </c>
      <c r="J1350" s="63" t="s">
        <v>2809</v>
      </c>
      <c r="K1350" s="63" t="s">
        <v>56</v>
      </c>
      <c r="L1350" s="69">
        <v>96.314400000000006</v>
      </c>
      <c r="M1350" s="69">
        <f t="shared" si="11"/>
        <v>1444.7160000000001</v>
      </c>
      <c r="N1350" s="120" t="s">
        <v>5115</v>
      </c>
      <c r="O1350" s="64">
        <v>85366990</v>
      </c>
      <c r="P1350" s="64" t="s">
        <v>2915</v>
      </c>
    </row>
    <row r="1351" spans="1:16" s="85" customFormat="1" ht="13.8" x14ac:dyDescent="0.25">
      <c r="A1351" s="63" t="s">
        <v>2805</v>
      </c>
      <c r="B1351" s="63" t="s">
        <v>5116</v>
      </c>
      <c r="C1351" s="63" t="s">
        <v>5117</v>
      </c>
      <c r="D1351" s="63" t="s">
        <v>5118</v>
      </c>
      <c r="E1351" s="64" t="s">
        <v>20</v>
      </c>
      <c r="F1351" s="64" t="s">
        <v>21</v>
      </c>
      <c r="G1351" s="64">
        <v>15</v>
      </c>
      <c r="H1351" s="64">
        <v>15</v>
      </c>
      <c r="I1351" s="64" t="s">
        <v>21</v>
      </c>
      <c r="J1351" s="63" t="s">
        <v>2809</v>
      </c>
      <c r="K1351" s="63" t="s">
        <v>56</v>
      </c>
      <c r="L1351" s="69">
        <v>113.43696</v>
      </c>
      <c r="M1351" s="69">
        <f t="shared" si="11"/>
        <v>1701.5544</v>
      </c>
      <c r="N1351" s="120" t="s">
        <v>5119</v>
      </c>
      <c r="O1351" s="64">
        <v>85366990</v>
      </c>
      <c r="P1351" s="64" t="s">
        <v>2915</v>
      </c>
    </row>
    <row r="1352" spans="1:16" s="85" customFormat="1" ht="13.8" x14ac:dyDescent="0.25">
      <c r="A1352" s="63" t="s">
        <v>2805</v>
      </c>
      <c r="B1352" s="63" t="s">
        <v>5120</v>
      </c>
      <c r="C1352" s="63" t="s">
        <v>5121</v>
      </c>
      <c r="D1352" s="63" t="s">
        <v>5122</v>
      </c>
      <c r="E1352" s="64" t="s">
        <v>20</v>
      </c>
      <c r="F1352" s="64" t="s">
        <v>21</v>
      </c>
      <c r="G1352" s="64">
        <v>15</v>
      </c>
      <c r="H1352" s="64">
        <v>15</v>
      </c>
      <c r="I1352" s="64" t="s">
        <v>21</v>
      </c>
      <c r="J1352" s="63" t="s">
        <v>2809</v>
      </c>
      <c r="K1352" s="63" t="s">
        <v>56</v>
      </c>
      <c r="L1352" s="69">
        <v>96.314400000000006</v>
      </c>
      <c r="M1352" s="69">
        <f t="shared" si="11"/>
        <v>1444.7160000000001</v>
      </c>
      <c r="N1352" s="120" t="s">
        <v>5123</v>
      </c>
      <c r="O1352" s="64">
        <v>85366990</v>
      </c>
      <c r="P1352" s="64" t="s">
        <v>2915</v>
      </c>
    </row>
    <row r="1353" spans="1:16" s="85" customFormat="1" ht="13.8" x14ac:dyDescent="0.25">
      <c r="A1353" s="63" t="s">
        <v>2805</v>
      </c>
      <c r="B1353" s="63" t="s">
        <v>5124</v>
      </c>
      <c r="C1353" s="63" t="s">
        <v>5125</v>
      </c>
      <c r="D1353" s="63" t="s">
        <v>5126</v>
      </c>
      <c r="E1353" s="64" t="s">
        <v>20</v>
      </c>
      <c r="F1353" s="64" t="s">
        <v>21</v>
      </c>
      <c r="G1353" s="64">
        <v>15</v>
      </c>
      <c r="H1353" s="64">
        <v>15</v>
      </c>
      <c r="I1353" s="64" t="s">
        <v>21</v>
      </c>
      <c r="J1353" s="63" t="s">
        <v>2809</v>
      </c>
      <c r="K1353" s="63" t="s">
        <v>56</v>
      </c>
      <c r="L1353" s="69">
        <v>113.43696</v>
      </c>
      <c r="M1353" s="69">
        <f t="shared" si="11"/>
        <v>1701.5544</v>
      </c>
      <c r="N1353" s="120" t="s">
        <v>5127</v>
      </c>
      <c r="O1353" s="64">
        <v>85366990</v>
      </c>
      <c r="P1353" s="64" t="s">
        <v>2915</v>
      </c>
    </row>
    <row r="1354" spans="1:16" s="85" customFormat="1" ht="13.8" x14ac:dyDescent="0.25">
      <c r="A1354" s="63" t="s">
        <v>2805</v>
      </c>
      <c r="B1354" s="63" t="s">
        <v>5128</v>
      </c>
      <c r="C1354" s="63" t="s">
        <v>5129</v>
      </c>
      <c r="D1354" s="63" t="s">
        <v>5130</v>
      </c>
      <c r="E1354" s="64" t="s">
        <v>20</v>
      </c>
      <c r="F1354" s="64" t="s">
        <v>21</v>
      </c>
      <c r="G1354" s="64">
        <v>15</v>
      </c>
      <c r="H1354" s="64">
        <v>15</v>
      </c>
      <c r="I1354" s="64" t="s">
        <v>21</v>
      </c>
      <c r="J1354" s="63" t="s">
        <v>2809</v>
      </c>
      <c r="K1354" s="63" t="s">
        <v>56</v>
      </c>
      <c r="L1354" s="69">
        <v>97.027840000000012</v>
      </c>
      <c r="M1354" s="69">
        <f t="shared" si="11"/>
        <v>1455.4176000000002</v>
      </c>
      <c r="N1354" s="120" t="s">
        <v>5131</v>
      </c>
      <c r="O1354" s="64">
        <v>85366990</v>
      </c>
      <c r="P1354" s="64" t="s">
        <v>2915</v>
      </c>
    </row>
    <row r="1355" spans="1:16" s="85" customFormat="1" ht="13.8" x14ac:dyDescent="0.25">
      <c r="A1355" s="63" t="s">
        <v>2805</v>
      </c>
      <c r="B1355" s="68" t="s">
        <v>5132</v>
      </c>
      <c r="C1355" s="68" t="s">
        <v>5133</v>
      </c>
      <c r="D1355" s="63" t="s">
        <v>5134</v>
      </c>
      <c r="E1355" s="64" t="s">
        <v>20</v>
      </c>
      <c r="F1355" s="64" t="s">
        <v>21</v>
      </c>
      <c r="G1355" s="64">
        <v>15</v>
      </c>
      <c r="H1355" s="64">
        <v>15</v>
      </c>
      <c r="I1355" s="64" t="s">
        <v>21</v>
      </c>
      <c r="J1355" s="63" t="s">
        <v>2809</v>
      </c>
      <c r="K1355" s="63" t="s">
        <v>56</v>
      </c>
      <c r="L1355" s="69">
        <v>113.43696</v>
      </c>
      <c r="M1355" s="69">
        <f t="shared" si="11"/>
        <v>1701.5544</v>
      </c>
      <c r="N1355" s="120" t="s">
        <v>5135</v>
      </c>
      <c r="O1355" s="64">
        <v>85366990</v>
      </c>
      <c r="P1355" s="64" t="s">
        <v>2915</v>
      </c>
    </row>
    <row r="1356" spans="1:16" s="85" customFormat="1" ht="13.8" x14ac:dyDescent="0.25">
      <c r="A1356" s="63" t="s">
        <v>2805</v>
      </c>
      <c r="B1356" s="68" t="s">
        <v>5136</v>
      </c>
      <c r="C1356" s="68" t="s">
        <v>5137</v>
      </c>
      <c r="D1356" s="63" t="s">
        <v>5138</v>
      </c>
      <c r="E1356" s="64" t="s">
        <v>20</v>
      </c>
      <c r="F1356" s="64" t="s">
        <v>21</v>
      </c>
      <c r="G1356" s="64">
        <v>15</v>
      </c>
      <c r="H1356" s="64">
        <v>15</v>
      </c>
      <c r="I1356" s="64" t="s">
        <v>21</v>
      </c>
      <c r="J1356" s="63" t="s">
        <v>2809</v>
      </c>
      <c r="K1356" s="63" t="s">
        <v>56</v>
      </c>
      <c r="L1356" s="69">
        <v>77.764960000000002</v>
      </c>
      <c r="M1356" s="69">
        <f t="shared" si="11"/>
        <v>1166.4744000000001</v>
      </c>
      <c r="N1356" s="119" t="s">
        <v>5139</v>
      </c>
      <c r="O1356" s="64">
        <v>85366990</v>
      </c>
      <c r="P1356" s="64" t="s">
        <v>2915</v>
      </c>
    </row>
    <row r="1357" spans="1:16" s="85" customFormat="1" ht="13.8" x14ac:dyDescent="0.25">
      <c r="A1357" s="63" t="s">
        <v>2805</v>
      </c>
      <c r="B1357" s="63" t="s">
        <v>5140</v>
      </c>
      <c r="C1357" s="63" t="s">
        <v>5141</v>
      </c>
      <c r="D1357" s="63" t="s">
        <v>5142</v>
      </c>
      <c r="E1357" s="64" t="s">
        <v>20</v>
      </c>
      <c r="F1357" s="65" t="s">
        <v>21</v>
      </c>
      <c r="G1357" s="64">
        <v>15</v>
      </c>
      <c r="H1357" s="64">
        <v>15</v>
      </c>
      <c r="I1357" s="64" t="s">
        <v>21</v>
      </c>
      <c r="J1357" s="63" t="s">
        <v>2809</v>
      </c>
      <c r="K1357" s="63" t="s">
        <v>56</v>
      </c>
      <c r="L1357" s="69">
        <v>96.314400000000006</v>
      </c>
      <c r="M1357" s="69">
        <f t="shared" si="11"/>
        <v>1444.7160000000001</v>
      </c>
      <c r="N1357" s="120" t="s">
        <v>5143</v>
      </c>
      <c r="O1357" s="64">
        <v>85366990</v>
      </c>
      <c r="P1357" s="64" t="s">
        <v>2915</v>
      </c>
    </row>
    <row r="1358" spans="1:16" s="85" customFormat="1" ht="13.8" x14ac:dyDescent="0.25">
      <c r="A1358" s="63" t="s">
        <v>2805</v>
      </c>
      <c r="B1358" s="68" t="s">
        <v>5144</v>
      </c>
      <c r="C1358" s="68" t="s">
        <v>5145</v>
      </c>
      <c r="D1358" s="63" t="s">
        <v>5146</v>
      </c>
      <c r="E1358" s="64" t="s">
        <v>20</v>
      </c>
      <c r="F1358" s="64" t="s">
        <v>21</v>
      </c>
      <c r="G1358" s="64">
        <v>15</v>
      </c>
      <c r="H1358" s="64">
        <v>15</v>
      </c>
      <c r="I1358" s="64" t="s">
        <v>21</v>
      </c>
      <c r="J1358" s="63" t="s">
        <v>2809</v>
      </c>
      <c r="K1358" s="63" t="s">
        <v>56</v>
      </c>
      <c r="L1358" s="69">
        <v>77.764960000000002</v>
      </c>
      <c r="M1358" s="69">
        <f t="shared" si="11"/>
        <v>1166.4744000000001</v>
      </c>
      <c r="N1358" s="120" t="s">
        <v>5147</v>
      </c>
      <c r="O1358" s="64">
        <v>85366990</v>
      </c>
      <c r="P1358" s="64" t="s">
        <v>2915</v>
      </c>
    </row>
    <row r="1359" spans="1:16" s="85" customFormat="1" ht="13.8" x14ac:dyDescent="0.25">
      <c r="A1359" s="63" t="s">
        <v>2805</v>
      </c>
      <c r="B1359" s="68" t="s">
        <v>5148</v>
      </c>
      <c r="C1359" s="68" t="s">
        <v>5149</v>
      </c>
      <c r="D1359" s="63" t="s">
        <v>5150</v>
      </c>
      <c r="E1359" s="64" t="s">
        <v>20</v>
      </c>
      <c r="F1359" s="64" t="s">
        <v>21</v>
      </c>
      <c r="G1359" s="64">
        <v>15</v>
      </c>
      <c r="H1359" s="64">
        <v>15</v>
      </c>
      <c r="I1359" s="64" t="s">
        <v>21</v>
      </c>
      <c r="J1359" s="63" t="s">
        <v>2809</v>
      </c>
      <c r="K1359" s="63" t="s">
        <v>56</v>
      </c>
      <c r="L1359" s="69">
        <v>77.764960000000002</v>
      </c>
      <c r="M1359" s="69">
        <f t="shared" si="11"/>
        <v>1166.4744000000001</v>
      </c>
      <c r="N1359" s="120" t="s">
        <v>5151</v>
      </c>
      <c r="O1359" s="64">
        <v>85366990</v>
      </c>
      <c r="P1359" s="64" t="s">
        <v>2915</v>
      </c>
    </row>
    <row r="1360" spans="1:16" s="85" customFormat="1" ht="13.8" x14ac:dyDescent="0.25">
      <c r="A1360" s="63" t="s">
        <v>2805</v>
      </c>
      <c r="B1360" s="63" t="s">
        <v>5152</v>
      </c>
      <c r="C1360" s="63" t="s">
        <v>5153</v>
      </c>
      <c r="D1360" s="63" t="s">
        <v>5154</v>
      </c>
      <c r="E1360" s="64" t="s">
        <v>20</v>
      </c>
      <c r="F1360" s="64" t="s">
        <v>21</v>
      </c>
      <c r="G1360" s="64">
        <v>15</v>
      </c>
      <c r="H1360" s="64">
        <v>15</v>
      </c>
      <c r="I1360" s="64" t="s">
        <v>21</v>
      </c>
      <c r="J1360" s="63" t="s">
        <v>2809</v>
      </c>
      <c r="K1360" s="63" t="s">
        <v>56</v>
      </c>
      <c r="L1360" s="69">
        <v>129.13264000000001</v>
      </c>
      <c r="M1360" s="69">
        <f t="shared" si="11"/>
        <v>1936.9896000000001</v>
      </c>
      <c r="N1360" s="120" t="s">
        <v>5155</v>
      </c>
      <c r="O1360" s="64">
        <v>85366990</v>
      </c>
      <c r="P1360" s="64" t="s">
        <v>2915</v>
      </c>
    </row>
    <row r="1361" spans="1:16" s="85" customFormat="1" ht="13.8" x14ac:dyDescent="0.25">
      <c r="A1361" s="63" t="s">
        <v>2805</v>
      </c>
      <c r="B1361" s="63" t="s">
        <v>5156</v>
      </c>
      <c r="C1361" s="63" t="s">
        <v>5157</v>
      </c>
      <c r="D1361" s="63" t="s">
        <v>5158</v>
      </c>
      <c r="E1361" s="64" t="s">
        <v>20</v>
      </c>
      <c r="F1361" s="64" t="s">
        <v>21</v>
      </c>
      <c r="G1361" s="64">
        <v>15</v>
      </c>
      <c r="H1361" s="64">
        <v>15</v>
      </c>
      <c r="I1361" s="64" t="s">
        <v>21</v>
      </c>
      <c r="J1361" s="63" t="s">
        <v>2809</v>
      </c>
      <c r="K1361" s="63" t="s">
        <v>56</v>
      </c>
      <c r="L1361" s="69">
        <v>154.81648000000004</v>
      </c>
      <c r="M1361" s="69">
        <f t="shared" si="11"/>
        <v>2322.2472000000007</v>
      </c>
      <c r="N1361" s="119" t="s">
        <v>5159</v>
      </c>
      <c r="O1361" s="64">
        <v>85366990</v>
      </c>
      <c r="P1361" s="64" t="s">
        <v>2915</v>
      </c>
    </row>
    <row r="1362" spans="1:16" s="85" customFormat="1" ht="13.8" x14ac:dyDescent="0.25">
      <c r="A1362" s="63" t="s">
        <v>2805</v>
      </c>
      <c r="B1362" s="68" t="s">
        <v>5160</v>
      </c>
      <c r="C1362" s="68" t="s">
        <v>5161</v>
      </c>
      <c r="D1362" s="63" t="s">
        <v>5162</v>
      </c>
      <c r="E1362" s="64" t="s">
        <v>20</v>
      </c>
      <c r="F1362" s="65" t="s">
        <v>21</v>
      </c>
      <c r="G1362" s="64">
        <v>15</v>
      </c>
      <c r="H1362" s="64">
        <v>15</v>
      </c>
      <c r="I1362" s="64" t="s">
        <v>21</v>
      </c>
      <c r="J1362" s="63" t="s">
        <v>2809</v>
      </c>
      <c r="K1362" s="63" t="s">
        <v>56</v>
      </c>
      <c r="L1362" s="69">
        <v>166.23152000000002</v>
      </c>
      <c r="M1362" s="69">
        <f t="shared" si="11"/>
        <v>2493.4728000000005</v>
      </c>
      <c r="N1362" s="120" t="s">
        <v>5163</v>
      </c>
      <c r="O1362" s="64">
        <v>85366990</v>
      </c>
      <c r="P1362" s="64" t="s">
        <v>2915</v>
      </c>
    </row>
    <row r="1363" spans="1:16" s="85" customFormat="1" ht="13.8" x14ac:dyDescent="0.25">
      <c r="A1363" s="63" t="s">
        <v>2805</v>
      </c>
      <c r="B1363" s="68" t="s">
        <v>5164</v>
      </c>
      <c r="C1363" s="68" t="s">
        <v>5165</v>
      </c>
      <c r="D1363" s="63" t="s">
        <v>5166</v>
      </c>
      <c r="E1363" s="64" t="s">
        <v>20</v>
      </c>
      <c r="F1363" s="64" t="s">
        <v>21</v>
      </c>
      <c r="G1363" s="64">
        <v>15</v>
      </c>
      <c r="H1363" s="64">
        <v>15</v>
      </c>
      <c r="I1363" s="64" t="s">
        <v>21</v>
      </c>
      <c r="J1363" s="63" t="s">
        <v>2809</v>
      </c>
      <c r="K1363" s="63" t="s">
        <v>56</v>
      </c>
      <c r="L1363" s="69">
        <v>129.13264000000001</v>
      </c>
      <c r="M1363" s="69">
        <f t="shared" si="11"/>
        <v>1936.9896000000001</v>
      </c>
      <c r="N1363" s="120" t="s">
        <v>5167</v>
      </c>
      <c r="O1363" s="64">
        <v>85366990</v>
      </c>
      <c r="P1363" s="64" t="s">
        <v>2915</v>
      </c>
    </row>
    <row r="1364" spans="1:16" s="85" customFormat="1" ht="13.8" x14ac:dyDescent="0.25">
      <c r="A1364" s="63" t="s">
        <v>2805</v>
      </c>
      <c r="B1364" s="68" t="s">
        <v>5168</v>
      </c>
      <c r="C1364" s="68" t="s">
        <v>5169</v>
      </c>
      <c r="D1364" s="63" t="s">
        <v>5170</v>
      </c>
      <c r="E1364" s="64" t="s">
        <v>20</v>
      </c>
      <c r="F1364" s="64" t="s">
        <v>21</v>
      </c>
      <c r="G1364" s="64">
        <v>15</v>
      </c>
      <c r="H1364" s="64">
        <v>15</v>
      </c>
      <c r="I1364" s="64" t="s">
        <v>21</v>
      </c>
      <c r="J1364" s="63" t="s">
        <v>2809</v>
      </c>
      <c r="K1364" s="63" t="s">
        <v>56</v>
      </c>
      <c r="L1364" s="69">
        <v>154.81648000000004</v>
      </c>
      <c r="M1364" s="69">
        <f t="shared" si="11"/>
        <v>2322.2472000000007</v>
      </c>
      <c r="N1364" s="120" t="s">
        <v>5171</v>
      </c>
      <c r="O1364" s="64">
        <v>85366990</v>
      </c>
      <c r="P1364" s="64" t="s">
        <v>2915</v>
      </c>
    </row>
    <row r="1365" spans="1:16" s="85" customFormat="1" ht="13.8" x14ac:dyDescent="0.25">
      <c r="A1365" s="63" t="s">
        <v>2805</v>
      </c>
      <c r="B1365" s="63" t="s">
        <v>5172</v>
      </c>
      <c r="C1365" s="63" t="s">
        <v>5173</v>
      </c>
      <c r="D1365" s="63" t="s">
        <v>5174</v>
      </c>
      <c r="E1365" s="64" t="s">
        <v>20</v>
      </c>
      <c r="F1365" s="64" t="s">
        <v>21</v>
      </c>
      <c r="G1365" s="64">
        <v>15</v>
      </c>
      <c r="H1365" s="64">
        <v>15</v>
      </c>
      <c r="I1365" s="64" t="s">
        <v>21</v>
      </c>
      <c r="J1365" s="63" t="s">
        <v>2809</v>
      </c>
      <c r="K1365" s="63" t="s">
        <v>56</v>
      </c>
      <c r="L1365" s="69">
        <v>166.23152000000002</v>
      </c>
      <c r="M1365" s="69">
        <f t="shared" si="11"/>
        <v>2493.4728000000005</v>
      </c>
      <c r="N1365" s="119" t="s">
        <v>5175</v>
      </c>
      <c r="O1365" s="64">
        <v>85366990</v>
      </c>
      <c r="P1365" s="64" t="s">
        <v>2915</v>
      </c>
    </row>
    <row r="1366" spans="1:16" s="85" customFormat="1" ht="13.8" x14ac:dyDescent="0.25">
      <c r="A1366" s="63" t="s">
        <v>2805</v>
      </c>
      <c r="B1366" s="63" t="s">
        <v>5176</v>
      </c>
      <c r="C1366" s="63" t="s">
        <v>5177</v>
      </c>
      <c r="D1366" s="63" t="s">
        <v>5178</v>
      </c>
      <c r="E1366" s="64" t="s">
        <v>20</v>
      </c>
      <c r="F1366" s="64" t="s">
        <v>21</v>
      </c>
      <c r="G1366" s="64">
        <v>15</v>
      </c>
      <c r="H1366" s="64">
        <v>15</v>
      </c>
      <c r="I1366" s="64" t="s">
        <v>21</v>
      </c>
      <c r="J1366" s="63" t="s">
        <v>2809</v>
      </c>
      <c r="K1366" s="63" t="s">
        <v>56</v>
      </c>
      <c r="L1366" s="69">
        <v>129.13264000000001</v>
      </c>
      <c r="M1366" s="69">
        <f t="shared" si="11"/>
        <v>1936.9896000000001</v>
      </c>
      <c r="N1366" s="120" t="s">
        <v>5179</v>
      </c>
      <c r="O1366" s="64">
        <v>85366990</v>
      </c>
      <c r="P1366" s="64" t="s">
        <v>2915</v>
      </c>
    </row>
    <row r="1367" spans="1:16" s="85" customFormat="1" ht="13.8" x14ac:dyDescent="0.25">
      <c r="A1367" s="63" t="s">
        <v>2805</v>
      </c>
      <c r="B1367" s="68" t="s">
        <v>5180</v>
      </c>
      <c r="C1367" s="63" t="s">
        <v>5181</v>
      </c>
      <c r="D1367" s="68" t="s">
        <v>5182</v>
      </c>
      <c r="E1367" s="70" t="s">
        <v>20</v>
      </c>
      <c r="F1367" s="64" t="s">
        <v>21</v>
      </c>
      <c r="G1367" s="64">
        <v>15</v>
      </c>
      <c r="H1367" s="64">
        <v>15</v>
      </c>
      <c r="I1367" s="64" t="s">
        <v>21</v>
      </c>
      <c r="J1367" s="63" t="s">
        <v>2809</v>
      </c>
      <c r="K1367" s="63" t="s">
        <v>56</v>
      </c>
      <c r="L1367" s="69">
        <v>151.96271999999999</v>
      </c>
      <c r="M1367" s="69">
        <f t="shared" si="11"/>
        <v>2279.4407999999999</v>
      </c>
      <c r="N1367" s="120" t="s">
        <v>5183</v>
      </c>
      <c r="O1367" s="64">
        <v>85366990</v>
      </c>
      <c r="P1367" s="64" t="s">
        <v>2915</v>
      </c>
    </row>
    <row r="1368" spans="1:16" s="85" customFormat="1" ht="13.8" x14ac:dyDescent="0.25">
      <c r="A1368" s="63" t="s">
        <v>2805</v>
      </c>
      <c r="B1368" s="63" t="s">
        <v>5184</v>
      </c>
      <c r="C1368" s="63" t="s">
        <v>5185</v>
      </c>
      <c r="D1368" s="63" t="s">
        <v>5186</v>
      </c>
      <c r="E1368" s="64" t="s">
        <v>20</v>
      </c>
      <c r="F1368" s="64" t="s">
        <v>21</v>
      </c>
      <c r="G1368" s="64">
        <v>15</v>
      </c>
      <c r="H1368" s="64">
        <v>15</v>
      </c>
      <c r="I1368" s="64" t="s">
        <v>21</v>
      </c>
      <c r="J1368" s="63" t="s">
        <v>2809</v>
      </c>
      <c r="K1368" s="63" t="s">
        <v>56</v>
      </c>
      <c r="L1368" s="69">
        <v>170.51216000000002</v>
      </c>
      <c r="M1368" s="69">
        <f t="shared" si="11"/>
        <v>2557.6824000000001</v>
      </c>
      <c r="N1368" s="120" t="s">
        <v>5187</v>
      </c>
      <c r="O1368" s="64">
        <v>85366990</v>
      </c>
      <c r="P1368" s="64" t="s">
        <v>2915</v>
      </c>
    </row>
    <row r="1369" spans="1:16" s="85" customFormat="1" ht="13.8" x14ac:dyDescent="0.25">
      <c r="A1369" s="63" t="s">
        <v>2805</v>
      </c>
      <c r="B1369" s="68" t="s">
        <v>5188</v>
      </c>
      <c r="C1369" s="68" t="s">
        <v>5189</v>
      </c>
      <c r="D1369" s="63" t="s">
        <v>5190</v>
      </c>
      <c r="E1369" s="64" t="s">
        <v>20</v>
      </c>
      <c r="F1369" s="64" t="s">
        <v>21</v>
      </c>
      <c r="G1369" s="64">
        <v>15</v>
      </c>
      <c r="H1369" s="64">
        <v>15</v>
      </c>
      <c r="I1369" s="64" t="s">
        <v>21</v>
      </c>
      <c r="J1369" s="63" t="s">
        <v>2809</v>
      </c>
      <c r="K1369" s="63" t="s">
        <v>56</v>
      </c>
      <c r="L1369" s="69">
        <v>149.82239999999999</v>
      </c>
      <c r="M1369" s="69">
        <f t="shared" si="11"/>
        <v>2247.3359999999998</v>
      </c>
      <c r="N1369" s="119" t="s">
        <v>5191</v>
      </c>
      <c r="O1369" s="64">
        <v>85366990</v>
      </c>
      <c r="P1369" s="64" t="s">
        <v>2915</v>
      </c>
    </row>
    <row r="1370" spans="1:16" s="85" customFormat="1" ht="13.8" x14ac:dyDescent="0.25">
      <c r="A1370" s="63" t="s">
        <v>2805</v>
      </c>
      <c r="B1370" s="68" t="s">
        <v>5192</v>
      </c>
      <c r="C1370" s="68" t="s">
        <v>5193</v>
      </c>
      <c r="D1370" s="63" t="s">
        <v>5194</v>
      </c>
      <c r="E1370" s="64" t="s">
        <v>20</v>
      </c>
      <c r="F1370" s="64" t="s">
        <v>21</v>
      </c>
      <c r="G1370" s="64">
        <v>15</v>
      </c>
      <c r="H1370" s="64">
        <v>15</v>
      </c>
      <c r="I1370" s="64" t="s">
        <v>21</v>
      </c>
      <c r="J1370" s="63" t="s">
        <v>2809</v>
      </c>
      <c r="K1370" s="63" t="s">
        <v>56</v>
      </c>
      <c r="L1370" s="69">
        <v>170.51216000000002</v>
      </c>
      <c r="M1370" s="69">
        <f t="shared" si="11"/>
        <v>2557.6824000000001</v>
      </c>
      <c r="N1370" s="120" t="s">
        <v>5195</v>
      </c>
      <c r="O1370" s="64">
        <v>85366990</v>
      </c>
      <c r="P1370" s="64" t="s">
        <v>2915</v>
      </c>
    </row>
    <row r="1371" spans="1:16" s="85" customFormat="1" ht="13.8" x14ac:dyDescent="0.25">
      <c r="A1371" s="63" t="s">
        <v>2805</v>
      </c>
      <c r="B1371" s="63" t="s">
        <v>5196</v>
      </c>
      <c r="C1371" s="63" t="s">
        <v>5197</v>
      </c>
      <c r="D1371" s="63" t="s">
        <v>5198</v>
      </c>
      <c r="E1371" s="64" t="s">
        <v>20</v>
      </c>
      <c r="F1371" s="64" t="s">
        <v>21</v>
      </c>
      <c r="G1371" s="64">
        <v>15</v>
      </c>
      <c r="H1371" s="64">
        <v>15</v>
      </c>
      <c r="I1371" s="64" t="s">
        <v>21</v>
      </c>
      <c r="J1371" s="63" t="s">
        <v>2809</v>
      </c>
      <c r="K1371" s="63" t="s">
        <v>56</v>
      </c>
      <c r="L1371" s="69">
        <v>170.51216000000002</v>
      </c>
      <c r="M1371" s="69">
        <f t="shared" si="11"/>
        <v>2557.6824000000001</v>
      </c>
      <c r="N1371" s="119" t="s">
        <v>5199</v>
      </c>
      <c r="O1371" s="64">
        <v>85366990</v>
      </c>
      <c r="P1371" s="64" t="s">
        <v>2915</v>
      </c>
    </row>
    <row r="1372" spans="1:16" s="85" customFormat="1" ht="13.8" x14ac:dyDescent="0.25">
      <c r="A1372" s="63" t="s">
        <v>2805</v>
      </c>
      <c r="B1372" s="63" t="s">
        <v>5200</v>
      </c>
      <c r="C1372" s="63" t="s">
        <v>5201</v>
      </c>
      <c r="D1372" s="63" t="s">
        <v>5202</v>
      </c>
      <c r="E1372" s="64" t="s">
        <v>20</v>
      </c>
      <c r="F1372" s="64" t="s">
        <v>21</v>
      </c>
      <c r="G1372" s="64">
        <v>15</v>
      </c>
      <c r="H1372" s="64">
        <v>15</v>
      </c>
      <c r="I1372" s="64" t="s">
        <v>21</v>
      </c>
      <c r="J1372" s="63" t="s">
        <v>2809</v>
      </c>
      <c r="K1372" s="63" t="s">
        <v>56</v>
      </c>
      <c r="L1372" s="69">
        <v>129.13264000000001</v>
      </c>
      <c r="M1372" s="69">
        <f t="shared" si="11"/>
        <v>1936.9896000000001</v>
      </c>
      <c r="N1372" s="119" t="s">
        <v>5203</v>
      </c>
      <c r="O1372" s="64">
        <v>85366990</v>
      </c>
      <c r="P1372" s="64" t="s">
        <v>2915</v>
      </c>
    </row>
    <row r="1373" spans="1:16" s="85" customFormat="1" ht="13.8" x14ac:dyDescent="0.25">
      <c r="A1373" s="63" t="s">
        <v>2805</v>
      </c>
      <c r="B1373" s="63" t="s">
        <v>5204</v>
      </c>
      <c r="C1373" s="63" t="s">
        <v>5205</v>
      </c>
      <c r="D1373" s="63" t="s">
        <v>5206</v>
      </c>
      <c r="E1373" s="64" t="s">
        <v>20</v>
      </c>
      <c r="F1373" s="64" t="s">
        <v>21</v>
      </c>
      <c r="G1373" s="64">
        <v>15</v>
      </c>
      <c r="H1373" s="64">
        <v>15</v>
      </c>
      <c r="I1373" s="64" t="s">
        <v>21</v>
      </c>
      <c r="J1373" s="63" t="s">
        <v>2809</v>
      </c>
      <c r="K1373" s="63" t="s">
        <v>56</v>
      </c>
      <c r="L1373" s="69">
        <v>151.96271999999999</v>
      </c>
      <c r="M1373" s="69">
        <f t="shared" si="11"/>
        <v>2279.4407999999999</v>
      </c>
      <c r="N1373" s="120" t="s">
        <v>5207</v>
      </c>
      <c r="O1373" s="64">
        <v>85366990</v>
      </c>
      <c r="P1373" s="64" t="s">
        <v>2915</v>
      </c>
    </row>
    <row r="1374" spans="1:16" s="85" customFormat="1" ht="13.8" x14ac:dyDescent="0.25">
      <c r="A1374" s="63" t="s">
        <v>2805</v>
      </c>
      <c r="B1374" s="68" t="s">
        <v>5208</v>
      </c>
      <c r="C1374" s="68" t="s">
        <v>5209</v>
      </c>
      <c r="D1374" s="63" t="s">
        <v>5210</v>
      </c>
      <c r="E1374" s="64" t="s">
        <v>20</v>
      </c>
      <c r="F1374" s="64" t="s">
        <v>21</v>
      </c>
      <c r="G1374" s="64">
        <v>15</v>
      </c>
      <c r="H1374" s="64">
        <v>15</v>
      </c>
      <c r="I1374" s="64" t="s">
        <v>21</v>
      </c>
      <c r="J1374" s="63" t="s">
        <v>2809</v>
      </c>
      <c r="K1374" s="63" t="s">
        <v>56</v>
      </c>
      <c r="L1374" s="69">
        <v>130.55952000000002</v>
      </c>
      <c r="M1374" s="69">
        <f t="shared" si="11"/>
        <v>1958.3928000000003</v>
      </c>
      <c r="N1374" s="120" t="s">
        <v>5211</v>
      </c>
      <c r="O1374" s="64">
        <v>85366990</v>
      </c>
      <c r="P1374" s="64" t="s">
        <v>2915</v>
      </c>
    </row>
    <row r="1375" spans="1:16" s="85" customFormat="1" ht="13.8" x14ac:dyDescent="0.25">
      <c r="A1375" s="63" t="s">
        <v>2805</v>
      </c>
      <c r="B1375" s="63" t="s">
        <v>5212</v>
      </c>
      <c r="C1375" s="63" t="s">
        <v>5213</v>
      </c>
      <c r="D1375" s="63" t="s">
        <v>5214</v>
      </c>
      <c r="E1375" s="64" t="s">
        <v>20</v>
      </c>
      <c r="F1375" s="64" t="s">
        <v>21</v>
      </c>
      <c r="G1375" s="64">
        <v>15</v>
      </c>
      <c r="H1375" s="64">
        <v>15</v>
      </c>
      <c r="I1375" s="64" t="s">
        <v>21</v>
      </c>
      <c r="J1375" s="63" t="s">
        <v>2809</v>
      </c>
      <c r="K1375" s="63" t="s">
        <v>56</v>
      </c>
      <c r="L1375" s="69">
        <v>130.55952000000002</v>
      </c>
      <c r="M1375" s="69">
        <f t="shared" si="11"/>
        <v>1958.3928000000003</v>
      </c>
      <c r="N1375" s="120" t="s">
        <v>5215</v>
      </c>
      <c r="O1375" s="64">
        <v>85366990</v>
      </c>
      <c r="P1375" s="64" t="s">
        <v>2915</v>
      </c>
    </row>
    <row r="1376" spans="1:16" s="85" customFormat="1" ht="13.8" x14ac:dyDescent="0.25">
      <c r="A1376" s="63" t="s">
        <v>2805</v>
      </c>
      <c r="B1376" s="63" t="s">
        <v>5216</v>
      </c>
      <c r="C1376" s="63" t="s">
        <v>5217</v>
      </c>
      <c r="D1376" s="63" t="s">
        <v>5218</v>
      </c>
      <c r="E1376" s="64" t="s">
        <v>20</v>
      </c>
      <c r="F1376" s="64" t="s">
        <v>21</v>
      </c>
      <c r="G1376" s="64">
        <v>1</v>
      </c>
      <c r="H1376" s="64">
        <v>4</v>
      </c>
      <c r="I1376" s="64" t="s">
        <v>21</v>
      </c>
      <c r="J1376" s="63" t="s">
        <v>2809</v>
      </c>
      <c r="K1376" s="63" t="s">
        <v>56</v>
      </c>
      <c r="L1376" s="69">
        <v>469.44351999999998</v>
      </c>
      <c r="M1376" s="69">
        <f t="shared" si="11"/>
        <v>469.44351999999998</v>
      </c>
      <c r="N1376" s="120" t="s">
        <v>5219</v>
      </c>
      <c r="O1376" s="64">
        <v>85366990</v>
      </c>
      <c r="P1376" s="64" t="s">
        <v>2915</v>
      </c>
    </row>
    <row r="1377" spans="1:16" s="85" customFormat="1" ht="13.8" x14ac:dyDescent="0.25">
      <c r="A1377" s="63" t="s">
        <v>2805</v>
      </c>
      <c r="B1377" s="68" t="s">
        <v>5220</v>
      </c>
      <c r="C1377" s="68" t="s">
        <v>5221</v>
      </c>
      <c r="D1377" s="63" t="s">
        <v>5222</v>
      </c>
      <c r="E1377" s="64" t="s">
        <v>20</v>
      </c>
      <c r="F1377" s="64" t="s">
        <v>21</v>
      </c>
      <c r="G1377" s="64">
        <v>1</v>
      </c>
      <c r="H1377" s="64">
        <v>4</v>
      </c>
      <c r="I1377" s="64" t="s">
        <v>21</v>
      </c>
      <c r="J1377" s="63" t="s">
        <v>2809</v>
      </c>
      <c r="K1377" s="63" t="s">
        <v>56</v>
      </c>
      <c r="L1377" s="69">
        <v>411.65488000000005</v>
      </c>
      <c r="M1377" s="69">
        <f t="shared" si="11"/>
        <v>411.65488000000005</v>
      </c>
      <c r="N1377" s="119" t="s">
        <v>5223</v>
      </c>
      <c r="O1377" s="64">
        <v>85366990</v>
      </c>
      <c r="P1377" s="64" t="s">
        <v>2915</v>
      </c>
    </row>
    <row r="1378" spans="1:16" s="85" customFormat="1" ht="13.8" x14ac:dyDescent="0.25">
      <c r="A1378" s="63" t="s">
        <v>2805</v>
      </c>
      <c r="B1378" s="63" t="s">
        <v>5224</v>
      </c>
      <c r="C1378" s="63" t="s">
        <v>5225</v>
      </c>
      <c r="D1378" s="63" t="s">
        <v>5226</v>
      </c>
      <c r="E1378" s="64" t="s">
        <v>20</v>
      </c>
      <c r="F1378" s="64" t="s">
        <v>21</v>
      </c>
      <c r="G1378" s="64">
        <v>1</v>
      </c>
      <c r="H1378" s="64">
        <v>4</v>
      </c>
      <c r="I1378" s="64" t="s">
        <v>21</v>
      </c>
      <c r="J1378" s="63" t="s">
        <v>2809</v>
      </c>
      <c r="K1378" s="63" t="s">
        <v>56</v>
      </c>
      <c r="L1378" s="69">
        <v>461.59568000000002</v>
      </c>
      <c r="M1378" s="69">
        <f t="shared" si="11"/>
        <v>461.59568000000002</v>
      </c>
      <c r="N1378" s="119" t="s">
        <v>5227</v>
      </c>
      <c r="O1378" s="64">
        <v>85366990</v>
      </c>
      <c r="P1378" s="64" t="s">
        <v>2915</v>
      </c>
    </row>
    <row r="1379" spans="1:16" s="85" customFormat="1" ht="13.8" x14ac:dyDescent="0.25">
      <c r="A1379" s="63" t="s">
        <v>2805</v>
      </c>
      <c r="B1379" s="63" t="s">
        <v>5228</v>
      </c>
      <c r="C1379" s="63" t="s">
        <v>5229</v>
      </c>
      <c r="D1379" s="63" t="s">
        <v>5230</v>
      </c>
      <c r="E1379" s="64" t="s">
        <v>20</v>
      </c>
      <c r="F1379" s="64" t="s">
        <v>21</v>
      </c>
      <c r="G1379" s="64">
        <v>1</v>
      </c>
      <c r="H1379" s="64">
        <v>4</v>
      </c>
      <c r="I1379" s="64" t="s">
        <v>21</v>
      </c>
      <c r="J1379" s="63" t="s">
        <v>2809</v>
      </c>
      <c r="K1379" s="63" t="s">
        <v>56</v>
      </c>
      <c r="L1379" s="69">
        <v>499.40800000000002</v>
      </c>
      <c r="M1379" s="69">
        <f t="shared" si="11"/>
        <v>499.40800000000002</v>
      </c>
      <c r="N1379" s="120" t="s">
        <v>5231</v>
      </c>
      <c r="O1379" s="64">
        <v>85366990</v>
      </c>
      <c r="P1379" s="64" t="s">
        <v>2915</v>
      </c>
    </row>
    <row r="1380" spans="1:16" s="85" customFormat="1" ht="13.8" x14ac:dyDescent="0.25">
      <c r="A1380" s="63" t="s">
        <v>2805</v>
      </c>
      <c r="B1380" s="63" t="s">
        <v>5232</v>
      </c>
      <c r="C1380" s="63" t="s">
        <v>5233</v>
      </c>
      <c r="D1380" s="63" t="s">
        <v>5234</v>
      </c>
      <c r="E1380" s="64" t="s">
        <v>20</v>
      </c>
      <c r="F1380" s="64" t="s">
        <v>21</v>
      </c>
      <c r="G1380" s="64">
        <v>1</v>
      </c>
      <c r="H1380" s="64">
        <v>4</v>
      </c>
      <c r="I1380" s="64" t="s">
        <v>21</v>
      </c>
      <c r="J1380" s="63" t="s">
        <v>2809</v>
      </c>
      <c r="K1380" s="63" t="s">
        <v>56</v>
      </c>
      <c r="L1380" s="69">
        <v>369.56192000000004</v>
      </c>
      <c r="M1380" s="69">
        <f t="shared" si="11"/>
        <v>369.56192000000004</v>
      </c>
      <c r="N1380" s="120" t="s">
        <v>5235</v>
      </c>
      <c r="O1380" s="64">
        <v>85366990</v>
      </c>
      <c r="P1380" s="64" t="s">
        <v>2915</v>
      </c>
    </row>
    <row r="1381" spans="1:16" s="85" customFormat="1" ht="13.8" x14ac:dyDescent="0.25">
      <c r="A1381" s="63" t="s">
        <v>2805</v>
      </c>
      <c r="B1381" s="63" t="s">
        <v>5236</v>
      </c>
      <c r="C1381" s="63" t="s">
        <v>5237</v>
      </c>
      <c r="D1381" s="63" t="s">
        <v>5238</v>
      </c>
      <c r="E1381" s="64" t="s">
        <v>20</v>
      </c>
      <c r="F1381" s="64" t="s">
        <v>21</v>
      </c>
      <c r="G1381" s="64">
        <v>1</v>
      </c>
      <c r="H1381" s="64">
        <v>4</v>
      </c>
      <c r="I1381" s="64" t="s">
        <v>21</v>
      </c>
      <c r="J1381" s="63" t="s">
        <v>2809</v>
      </c>
      <c r="K1381" s="63" t="s">
        <v>56</v>
      </c>
      <c r="L1381" s="69">
        <v>472.29728000000006</v>
      </c>
      <c r="M1381" s="69">
        <f t="shared" si="11"/>
        <v>472.29728000000006</v>
      </c>
      <c r="N1381" s="120" t="s">
        <v>5239</v>
      </c>
      <c r="O1381" s="64">
        <v>85366990</v>
      </c>
      <c r="P1381" s="64" t="s">
        <v>2915</v>
      </c>
    </row>
    <row r="1382" spans="1:16" s="85" customFormat="1" ht="13.8" x14ac:dyDescent="0.25">
      <c r="A1382" s="63" t="s">
        <v>2805</v>
      </c>
      <c r="B1382" s="63" t="s">
        <v>5240</v>
      </c>
      <c r="C1382" s="63" t="s">
        <v>5241</v>
      </c>
      <c r="D1382" s="63" t="s">
        <v>5242</v>
      </c>
      <c r="E1382" s="64" t="s">
        <v>20</v>
      </c>
      <c r="F1382" s="64" t="s">
        <v>21</v>
      </c>
      <c r="G1382" s="64">
        <v>1</v>
      </c>
      <c r="H1382" s="64">
        <v>4</v>
      </c>
      <c r="I1382" s="64" t="s">
        <v>21</v>
      </c>
      <c r="J1382" s="63" t="s">
        <v>2809</v>
      </c>
      <c r="K1382" s="63" t="s">
        <v>56</v>
      </c>
      <c r="L1382" s="69">
        <v>505.82896000000005</v>
      </c>
      <c r="M1382" s="69">
        <f t="shared" si="11"/>
        <v>505.82896000000005</v>
      </c>
      <c r="N1382" s="120" t="s">
        <v>5243</v>
      </c>
      <c r="O1382" s="64">
        <v>85366990</v>
      </c>
      <c r="P1382" s="64" t="s">
        <v>2915</v>
      </c>
    </row>
    <row r="1383" spans="1:16" s="85" customFormat="1" ht="13.8" x14ac:dyDescent="0.25">
      <c r="A1383" s="63" t="s">
        <v>2805</v>
      </c>
      <c r="B1383" s="68" t="s">
        <v>5244</v>
      </c>
      <c r="C1383" s="68" t="s">
        <v>5245</v>
      </c>
      <c r="D1383" s="63" t="s">
        <v>5246</v>
      </c>
      <c r="E1383" s="64" t="s">
        <v>20</v>
      </c>
      <c r="F1383" s="64" t="s">
        <v>21</v>
      </c>
      <c r="G1383" s="64">
        <v>1</v>
      </c>
      <c r="H1383" s="64">
        <v>4</v>
      </c>
      <c r="I1383" s="64" t="s">
        <v>21</v>
      </c>
      <c r="J1383" s="63" t="s">
        <v>2809</v>
      </c>
      <c r="K1383" s="63" t="s">
        <v>56</v>
      </c>
      <c r="L1383" s="69">
        <v>430.9177600000001</v>
      </c>
      <c r="M1383" s="69">
        <f t="shared" si="11"/>
        <v>430.9177600000001</v>
      </c>
      <c r="N1383" s="120" t="s">
        <v>5247</v>
      </c>
      <c r="O1383" s="64">
        <v>85366990</v>
      </c>
      <c r="P1383" s="64" t="s">
        <v>2915</v>
      </c>
    </row>
    <row r="1384" spans="1:16" s="85" customFormat="1" ht="13.8" x14ac:dyDescent="0.25">
      <c r="A1384" s="63" t="s">
        <v>2805</v>
      </c>
      <c r="B1384" s="63" t="s">
        <v>5248</v>
      </c>
      <c r="C1384" s="63" t="s">
        <v>5249</v>
      </c>
      <c r="D1384" s="63" t="s">
        <v>5250</v>
      </c>
      <c r="E1384" s="64" t="s">
        <v>20</v>
      </c>
      <c r="F1384" s="64" t="s">
        <v>21</v>
      </c>
      <c r="G1384" s="64">
        <v>1</v>
      </c>
      <c r="H1384" s="64">
        <v>4</v>
      </c>
      <c r="I1384" s="64" t="s">
        <v>21</v>
      </c>
      <c r="J1384" s="63" t="s">
        <v>2809</v>
      </c>
      <c r="K1384" s="63" t="s">
        <v>56</v>
      </c>
      <c r="L1384" s="69">
        <v>401.66672000000011</v>
      </c>
      <c r="M1384" s="69">
        <f t="shared" si="11"/>
        <v>401.66672000000011</v>
      </c>
      <c r="N1384" s="120" t="s">
        <v>5251</v>
      </c>
      <c r="O1384" s="64">
        <v>85366990</v>
      </c>
      <c r="P1384" s="64" t="s">
        <v>2915</v>
      </c>
    </row>
    <row r="1385" spans="1:16" s="85" customFormat="1" ht="13.8" x14ac:dyDescent="0.25">
      <c r="A1385" s="63" t="s">
        <v>2805</v>
      </c>
      <c r="B1385" s="76" t="s">
        <v>5252</v>
      </c>
      <c r="C1385" s="76" t="s">
        <v>5253</v>
      </c>
      <c r="D1385" s="76" t="s">
        <v>5254</v>
      </c>
      <c r="E1385" s="64" t="s">
        <v>20</v>
      </c>
      <c r="F1385" s="64" t="s">
        <v>21</v>
      </c>
      <c r="G1385" s="64">
        <v>1</v>
      </c>
      <c r="H1385" s="64">
        <v>4</v>
      </c>
      <c r="I1385" s="64" t="s">
        <v>21</v>
      </c>
      <c r="J1385" s="63" t="s">
        <v>2809</v>
      </c>
      <c r="K1385" s="63" t="s">
        <v>56</v>
      </c>
      <c r="L1385" s="69">
        <v>434.48496</v>
      </c>
      <c r="M1385" s="69">
        <f t="shared" si="11"/>
        <v>434.48496</v>
      </c>
      <c r="N1385" s="119" t="s">
        <v>5255</v>
      </c>
      <c r="O1385" s="64">
        <v>85366990</v>
      </c>
      <c r="P1385" s="64" t="s">
        <v>2915</v>
      </c>
    </row>
    <row r="1386" spans="1:16" s="85" customFormat="1" ht="13.8" x14ac:dyDescent="0.25">
      <c r="A1386" s="63" t="s">
        <v>2805</v>
      </c>
      <c r="B1386" s="63" t="s">
        <v>5256</v>
      </c>
      <c r="C1386" s="63" t="s">
        <v>5257</v>
      </c>
      <c r="D1386" s="63" t="s">
        <v>5258</v>
      </c>
      <c r="E1386" s="64" t="s">
        <v>20</v>
      </c>
      <c r="F1386" s="64" t="s">
        <v>21</v>
      </c>
      <c r="G1386" s="64">
        <v>1</v>
      </c>
      <c r="H1386" s="64">
        <v>4</v>
      </c>
      <c r="I1386" s="64" t="s">
        <v>21</v>
      </c>
      <c r="J1386" s="63" t="s">
        <v>2809</v>
      </c>
      <c r="K1386" s="63" t="s">
        <v>56</v>
      </c>
      <c r="L1386" s="69">
        <v>472.29728000000006</v>
      </c>
      <c r="M1386" s="69">
        <f t="shared" si="11"/>
        <v>472.29728000000006</v>
      </c>
      <c r="N1386" s="120" t="s">
        <v>5259</v>
      </c>
      <c r="O1386" s="64">
        <v>85366990</v>
      </c>
      <c r="P1386" s="64" t="s">
        <v>2915</v>
      </c>
    </row>
    <row r="1387" spans="1:16" s="85" customFormat="1" ht="13.8" x14ac:dyDescent="0.25">
      <c r="A1387" s="63" t="s">
        <v>2805</v>
      </c>
      <c r="B1387" s="63" t="s">
        <v>5260</v>
      </c>
      <c r="C1387" s="63" t="s">
        <v>5261</v>
      </c>
      <c r="D1387" s="63" t="s">
        <v>5262</v>
      </c>
      <c r="E1387" s="64" t="s">
        <v>20</v>
      </c>
      <c r="F1387" s="64" t="s">
        <v>21</v>
      </c>
      <c r="G1387" s="64">
        <v>1</v>
      </c>
      <c r="H1387" s="64">
        <v>4</v>
      </c>
      <c r="I1387" s="64" t="s">
        <v>21</v>
      </c>
      <c r="J1387" s="63" t="s">
        <v>2809</v>
      </c>
      <c r="K1387" s="63" t="s">
        <v>56</v>
      </c>
      <c r="L1387" s="69">
        <v>505.82896000000005</v>
      </c>
      <c r="M1387" s="69">
        <f t="shared" si="11"/>
        <v>505.82896000000005</v>
      </c>
      <c r="N1387" s="120" t="s">
        <v>5263</v>
      </c>
      <c r="O1387" s="64">
        <v>85366990</v>
      </c>
      <c r="P1387" s="64" t="s">
        <v>2915</v>
      </c>
    </row>
    <row r="1388" spans="1:16" s="85" customFormat="1" ht="13.8" x14ac:dyDescent="0.25">
      <c r="A1388" s="63" t="s">
        <v>2805</v>
      </c>
      <c r="B1388" s="68" t="s">
        <v>5264</v>
      </c>
      <c r="C1388" s="68" t="s">
        <v>5265</v>
      </c>
      <c r="D1388" s="63" t="s">
        <v>5266</v>
      </c>
      <c r="E1388" s="64" t="s">
        <v>20</v>
      </c>
      <c r="F1388" s="64" t="s">
        <v>21</v>
      </c>
      <c r="G1388" s="64">
        <v>15</v>
      </c>
      <c r="H1388" s="64">
        <v>15</v>
      </c>
      <c r="I1388" s="64" t="s">
        <v>21</v>
      </c>
      <c r="J1388" s="63" t="s">
        <v>2809</v>
      </c>
      <c r="K1388" s="63" t="s">
        <v>56</v>
      </c>
      <c r="L1388" s="69">
        <v>72.057440000000014</v>
      </c>
      <c r="M1388" s="69">
        <f t="shared" si="11"/>
        <v>1080.8616000000002</v>
      </c>
      <c r="N1388" s="120" t="s">
        <v>5267</v>
      </c>
      <c r="O1388" s="64">
        <v>85366990</v>
      </c>
      <c r="P1388" s="64" t="s">
        <v>2915</v>
      </c>
    </row>
    <row r="1389" spans="1:16" s="85" customFormat="1" ht="13.8" x14ac:dyDescent="0.25">
      <c r="A1389" s="63" t="s">
        <v>2805</v>
      </c>
      <c r="B1389" s="68" t="s">
        <v>5268</v>
      </c>
      <c r="C1389" s="68" t="s">
        <v>5269</v>
      </c>
      <c r="D1389" s="63" t="s">
        <v>5270</v>
      </c>
      <c r="E1389" s="64" t="s">
        <v>20</v>
      </c>
      <c r="F1389" s="64" t="s">
        <v>21</v>
      </c>
      <c r="G1389" s="64">
        <v>50</v>
      </c>
      <c r="H1389" s="64">
        <v>50</v>
      </c>
      <c r="I1389" s="64" t="s">
        <v>21</v>
      </c>
      <c r="J1389" s="63" t="s">
        <v>2809</v>
      </c>
      <c r="K1389" s="63" t="s">
        <v>56</v>
      </c>
      <c r="L1389" s="69">
        <v>41.379519999999999</v>
      </c>
      <c r="M1389" s="69">
        <f t="shared" si="11"/>
        <v>2068.9760000000001</v>
      </c>
      <c r="N1389" s="120" t="s">
        <v>5271</v>
      </c>
      <c r="O1389" s="64">
        <v>39269097</v>
      </c>
      <c r="P1389" s="64" t="s">
        <v>102</v>
      </c>
    </row>
    <row r="1390" spans="1:16" s="85" customFormat="1" ht="13.8" x14ac:dyDescent="0.25">
      <c r="A1390" s="63" t="s">
        <v>2805</v>
      </c>
      <c r="B1390" s="68" t="s">
        <v>5272</v>
      </c>
      <c r="C1390" s="68" t="s">
        <v>5273</v>
      </c>
      <c r="D1390" s="63" t="s">
        <v>5274</v>
      </c>
      <c r="E1390" s="64" t="s">
        <v>20</v>
      </c>
      <c r="F1390" s="64" t="s">
        <v>21</v>
      </c>
      <c r="G1390" s="64">
        <v>15</v>
      </c>
      <c r="H1390" s="64">
        <v>15</v>
      </c>
      <c r="I1390" s="64" t="s">
        <v>21</v>
      </c>
      <c r="J1390" s="63" t="s">
        <v>2809</v>
      </c>
      <c r="K1390" s="63" t="s">
        <v>56</v>
      </c>
      <c r="L1390" s="69">
        <v>102.02192000000001</v>
      </c>
      <c r="M1390" s="69">
        <f t="shared" si="11"/>
        <v>1530.3288000000002</v>
      </c>
      <c r="N1390" s="120" t="s">
        <v>5275</v>
      </c>
      <c r="O1390" s="64">
        <v>85366990</v>
      </c>
      <c r="P1390" s="64" t="s">
        <v>2915</v>
      </c>
    </row>
    <row r="1391" spans="1:16" s="85" customFormat="1" ht="13.8" x14ac:dyDescent="0.25">
      <c r="A1391" s="63" t="s">
        <v>2805</v>
      </c>
      <c r="B1391" s="68" t="s">
        <v>5276</v>
      </c>
      <c r="C1391" s="68" t="s">
        <v>5277</v>
      </c>
      <c r="D1391" s="63" t="s">
        <v>5278</v>
      </c>
      <c r="E1391" s="64" t="s">
        <v>20</v>
      </c>
      <c r="F1391" s="64" t="s">
        <v>21</v>
      </c>
      <c r="G1391" s="64">
        <v>100</v>
      </c>
      <c r="H1391" s="64">
        <v>100</v>
      </c>
      <c r="I1391" s="64" t="s">
        <v>21</v>
      </c>
      <c r="J1391" s="63" t="s">
        <v>2809</v>
      </c>
      <c r="K1391" s="63" t="s">
        <v>56</v>
      </c>
      <c r="L1391" s="69">
        <v>55.648319999999998</v>
      </c>
      <c r="M1391" s="69">
        <f t="shared" si="11"/>
        <v>5564.8319999999994</v>
      </c>
      <c r="N1391" s="120" t="s">
        <v>5279</v>
      </c>
      <c r="O1391" s="64">
        <v>85366990</v>
      </c>
      <c r="P1391" s="64" t="s">
        <v>2915</v>
      </c>
    </row>
    <row r="1392" spans="1:16" s="85" customFormat="1" ht="13.8" x14ac:dyDescent="0.25">
      <c r="A1392" s="63" t="s">
        <v>2805</v>
      </c>
      <c r="B1392" s="63" t="s">
        <v>5280</v>
      </c>
      <c r="C1392" s="63" t="s">
        <v>5281</v>
      </c>
      <c r="D1392" s="63" t="s">
        <v>5282</v>
      </c>
      <c r="E1392" s="64" t="s">
        <v>20</v>
      </c>
      <c r="F1392" s="64" t="s">
        <v>21</v>
      </c>
      <c r="G1392" s="64">
        <v>15</v>
      </c>
      <c r="H1392" s="64">
        <v>15</v>
      </c>
      <c r="I1392" s="64" t="s">
        <v>21</v>
      </c>
      <c r="J1392" s="63" t="s">
        <v>2809</v>
      </c>
      <c r="K1392" s="63" t="s">
        <v>56</v>
      </c>
      <c r="L1392" s="69">
        <v>113.43696</v>
      </c>
      <c r="M1392" s="69">
        <f t="shared" si="11"/>
        <v>1701.5544</v>
      </c>
      <c r="N1392" s="120" t="s">
        <v>5283</v>
      </c>
      <c r="O1392" s="64">
        <v>85366990</v>
      </c>
      <c r="P1392" s="64" t="s">
        <v>2915</v>
      </c>
    </row>
    <row r="1393" spans="1:16" s="85" customFormat="1" ht="13.8" x14ac:dyDescent="0.25">
      <c r="A1393" s="63" t="s">
        <v>2805</v>
      </c>
      <c r="B1393" s="68" t="s">
        <v>5284</v>
      </c>
      <c r="C1393" s="68" t="s">
        <v>5285</v>
      </c>
      <c r="D1393" s="63" t="s">
        <v>5286</v>
      </c>
      <c r="E1393" s="64" t="s">
        <v>20</v>
      </c>
      <c r="F1393" s="64" t="s">
        <v>21</v>
      </c>
      <c r="G1393" s="64">
        <v>25</v>
      </c>
      <c r="H1393" s="64">
        <v>25</v>
      </c>
      <c r="I1393" s="64" t="s">
        <v>21</v>
      </c>
      <c r="J1393" s="63" t="s">
        <v>2809</v>
      </c>
      <c r="K1393" s="63" t="s">
        <v>56</v>
      </c>
      <c r="L1393" s="69">
        <v>68.490239999999986</v>
      </c>
      <c r="M1393" s="69">
        <f t="shared" si="11"/>
        <v>1712.2559999999996</v>
      </c>
      <c r="N1393" s="120" t="s">
        <v>5287</v>
      </c>
      <c r="O1393" s="64">
        <v>85366990</v>
      </c>
      <c r="P1393" s="64" t="s">
        <v>2915</v>
      </c>
    </row>
    <row r="1394" spans="1:16" s="85" customFormat="1" ht="13.8" x14ac:dyDescent="0.25">
      <c r="A1394" s="63" t="s">
        <v>2805</v>
      </c>
      <c r="B1394" s="63" t="s">
        <v>5288</v>
      </c>
      <c r="C1394" s="63" t="s">
        <v>5289</v>
      </c>
      <c r="D1394" s="63" t="s">
        <v>5290</v>
      </c>
      <c r="E1394" s="64" t="s">
        <v>20</v>
      </c>
      <c r="F1394" s="65" t="s">
        <v>21</v>
      </c>
      <c r="G1394" s="64">
        <v>50</v>
      </c>
      <c r="H1394" s="65">
        <v>50</v>
      </c>
      <c r="I1394" s="64" t="s">
        <v>21</v>
      </c>
      <c r="J1394" s="63" t="s">
        <v>2809</v>
      </c>
      <c r="K1394" s="63" t="s">
        <v>56</v>
      </c>
      <c r="L1394" s="69">
        <v>66.349920000000012</v>
      </c>
      <c r="M1394" s="69">
        <f t="shared" si="11"/>
        <v>3317.4960000000005</v>
      </c>
      <c r="N1394" s="120" t="s">
        <v>5291</v>
      </c>
      <c r="O1394" s="64">
        <v>85366990</v>
      </c>
      <c r="P1394" s="64" t="s">
        <v>2915</v>
      </c>
    </row>
    <row r="1395" spans="1:16" s="85" customFormat="1" ht="13.8" x14ac:dyDescent="0.25">
      <c r="A1395" s="63" t="s">
        <v>2805</v>
      </c>
      <c r="B1395" s="63" t="s">
        <v>5292</v>
      </c>
      <c r="C1395" s="63" t="s">
        <v>5293</v>
      </c>
      <c r="D1395" s="63" t="s">
        <v>5294</v>
      </c>
      <c r="E1395" s="64" t="s">
        <v>20</v>
      </c>
      <c r="F1395" s="64" t="s">
        <v>21</v>
      </c>
      <c r="G1395" s="64">
        <v>100</v>
      </c>
      <c r="H1395" s="64">
        <v>100</v>
      </c>
      <c r="I1395" s="64" t="s">
        <v>21</v>
      </c>
      <c r="J1395" s="63" t="s">
        <v>2809</v>
      </c>
      <c r="K1395" s="63" t="s">
        <v>56</v>
      </c>
      <c r="L1395" s="69">
        <v>41.379519999999999</v>
      </c>
      <c r="M1395" s="69">
        <f t="shared" si="11"/>
        <v>4137.9520000000002</v>
      </c>
      <c r="N1395" s="120" t="s">
        <v>5295</v>
      </c>
      <c r="O1395" s="64">
        <v>85366990</v>
      </c>
      <c r="P1395" s="64" t="s">
        <v>2915</v>
      </c>
    </row>
    <row r="1396" spans="1:16" s="85" customFormat="1" ht="13.8" x14ac:dyDescent="0.25">
      <c r="A1396" s="63" t="s">
        <v>2805</v>
      </c>
      <c r="B1396" s="63" t="s">
        <v>5296</v>
      </c>
      <c r="C1396" s="63" t="s">
        <v>5297</v>
      </c>
      <c r="D1396" s="63" t="s">
        <v>5298</v>
      </c>
      <c r="E1396" s="64" t="s">
        <v>20</v>
      </c>
      <c r="F1396" s="64" t="s">
        <v>21</v>
      </c>
      <c r="G1396" s="64">
        <v>15</v>
      </c>
      <c r="H1396" s="64">
        <v>15</v>
      </c>
      <c r="I1396" s="64" t="s">
        <v>21</v>
      </c>
      <c r="J1396" s="63" t="s">
        <v>2809</v>
      </c>
      <c r="K1396" s="63" t="s">
        <v>56</v>
      </c>
      <c r="L1396" s="69">
        <v>89.18</v>
      </c>
      <c r="M1396" s="69">
        <f t="shared" si="11"/>
        <v>1337.7</v>
      </c>
      <c r="N1396" s="119" t="s">
        <v>5299</v>
      </c>
      <c r="O1396" s="64">
        <v>85366990</v>
      </c>
      <c r="P1396" s="64" t="s">
        <v>2915</v>
      </c>
    </row>
    <row r="1397" spans="1:16" s="85" customFormat="1" ht="13.8" x14ac:dyDescent="0.25">
      <c r="A1397" s="63" t="s">
        <v>2805</v>
      </c>
      <c r="B1397" s="68" t="s">
        <v>5300</v>
      </c>
      <c r="C1397" s="68" t="s">
        <v>5301</v>
      </c>
      <c r="D1397" s="63" t="s">
        <v>5302</v>
      </c>
      <c r="E1397" s="64" t="s">
        <v>20</v>
      </c>
      <c r="F1397" s="64" t="s">
        <v>21</v>
      </c>
      <c r="G1397" s="64">
        <v>15</v>
      </c>
      <c r="H1397" s="64">
        <v>15</v>
      </c>
      <c r="I1397" s="64" t="s">
        <v>21</v>
      </c>
      <c r="J1397" s="63" t="s">
        <v>2809</v>
      </c>
      <c r="K1397" s="63" t="s">
        <v>56</v>
      </c>
      <c r="L1397" s="69">
        <v>49.227360000000004</v>
      </c>
      <c r="M1397" s="69">
        <f t="shared" si="11"/>
        <v>738.4104000000001</v>
      </c>
      <c r="N1397" s="120" t="s">
        <v>5303</v>
      </c>
      <c r="O1397" s="64">
        <v>85366990</v>
      </c>
      <c r="P1397" s="64" t="s">
        <v>2915</v>
      </c>
    </row>
    <row r="1398" spans="1:16" s="85" customFormat="1" ht="13.8" x14ac:dyDescent="0.25">
      <c r="A1398" s="63" t="s">
        <v>2805</v>
      </c>
      <c r="B1398" s="68" t="s">
        <v>5304</v>
      </c>
      <c r="C1398" s="68" t="s">
        <v>5305</v>
      </c>
      <c r="D1398" s="63" t="s">
        <v>5306</v>
      </c>
      <c r="E1398" s="64" t="s">
        <v>20</v>
      </c>
      <c r="F1398" s="64" t="s">
        <v>21</v>
      </c>
      <c r="G1398" s="64">
        <v>15</v>
      </c>
      <c r="H1398" s="64">
        <v>15</v>
      </c>
      <c r="I1398" s="64" t="s">
        <v>21</v>
      </c>
      <c r="J1398" s="63" t="s">
        <v>2809</v>
      </c>
      <c r="K1398" s="63" t="s">
        <v>56</v>
      </c>
      <c r="L1398" s="69">
        <v>113.43696</v>
      </c>
      <c r="M1398" s="69">
        <f t="shared" si="11"/>
        <v>1701.5544</v>
      </c>
      <c r="N1398" s="120" t="s">
        <v>5307</v>
      </c>
      <c r="O1398" s="64">
        <v>85366990</v>
      </c>
      <c r="P1398" s="64" t="s">
        <v>2915</v>
      </c>
    </row>
    <row r="1399" spans="1:16" s="85" customFormat="1" ht="13.8" x14ac:dyDescent="0.25">
      <c r="A1399" s="63" t="s">
        <v>2805</v>
      </c>
      <c r="B1399" s="63" t="s">
        <v>5308</v>
      </c>
      <c r="C1399" s="63" t="s">
        <v>5309</v>
      </c>
      <c r="D1399" s="63" t="s">
        <v>5310</v>
      </c>
      <c r="E1399" s="64" t="s">
        <v>20</v>
      </c>
      <c r="F1399" s="64" t="s">
        <v>21</v>
      </c>
      <c r="G1399" s="64">
        <v>15</v>
      </c>
      <c r="H1399" s="64">
        <v>15</v>
      </c>
      <c r="I1399" s="64" t="s">
        <v>21</v>
      </c>
      <c r="J1399" s="63" t="s">
        <v>2809</v>
      </c>
      <c r="K1399" s="63" t="s">
        <v>56</v>
      </c>
      <c r="L1399" s="69">
        <v>67.063360000000003</v>
      </c>
      <c r="M1399" s="69">
        <f t="shared" si="11"/>
        <v>1005.9504000000001</v>
      </c>
      <c r="N1399" s="119" t="s">
        <v>5311</v>
      </c>
      <c r="O1399" s="64">
        <v>85366990</v>
      </c>
      <c r="P1399" s="64" t="s">
        <v>2915</v>
      </c>
    </row>
    <row r="1400" spans="1:16" s="85" customFormat="1" ht="13.8" x14ac:dyDescent="0.25">
      <c r="A1400" s="63" t="s">
        <v>2805</v>
      </c>
      <c r="B1400" s="63" t="s">
        <v>5312</v>
      </c>
      <c r="C1400" s="63" t="s">
        <v>5313</v>
      </c>
      <c r="D1400" s="63" t="s">
        <v>5314</v>
      </c>
      <c r="E1400" s="64" t="s">
        <v>20</v>
      </c>
      <c r="F1400" s="64" t="s">
        <v>21</v>
      </c>
      <c r="G1400" s="64">
        <v>15</v>
      </c>
      <c r="H1400" s="64">
        <v>15</v>
      </c>
      <c r="I1400" s="64" t="s">
        <v>21</v>
      </c>
      <c r="J1400" s="63" t="s">
        <v>2809</v>
      </c>
      <c r="K1400" s="63" t="s">
        <v>56</v>
      </c>
      <c r="L1400" s="69">
        <v>87.75312000000001</v>
      </c>
      <c r="M1400" s="69">
        <f t="shared" si="11"/>
        <v>1316.2968000000001</v>
      </c>
      <c r="N1400" s="120" t="s">
        <v>5315</v>
      </c>
      <c r="O1400" s="64">
        <v>85366990</v>
      </c>
      <c r="P1400" s="64" t="s">
        <v>2915</v>
      </c>
    </row>
    <row r="1401" spans="1:16" s="85" customFormat="1" ht="13.8" x14ac:dyDescent="0.25">
      <c r="A1401" s="63" t="s">
        <v>2805</v>
      </c>
      <c r="B1401" s="68" t="s">
        <v>5316</v>
      </c>
      <c r="C1401" s="68" t="s">
        <v>5317</v>
      </c>
      <c r="D1401" s="63" t="s">
        <v>5318</v>
      </c>
      <c r="E1401" s="64" t="s">
        <v>20</v>
      </c>
      <c r="F1401" s="64" t="s">
        <v>21</v>
      </c>
      <c r="G1401" s="64">
        <v>15</v>
      </c>
      <c r="H1401" s="64">
        <v>15</v>
      </c>
      <c r="I1401" s="64" t="s">
        <v>21</v>
      </c>
      <c r="J1401" s="63" t="s">
        <v>2809</v>
      </c>
      <c r="K1401" s="63" t="s">
        <v>56</v>
      </c>
      <c r="L1401" s="69">
        <v>53.864720000000013</v>
      </c>
      <c r="M1401" s="69">
        <f t="shared" si="11"/>
        <v>807.97080000000017</v>
      </c>
      <c r="N1401" s="120" t="s">
        <v>5319</v>
      </c>
      <c r="O1401" s="64">
        <v>85366990</v>
      </c>
      <c r="P1401" s="64" t="s">
        <v>2915</v>
      </c>
    </row>
    <row r="1402" spans="1:16" s="85" customFormat="1" ht="13.8" x14ac:dyDescent="0.25">
      <c r="A1402" s="63" t="s">
        <v>2805</v>
      </c>
      <c r="B1402" s="68" t="s">
        <v>5320</v>
      </c>
      <c r="C1402" s="68" t="s">
        <v>5321</v>
      </c>
      <c r="D1402" s="63" t="s">
        <v>5322</v>
      </c>
      <c r="E1402" s="64" t="s">
        <v>20</v>
      </c>
      <c r="F1402" s="64" t="s">
        <v>21</v>
      </c>
      <c r="G1402" s="64">
        <v>15</v>
      </c>
      <c r="H1402" s="64">
        <v>15</v>
      </c>
      <c r="I1402" s="64" t="s">
        <v>21</v>
      </c>
      <c r="J1402" s="63" t="s">
        <v>2809</v>
      </c>
      <c r="K1402" s="63" t="s">
        <v>56</v>
      </c>
      <c r="L1402" s="69">
        <v>65.636480000000006</v>
      </c>
      <c r="M1402" s="69">
        <f t="shared" si="11"/>
        <v>984.54720000000009</v>
      </c>
      <c r="N1402" s="120" t="s">
        <v>5323</v>
      </c>
      <c r="O1402" s="64">
        <v>85366990</v>
      </c>
      <c r="P1402" s="64" t="s">
        <v>2915</v>
      </c>
    </row>
    <row r="1403" spans="1:16" s="85" customFormat="1" ht="13.8" x14ac:dyDescent="0.25">
      <c r="A1403" s="63" t="s">
        <v>2805</v>
      </c>
      <c r="B1403" s="63" t="s">
        <v>5324</v>
      </c>
      <c r="C1403" s="63" t="s">
        <v>5325</v>
      </c>
      <c r="D1403" s="63" t="s">
        <v>5326</v>
      </c>
      <c r="E1403" s="64" t="s">
        <v>20</v>
      </c>
      <c r="F1403" s="64" t="s">
        <v>21</v>
      </c>
      <c r="G1403" s="64">
        <v>50</v>
      </c>
      <c r="H1403" s="64">
        <v>50</v>
      </c>
      <c r="I1403" s="64" t="s">
        <v>21</v>
      </c>
      <c r="J1403" s="63" t="s">
        <v>2809</v>
      </c>
      <c r="K1403" s="63" t="s">
        <v>56</v>
      </c>
      <c r="L1403" s="69">
        <v>50.654240000000009</v>
      </c>
      <c r="M1403" s="69">
        <f t="shared" si="11"/>
        <v>2532.7120000000004</v>
      </c>
      <c r="N1403" s="119" t="s">
        <v>5327</v>
      </c>
      <c r="O1403" s="64">
        <v>85366990</v>
      </c>
      <c r="P1403" s="64" t="s">
        <v>2915</v>
      </c>
    </row>
    <row r="1404" spans="1:16" s="85" customFormat="1" ht="13.8" x14ac:dyDescent="0.25">
      <c r="A1404" s="63" t="s">
        <v>2805</v>
      </c>
      <c r="B1404" s="63" t="s">
        <v>5328</v>
      </c>
      <c r="C1404" s="63" t="s">
        <v>5329</v>
      </c>
      <c r="D1404" s="63" t="s">
        <v>5330</v>
      </c>
      <c r="E1404" s="64" t="s">
        <v>20</v>
      </c>
      <c r="F1404" s="64" t="s">
        <v>21</v>
      </c>
      <c r="G1404" s="64">
        <v>15</v>
      </c>
      <c r="H1404" s="64">
        <v>15</v>
      </c>
      <c r="I1404" s="64" t="s">
        <v>21</v>
      </c>
      <c r="J1404" s="63" t="s">
        <v>2809</v>
      </c>
      <c r="K1404" s="63" t="s">
        <v>56</v>
      </c>
      <c r="L1404" s="69">
        <v>77.764960000000002</v>
      </c>
      <c r="M1404" s="69">
        <f t="shared" si="11"/>
        <v>1166.4744000000001</v>
      </c>
      <c r="N1404" s="120" t="s">
        <v>5331</v>
      </c>
      <c r="O1404" s="64">
        <v>85366990</v>
      </c>
      <c r="P1404" s="64" t="s">
        <v>2915</v>
      </c>
    </row>
    <row r="1405" spans="1:16" s="85" customFormat="1" ht="13.8" x14ac:dyDescent="0.25">
      <c r="A1405" s="63" t="s">
        <v>2805</v>
      </c>
      <c r="B1405" s="63" t="s">
        <v>5332</v>
      </c>
      <c r="C1405" s="63" t="s">
        <v>5333</v>
      </c>
      <c r="D1405" s="63" t="s">
        <v>5334</v>
      </c>
      <c r="E1405" s="64" t="s">
        <v>20</v>
      </c>
      <c r="F1405" s="64" t="s">
        <v>21</v>
      </c>
      <c r="G1405" s="64">
        <v>25</v>
      </c>
      <c r="H1405" s="64">
        <v>25</v>
      </c>
      <c r="I1405" s="64" t="s">
        <v>21</v>
      </c>
      <c r="J1405" s="63" t="s">
        <v>2809</v>
      </c>
      <c r="K1405" s="63" t="s">
        <v>56</v>
      </c>
      <c r="L1405" s="69">
        <v>60.642400000000009</v>
      </c>
      <c r="M1405" s="69">
        <f t="shared" si="11"/>
        <v>1516.0600000000002</v>
      </c>
      <c r="N1405" s="120" t="s">
        <v>5335</v>
      </c>
      <c r="O1405" s="64">
        <v>85366990</v>
      </c>
      <c r="P1405" s="64" t="s">
        <v>2915</v>
      </c>
    </row>
    <row r="1406" spans="1:16" s="85" customFormat="1" ht="13.8" x14ac:dyDescent="0.25">
      <c r="A1406" s="63" t="s">
        <v>2805</v>
      </c>
      <c r="B1406" s="63" t="s">
        <v>5336</v>
      </c>
      <c r="C1406" s="63" t="s">
        <v>5337</v>
      </c>
      <c r="D1406" s="63" t="s">
        <v>5338</v>
      </c>
      <c r="E1406" s="64" t="s">
        <v>20</v>
      </c>
      <c r="F1406" s="64" t="s">
        <v>21</v>
      </c>
      <c r="G1406" s="64">
        <v>15</v>
      </c>
      <c r="H1406" s="64">
        <v>15</v>
      </c>
      <c r="I1406" s="64" t="s">
        <v>21</v>
      </c>
      <c r="J1406" s="63" t="s">
        <v>2809</v>
      </c>
      <c r="K1406" s="63" t="s">
        <v>56</v>
      </c>
      <c r="L1406" s="69">
        <v>59.215520000000012</v>
      </c>
      <c r="M1406" s="69">
        <f t="shared" si="11"/>
        <v>888.23280000000022</v>
      </c>
      <c r="N1406" s="119" t="s">
        <v>5339</v>
      </c>
      <c r="O1406" s="64">
        <v>85366990</v>
      </c>
      <c r="P1406" s="64" t="s">
        <v>2915</v>
      </c>
    </row>
    <row r="1407" spans="1:16" s="85" customFormat="1" ht="13.8" x14ac:dyDescent="0.25">
      <c r="A1407" s="63" t="s">
        <v>2805</v>
      </c>
      <c r="B1407" s="63" t="s">
        <v>5340</v>
      </c>
      <c r="C1407" s="63" t="s">
        <v>5341</v>
      </c>
      <c r="D1407" s="63" t="s">
        <v>5342</v>
      </c>
      <c r="E1407" s="64" t="s">
        <v>20</v>
      </c>
      <c r="F1407" s="64" t="s">
        <v>21</v>
      </c>
      <c r="G1407" s="64">
        <v>15</v>
      </c>
      <c r="H1407" s="64">
        <v>15</v>
      </c>
      <c r="I1407" s="64" t="s">
        <v>21</v>
      </c>
      <c r="J1407" s="63" t="s">
        <v>2809</v>
      </c>
      <c r="K1407" s="63" t="s">
        <v>56</v>
      </c>
      <c r="L1407" s="69">
        <v>67.063360000000003</v>
      </c>
      <c r="M1407" s="69">
        <f t="shared" ref="M1407:M1470" si="12">L1407*G1407</f>
        <v>1005.9504000000001</v>
      </c>
      <c r="N1407" s="120" t="s">
        <v>5343</v>
      </c>
      <c r="O1407" s="64">
        <v>85366990</v>
      </c>
      <c r="P1407" s="64" t="s">
        <v>2915</v>
      </c>
    </row>
    <row r="1408" spans="1:16" s="85" customFormat="1" ht="13.8" x14ac:dyDescent="0.25">
      <c r="A1408" s="63" t="s">
        <v>2805</v>
      </c>
      <c r="B1408" s="68" t="s">
        <v>5344</v>
      </c>
      <c r="C1408" s="68" t="s">
        <v>5345</v>
      </c>
      <c r="D1408" s="63" t="s">
        <v>5346</v>
      </c>
      <c r="E1408" s="64" t="s">
        <v>20</v>
      </c>
      <c r="F1408" s="64" t="s">
        <v>21</v>
      </c>
      <c r="G1408" s="64">
        <v>15</v>
      </c>
      <c r="H1408" s="64">
        <v>15</v>
      </c>
      <c r="I1408" s="64" t="s">
        <v>21</v>
      </c>
      <c r="J1408" s="63" t="s">
        <v>2809</v>
      </c>
      <c r="K1408" s="63" t="s">
        <v>56</v>
      </c>
      <c r="L1408" s="69">
        <v>126.99232000000001</v>
      </c>
      <c r="M1408" s="69">
        <f t="shared" si="12"/>
        <v>1904.8848</v>
      </c>
      <c r="N1408" s="120" t="s">
        <v>5347</v>
      </c>
      <c r="O1408" s="64">
        <v>85366990</v>
      </c>
      <c r="P1408" s="64" t="s">
        <v>2915</v>
      </c>
    </row>
    <row r="1409" spans="1:16" s="85" customFormat="1" ht="13.8" x14ac:dyDescent="0.25">
      <c r="A1409" s="63" t="s">
        <v>2805</v>
      </c>
      <c r="B1409" s="68" t="s">
        <v>5348</v>
      </c>
      <c r="C1409" s="68" t="s">
        <v>5349</v>
      </c>
      <c r="D1409" s="63" t="s">
        <v>5350</v>
      </c>
      <c r="E1409" s="64" t="s">
        <v>20</v>
      </c>
      <c r="F1409" s="65" t="s">
        <v>21</v>
      </c>
      <c r="G1409" s="64">
        <v>15</v>
      </c>
      <c r="H1409" s="64">
        <v>15</v>
      </c>
      <c r="I1409" s="64" t="s">
        <v>21</v>
      </c>
      <c r="J1409" s="63" t="s">
        <v>2809</v>
      </c>
      <c r="K1409" s="63" t="s">
        <v>56</v>
      </c>
      <c r="L1409" s="69">
        <v>76.338080000000005</v>
      </c>
      <c r="M1409" s="69">
        <f t="shared" si="12"/>
        <v>1145.0712000000001</v>
      </c>
      <c r="N1409" s="120" t="s">
        <v>5351</v>
      </c>
      <c r="O1409" s="64">
        <v>85366990</v>
      </c>
      <c r="P1409" s="64" t="s">
        <v>2915</v>
      </c>
    </row>
    <row r="1410" spans="1:16" s="85" customFormat="1" ht="13.8" x14ac:dyDescent="0.25">
      <c r="A1410" s="63" t="s">
        <v>2805</v>
      </c>
      <c r="B1410" s="63" t="s">
        <v>5352</v>
      </c>
      <c r="C1410" s="63" t="s">
        <v>5353</v>
      </c>
      <c r="D1410" s="63" t="s">
        <v>5354</v>
      </c>
      <c r="E1410" s="64" t="s">
        <v>20</v>
      </c>
      <c r="F1410" s="64" t="s">
        <v>21</v>
      </c>
      <c r="G1410" s="64">
        <v>15</v>
      </c>
      <c r="H1410" s="64">
        <v>15</v>
      </c>
      <c r="I1410" s="64" t="s">
        <v>21</v>
      </c>
      <c r="J1410" s="63" t="s">
        <v>2809</v>
      </c>
      <c r="K1410" s="63" t="s">
        <v>56</v>
      </c>
      <c r="L1410" s="69">
        <v>149.82239999999999</v>
      </c>
      <c r="M1410" s="69">
        <f t="shared" si="12"/>
        <v>2247.3359999999998</v>
      </c>
      <c r="N1410" s="120" t="s">
        <v>5355</v>
      </c>
      <c r="O1410" s="64">
        <v>85366990</v>
      </c>
      <c r="P1410" s="64" t="s">
        <v>2915</v>
      </c>
    </row>
    <row r="1411" spans="1:16" s="85" customFormat="1" ht="13.8" x14ac:dyDescent="0.25">
      <c r="A1411" s="63" t="s">
        <v>2805</v>
      </c>
      <c r="B1411" s="63" t="s">
        <v>5356</v>
      </c>
      <c r="C1411" s="63" t="s">
        <v>5357</v>
      </c>
      <c r="D1411" s="63" t="s">
        <v>5358</v>
      </c>
      <c r="E1411" s="64" t="s">
        <v>20</v>
      </c>
      <c r="F1411" s="64" t="s">
        <v>21</v>
      </c>
      <c r="G1411" s="64">
        <v>15</v>
      </c>
      <c r="H1411" s="64">
        <v>15</v>
      </c>
      <c r="I1411" s="64" t="s">
        <v>21</v>
      </c>
      <c r="J1411" s="63" t="s">
        <v>2809</v>
      </c>
      <c r="K1411" s="63" t="s">
        <v>56</v>
      </c>
      <c r="L1411" s="69">
        <v>92.033760000000015</v>
      </c>
      <c r="M1411" s="69">
        <f t="shared" si="12"/>
        <v>1380.5064000000002</v>
      </c>
      <c r="N1411" s="120" t="s">
        <v>5359</v>
      </c>
      <c r="O1411" s="64">
        <v>85366990</v>
      </c>
      <c r="P1411" s="64" t="s">
        <v>2915</v>
      </c>
    </row>
    <row r="1412" spans="1:16" s="85" customFormat="1" ht="13.8" x14ac:dyDescent="0.25">
      <c r="A1412" s="63" t="s">
        <v>2805</v>
      </c>
      <c r="B1412" s="68" t="s">
        <v>5360</v>
      </c>
      <c r="C1412" s="68" t="s">
        <v>5361</v>
      </c>
      <c r="D1412" s="63" t="s">
        <v>5362</v>
      </c>
      <c r="E1412" s="64" t="s">
        <v>20</v>
      </c>
      <c r="F1412" s="64" t="s">
        <v>21</v>
      </c>
      <c r="G1412" s="64">
        <v>15</v>
      </c>
      <c r="H1412" s="64">
        <v>15</v>
      </c>
      <c r="I1412" s="64" t="s">
        <v>21</v>
      </c>
      <c r="J1412" s="63" t="s">
        <v>2809</v>
      </c>
      <c r="K1412" s="63" t="s">
        <v>56</v>
      </c>
      <c r="L1412" s="69">
        <v>173.36591999999999</v>
      </c>
      <c r="M1412" s="69">
        <f t="shared" si="12"/>
        <v>2600.4887999999996</v>
      </c>
      <c r="N1412" s="120" t="s">
        <v>5363</v>
      </c>
      <c r="O1412" s="64">
        <v>85366990</v>
      </c>
      <c r="P1412" s="64" t="s">
        <v>2915</v>
      </c>
    </row>
    <row r="1413" spans="1:16" s="85" customFormat="1" ht="13.8" x14ac:dyDescent="0.25">
      <c r="A1413" s="63" t="s">
        <v>2805</v>
      </c>
      <c r="B1413" s="63" t="s">
        <v>5364</v>
      </c>
      <c r="C1413" s="63" t="s">
        <v>5365</v>
      </c>
      <c r="D1413" s="63" t="s">
        <v>5366</v>
      </c>
      <c r="E1413" s="64" t="s">
        <v>20</v>
      </c>
      <c r="F1413" s="64" t="s">
        <v>21</v>
      </c>
      <c r="G1413" s="64">
        <v>15</v>
      </c>
      <c r="H1413" s="64">
        <v>15</v>
      </c>
      <c r="I1413" s="64" t="s">
        <v>21</v>
      </c>
      <c r="J1413" s="63" t="s">
        <v>2809</v>
      </c>
      <c r="K1413" s="63" t="s">
        <v>56</v>
      </c>
      <c r="L1413" s="69">
        <v>107.72944000000003</v>
      </c>
      <c r="M1413" s="69">
        <f t="shared" si="12"/>
        <v>1615.9416000000003</v>
      </c>
      <c r="N1413" s="121" t="s">
        <v>5367</v>
      </c>
      <c r="O1413" s="64">
        <v>85366990</v>
      </c>
      <c r="P1413" s="64" t="s">
        <v>2915</v>
      </c>
    </row>
    <row r="1414" spans="1:16" s="85" customFormat="1" ht="13.8" x14ac:dyDescent="0.25">
      <c r="A1414" s="63" t="s">
        <v>2805</v>
      </c>
      <c r="B1414" s="68" t="s">
        <v>5368</v>
      </c>
      <c r="C1414" s="68" t="s">
        <v>5369</v>
      </c>
      <c r="D1414" s="63" t="s">
        <v>5370</v>
      </c>
      <c r="E1414" s="64" t="s">
        <v>20</v>
      </c>
      <c r="F1414" s="64" t="s">
        <v>21</v>
      </c>
      <c r="G1414" s="64">
        <v>15</v>
      </c>
      <c r="H1414" s="64">
        <v>15</v>
      </c>
      <c r="I1414" s="64" t="s">
        <v>21</v>
      </c>
      <c r="J1414" s="63" t="s">
        <v>2809</v>
      </c>
      <c r="K1414" s="63" t="s">
        <v>56</v>
      </c>
      <c r="L1414" s="69">
        <v>111.29664000000002</v>
      </c>
      <c r="M1414" s="69">
        <f t="shared" si="12"/>
        <v>1669.4496000000004</v>
      </c>
      <c r="N1414" s="120" t="s">
        <v>5371</v>
      </c>
      <c r="O1414" s="64">
        <v>85366990</v>
      </c>
      <c r="P1414" s="64" t="s">
        <v>2915</v>
      </c>
    </row>
    <row r="1415" spans="1:16" s="85" customFormat="1" ht="13.8" x14ac:dyDescent="0.25">
      <c r="A1415" s="63" t="s">
        <v>2805</v>
      </c>
      <c r="B1415" s="76" t="s">
        <v>5372</v>
      </c>
      <c r="C1415" s="63" t="s">
        <v>5373</v>
      </c>
      <c r="D1415" s="63" t="s">
        <v>5374</v>
      </c>
      <c r="E1415" s="64" t="s">
        <v>20</v>
      </c>
      <c r="F1415" s="65" t="s">
        <v>21</v>
      </c>
      <c r="G1415" s="64">
        <v>25</v>
      </c>
      <c r="H1415" s="65">
        <v>25</v>
      </c>
      <c r="I1415" s="64" t="s">
        <v>21</v>
      </c>
      <c r="J1415" s="63" t="s">
        <v>2809</v>
      </c>
      <c r="K1415" s="63" t="s">
        <v>56</v>
      </c>
      <c r="L1415" s="69">
        <v>66.349920000000012</v>
      </c>
      <c r="M1415" s="69">
        <f t="shared" si="12"/>
        <v>1658.7480000000003</v>
      </c>
      <c r="N1415" s="120" t="s">
        <v>5375</v>
      </c>
      <c r="O1415" s="64">
        <v>85366990</v>
      </c>
      <c r="P1415" s="64" t="s">
        <v>2915</v>
      </c>
    </row>
    <row r="1416" spans="1:16" s="85" customFormat="1" ht="13.8" x14ac:dyDescent="0.25">
      <c r="A1416" s="63" t="s">
        <v>2805</v>
      </c>
      <c r="B1416" s="63" t="s">
        <v>5376</v>
      </c>
      <c r="C1416" s="63" t="s">
        <v>5377</v>
      </c>
      <c r="D1416" s="63" t="s">
        <v>5378</v>
      </c>
      <c r="E1416" s="64" t="s">
        <v>20</v>
      </c>
      <c r="F1416" s="64" t="s">
        <v>21</v>
      </c>
      <c r="G1416" s="64">
        <v>15</v>
      </c>
      <c r="H1416" s="64">
        <v>15</v>
      </c>
      <c r="I1416" s="64" t="s">
        <v>21</v>
      </c>
      <c r="J1416" s="63" t="s">
        <v>2809</v>
      </c>
      <c r="K1416" s="63" t="s">
        <v>56</v>
      </c>
      <c r="L1416" s="69">
        <v>149.82239999999999</v>
      </c>
      <c r="M1416" s="69">
        <f t="shared" si="12"/>
        <v>2247.3359999999998</v>
      </c>
      <c r="N1416" s="121" t="s">
        <v>5379</v>
      </c>
      <c r="O1416" s="64">
        <v>85366990</v>
      </c>
      <c r="P1416" s="64" t="s">
        <v>2915</v>
      </c>
    </row>
    <row r="1417" spans="1:16" s="85" customFormat="1" ht="13.8" x14ac:dyDescent="0.25">
      <c r="A1417" s="63" t="s">
        <v>2805</v>
      </c>
      <c r="B1417" s="68" t="s">
        <v>5380</v>
      </c>
      <c r="C1417" s="68" t="s">
        <v>5381</v>
      </c>
      <c r="D1417" s="63" t="s">
        <v>5382</v>
      </c>
      <c r="E1417" s="64" t="s">
        <v>20</v>
      </c>
      <c r="F1417" s="64" t="s">
        <v>21</v>
      </c>
      <c r="G1417" s="64">
        <v>15</v>
      </c>
      <c r="H1417" s="64">
        <v>15</v>
      </c>
      <c r="I1417" s="64" t="s">
        <v>21</v>
      </c>
      <c r="J1417" s="63" t="s">
        <v>2809</v>
      </c>
      <c r="K1417" s="63" t="s">
        <v>56</v>
      </c>
      <c r="L1417" s="69">
        <v>91.320320000000009</v>
      </c>
      <c r="M1417" s="69">
        <f t="shared" si="12"/>
        <v>1369.8048000000001</v>
      </c>
      <c r="N1417" s="120" t="s">
        <v>5383</v>
      </c>
      <c r="O1417" s="64">
        <v>85366990</v>
      </c>
      <c r="P1417" s="64" t="s">
        <v>2915</v>
      </c>
    </row>
    <row r="1418" spans="1:16" s="85" customFormat="1" ht="13.8" x14ac:dyDescent="0.25">
      <c r="A1418" s="63" t="s">
        <v>2805</v>
      </c>
      <c r="B1418" s="63" t="s">
        <v>5384</v>
      </c>
      <c r="C1418" s="63" t="s">
        <v>5385</v>
      </c>
      <c r="D1418" s="63" t="s">
        <v>5386</v>
      </c>
      <c r="E1418" s="64" t="s">
        <v>20</v>
      </c>
      <c r="F1418" s="64" t="s">
        <v>21</v>
      </c>
      <c r="G1418" s="64">
        <v>15</v>
      </c>
      <c r="H1418" s="64">
        <v>15</v>
      </c>
      <c r="I1418" s="64" t="s">
        <v>21</v>
      </c>
      <c r="J1418" s="63" t="s">
        <v>2809</v>
      </c>
      <c r="K1418" s="63" t="s">
        <v>56</v>
      </c>
      <c r="L1418" s="69">
        <v>177.64656000000002</v>
      </c>
      <c r="M1418" s="69">
        <f t="shared" si="12"/>
        <v>2664.6984000000002</v>
      </c>
      <c r="N1418" s="119" t="s">
        <v>5387</v>
      </c>
      <c r="O1418" s="64">
        <v>85366990</v>
      </c>
      <c r="P1418" s="64" t="s">
        <v>2915</v>
      </c>
    </row>
    <row r="1419" spans="1:16" s="85" customFormat="1" ht="13.8" x14ac:dyDescent="0.25">
      <c r="A1419" s="63" t="s">
        <v>2805</v>
      </c>
      <c r="B1419" s="68" t="s">
        <v>5388</v>
      </c>
      <c r="C1419" s="68" t="s">
        <v>5389</v>
      </c>
      <c r="D1419" s="63" t="s">
        <v>5390</v>
      </c>
      <c r="E1419" s="64" t="s">
        <v>20</v>
      </c>
      <c r="F1419" s="64" t="s">
        <v>21</v>
      </c>
      <c r="G1419" s="64">
        <v>15</v>
      </c>
      <c r="H1419" s="64">
        <v>15</v>
      </c>
      <c r="I1419" s="64" t="s">
        <v>21</v>
      </c>
      <c r="J1419" s="63" t="s">
        <v>2809</v>
      </c>
      <c r="K1419" s="63" t="s">
        <v>56</v>
      </c>
      <c r="L1419" s="69">
        <v>109.86976</v>
      </c>
      <c r="M1419" s="69">
        <f t="shared" si="12"/>
        <v>1648.0463999999999</v>
      </c>
      <c r="N1419" s="120" t="s">
        <v>5391</v>
      </c>
      <c r="O1419" s="64">
        <v>85366990</v>
      </c>
      <c r="P1419" s="64" t="s">
        <v>2915</v>
      </c>
    </row>
    <row r="1420" spans="1:16" s="85" customFormat="1" ht="13.8" x14ac:dyDescent="0.25">
      <c r="A1420" s="63" t="s">
        <v>2805</v>
      </c>
      <c r="B1420" s="63" t="s">
        <v>5392</v>
      </c>
      <c r="C1420" s="63" t="s">
        <v>5393</v>
      </c>
      <c r="D1420" s="63" t="s">
        <v>5394</v>
      </c>
      <c r="E1420" s="64" t="s">
        <v>20</v>
      </c>
      <c r="F1420" s="64" t="s">
        <v>21</v>
      </c>
      <c r="G1420" s="64">
        <v>15</v>
      </c>
      <c r="H1420" s="64">
        <v>15</v>
      </c>
      <c r="I1420" s="64" t="s">
        <v>21</v>
      </c>
      <c r="J1420" s="63" t="s">
        <v>2809</v>
      </c>
      <c r="K1420" s="63" t="s">
        <v>56</v>
      </c>
      <c r="L1420" s="69">
        <v>139.83424000000002</v>
      </c>
      <c r="M1420" s="69">
        <f t="shared" si="12"/>
        <v>2097.5136000000002</v>
      </c>
      <c r="N1420" s="120" t="s">
        <v>5395</v>
      </c>
      <c r="O1420" s="64">
        <v>85366990</v>
      </c>
      <c r="P1420" s="64" t="s">
        <v>2915</v>
      </c>
    </row>
    <row r="1421" spans="1:16" s="85" customFormat="1" ht="13.8" x14ac:dyDescent="0.25">
      <c r="A1421" s="63" t="s">
        <v>2805</v>
      </c>
      <c r="B1421" s="68" t="s">
        <v>5396</v>
      </c>
      <c r="C1421" s="68" t="s">
        <v>5397</v>
      </c>
      <c r="D1421" s="63" t="s">
        <v>5398</v>
      </c>
      <c r="E1421" s="64" t="s">
        <v>20</v>
      </c>
      <c r="F1421" s="64" t="s">
        <v>21</v>
      </c>
      <c r="G1421" s="64">
        <v>15</v>
      </c>
      <c r="H1421" s="64">
        <v>15</v>
      </c>
      <c r="I1421" s="64" t="s">
        <v>21</v>
      </c>
      <c r="J1421" s="63" t="s">
        <v>2809</v>
      </c>
      <c r="K1421" s="63" t="s">
        <v>56</v>
      </c>
      <c r="L1421" s="69">
        <v>85.612800000000007</v>
      </c>
      <c r="M1421" s="69">
        <f t="shared" si="12"/>
        <v>1284.192</v>
      </c>
      <c r="N1421" s="120" t="s">
        <v>5399</v>
      </c>
      <c r="O1421" s="64">
        <v>85366990</v>
      </c>
      <c r="P1421" s="64" t="s">
        <v>2915</v>
      </c>
    </row>
    <row r="1422" spans="1:16" s="85" customFormat="1" ht="13.8" x14ac:dyDescent="0.25">
      <c r="A1422" s="63" t="s">
        <v>2805</v>
      </c>
      <c r="B1422" s="63" t="s">
        <v>5400</v>
      </c>
      <c r="C1422" s="63" t="s">
        <v>5401</v>
      </c>
      <c r="D1422" s="63" t="s">
        <v>5402</v>
      </c>
      <c r="E1422" s="64" t="s">
        <v>20</v>
      </c>
      <c r="F1422" s="64" t="s">
        <v>21</v>
      </c>
      <c r="G1422" s="64">
        <v>15</v>
      </c>
      <c r="H1422" s="64">
        <v>15</v>
      </c>
      <c r="I1422" s="64" t="s">
        <v>21</v>
      </c>
      <c r="J1422" s="63" t="s">
        <v>2809</v>
      </c>
      <c r="K1422" s="63" t="s">
        <v>56</v>
      </c>
      <c r="L1422" s="69">
        <v>83.472480000000019</v>
      </c>
      <c r="M1422" s="69">
        <f t="shared" si="12"/>
        <v>1252.0872000000004</v>
      </c>
      <c r="N1422" s="120" t="s">
        <v>5403</v>
      </c>
      <c r="O1422" s="64">
        <v>85366990</v>
      </c>
      <c r="P1422" s="64" t="s">
        <v>2915</v>
      </c>
    </row>
    <row r="1423" spans="1:16" s="85" customFormat="1" ht="13.8" x14ac:dyDescent="0.25">
      <c r="A1423" s="63" t="s">
        <v>2805</v>
      </c>
      <c r="B1423" s="68" t="s">
        <v>5404</v>
      </c>
      <c r="C1423" s="68" t="s">
        <v>5405</v>
      </c>
      <c r="D1423" s="63" t="s">
        <v>5406</v>
      </c>
      <c r="E1423" s="64" t="s">
        <v>20</v>
      </c>
      <c r="F1423" s="64" t="s">
        <v>21</v>
      </c>
      <c r="G1423" s="64">
        <v>25</v>
      </c>
      <c r="H1423" s="64">
        <v>25</v>
      </c>
      <c r="I1423" s="64" t="s">
        <v>21</v>
      </c>
      <c r="J1423" s="63" t="s">
        <v>2809</v>
      </c>
      <c r="K1423" s="63" t="s">
        <v>56</v>
      </c>
      <c r="L1423" s="69">
        <v>65.993200000000002</v>
      </c>
      <c r="M1423" s="69">
        <f t="shared" si="12"/>
        <v>1649.83</v>
      </c>
      <c r="N1423" s="120" t="s">
        <v>5407</v>
      </c>
      <c r="O1423" s="64">
        <v>85366990</v>
      </c>
      <c r="P1423" s="64" t="s">
        <v>2915</v>
      </c>
    </row>
    <row r="1424" spans="1:16" s="85" customFormat="1" ht="13.8" x14ac:dyDescent="0.25">
      <c r="A1424" s="63" t="s">
        <v>2805</v>
      </c>
      <c r="B1424" s="68" t="s">
        <v>5408</v>
      </c>
      <c r="C1424" s="68" t="s">
        <v>5409</v>
      </c>
      <c r="D1424" s="63" t="s">
        <v>5410</v>
      </c>
      <c r="E1424" s="64" t="s">
        <v>20</v>
      </c>
      <c r="F1424" s="64" t="s">
        <v>21</v>
      </c>
      <c r="G1424" s="64">
        <v>15</v>
      </c>
      <c r="H1424" s="64">
        <v>15</v>
      </c>
      <c r="I1424" s="64" t="s">
        <v>21</v>
      </c>
      <c r="J1424" s="63" t="s">
        <v>2809</v>
      </c>
      <c r="K1424" s="63" t="s">
        <v>56</v>
      </c>
      <c r="L1424" s="69">
        <v>97.741280000000017</v>
      </c>
      <c r="M1424" s="69">
        <f t="shared" si="12"/>
        <v>1466.1192000000003</v>
      </c>
      <c r="N1424" s="120" t="s">
        <v>5411</v>
      </c>
      <c r="O1424" s="64">
        <v>85366990</v>
      </c>
      <c r="P1424" s="64" t="s">
        <v>2915</v>
      </c>
    </row>
    <row r="1425" spans="1:16" s="85" customFormat="1" ht="13.8" x14ac:dyDescent="0.25">
      <c r="A1425" s="63" t="s">
        <v>2805</v>
      </c>
      <c r="B1425" s="63" t="s">
        <v>5412</v>
      </c>
      <c r="C1425" s="63" t="s">
        <v>5413</v>
      </c>
      <c r="D1425" s="63" t="s">
        <v>5414</v>
      </c>
      <c r="E1425" s="64" t="s">
        <v>20</v>
      </c>
      <c r="F1425" s="64" t="s">
        <v>21</v>
      </c>
      <c r="G1425" s="64">
        <v>25</v>
      </c>
      <c r="H1425" s="64">
        <v>25</v>
      </c>
      <c r="I1425" s="64" t="s">
        <v>21</v>
      </c>
      <c r="J1425" s="63" t="s">
        <v>2809</v>
      </c>
      <c r="K1425" s="63" t="s">
        <v>56</v>
      </c>
      <c r="L1425" s="69">
        <v>75.624640000000014</v>
      </c>
      <c r="M1425" s="69">
        <f t="shared" si="12"/>
        <v>1890.6160000000004</v>
      </c>
      <c r="N1425" s="120" t="s">
        <v>5415</v>
      </c>
      <c r="O1425" s="64">
        <v>85366990</v>
      </c>
      <c r="P1425" s="64" t="s">
        <v>2915</v>
      </c>
    </row>
    <row r="1426" spans="1:16" s="85" customFormat="1" ht="13.8" x14ac:dyDescent="0.25">
      <c r="A1426" s="63" t="s">
        <v>2805</v>
      </c>
      <c r="B1426" s="63" t="s">
        <v>5416</v>
      </c>
      <c r="C1426" s="63" t="s">
        <v>5417</v>
      </c>
      <c r="D1426" s="63" t="s">
        <v>5418</v>
      </c>
      <c r="E1426" s="64" t="s">
        <v>20</v>
      </c>
      <c r="F1426" s="65" t="s">
        <v>21</v>
      </c>
      <c r="G1426" s="64">
        <v>15</v>
      </c>
      <c r="H1426" s="64">
        <v>15</v>
      </c>
      <c r="I1426" s="64" t="s">
        <v>21</v>
      </c>
      <c r="J1426" s="63" t="s">
        <v>2809</v>
      </c>
      <c r="K1426" s="63" t="s">
        <v>56</v>
      </c>
      <c r="L1426" s="69">
        <v>91.320320000000009</v>
      </c>
      <c r="M1426" s="69">
        <f t="shared" si="12"/>
        <v>1369.8048000000001</v>
      </c>
      <c r="N1426" s="120" t="s">
        <v>5419</v>
      </c>
      <c r="O1426" s="64">
        <v>85366990</v>
      </c>
      <c r="P1426" s="64" t="s">
        <v>2915</v>
      </c>
    </row>
    <row r="1427" spans="1:16" s="85" customFormat="1" ht="13.8" x14ac:dyDescent="0.25">
      <c r="A1427" s="63" t="s">
        <v>2805</v>
      </c>
      <c r="B1427" s="63" t="s">
        <v>5420</v>
      </c>
      <c r="C1427" s="63" t="s">
        <v>5421</v>
      </c>
      <c r="D1427" s="63" t="s">
        <v>5422</v>
      </c>
      <c r="E1427" s="64" t="s">
        <v>20</v>
      </c>
      <c r="F1427" s="64" t="s">
        <v>21</v>
      </c>
      <c r="G1427" s="64">
        <v>15</v>
      </c>
      <c r="H1427" s="64">
        <v>15</v>
      </c>
      <c r="I1427" s="64" t="s">
        <v>21</v>
      </c>
      <c r="J1427" s="63" t="s">
        <v>2809</v>
      </c>
      <c r="K1427" s="63" t="s">
        <v>56</v>
      </c>
      <c r="L1427" s="69">
        <v>106.30256</v>
      </c>
      <c r="M1427" s="69">
        <f t="shared" si="12"/>
        <v>1594.5383999999999</v>
      </c>
      <c r="N1427" s="120" t="s">
        <v>5423</v>
      </c>
      <c r="O1427" s="64">
        <v>85366990</v>
      </c>
      <c r="P1427" s="64" t="s">
        <v>2915</v>
      </c>
    </row>
    <row r="1428" spans="1:16" s="85" customFormat="1" ht="13.8" x14ac:dyDescent="0.25">
      <c r="A1428" s="63" t="s">
        <v>2805</v>
      </c>
      <c r="B1428" s="68" t="s">
        <v>5424</v>
      </c>
      <c r="C1428" s="68" t="s">
        <v>5425</v>
      </c>
      <c r="D1428" s="63" t="s">
        <v>5426</v>
      </c>
      <c r="E1428" s="64" t="s">
        <v>20</v>
      </c>
      <c r="F1428" s="64" t="s">
        <v>21</v>
      </c>
      <c r="G1428" s="64">
        <v>15</v>
      </c>
      <c r="H1428" s="64">
        <v>15</v>
      </c>
      <c r="I1428" s="64" t="s">
        <v>21</v>
      </c>
      <c r="J1428" s="63" t="s">
        <v>2809</v>
      </c>
      <c r="K1428" s="63" t="s">
        <v>56</v>
      </c>
      <c r="L1428" s="69">
        <v>139.83424000000002</v>
      </c>
      <c r="M1428" s="69">
        <f t="shared" si="12"/>
        <v>2097.5136000000002</v>
      </c>
      <c r="N1428" s="119" t="s">
        <v>5427</v>
      </c>
      <c r="O1428" s="64">
        <v>85366990</v>
      </c>
      <c r="P1428" s="64" t="s">
        <v>2915</v>
      </c>
    </row>
    <row r="1429" spans="1:16" s="85" customFormat="1" ht="13.8" x14ac:dyDescent="0.25">
      <c r="A1429" s="63" t="s">
        <v>2805</v>
      </c>
      <c r="B1429" s="63" t="s">
        <v>5428</v>
      </c>
      <c r="C1429" s="63" t="s">
        <v>5429</v>
      </c>
      <c r="D1429" s="63" t="s">
        <v>5430</v>
      </c>
      <c r="E1429" s="64" t="s">
        <v>20</v>
      </c>
      <c r="F1429" s="64" t="s">
        <v>21</v>
      </c>
      <c r="G1429" s="64">
        <v>50</v>
      </c>
      <c r="H1429" s="64">
        <v>50</v>
      </c>
      <c r="I1429" s="64" t="s">
        <v>21</v>
      </c>
      <c r="J1429" s="63" t="s">
        <v>2809</v>
      </c>
      <c r="K1429" s="63" t="s">
        <v>56</v>
      </c>
      <c r="L1429" s="69">
        <v>107.72944000000003</v>
      </c>
      <c r="M1429" s="69">
        <f t="shared" si="12"/>
        <v>5386.4720000000016</v>
      </c>
      <c r="N1429" s="120" t="s">
        <v>5431</v>
      </c>
      <c r="O1429" s="64">
        <v>85366990</v>
      </c>
      <c r="P1429" s="64" t="s">
        <v>2915</v>
      </c>
    </row>
    <row r="1430" spans="1:16" s="85" customFormat="1" ht="13.8" x14ac:dyDescent="0.25">
      <c r="A1430" s="63" t="s">
        <v>2805</v>
      </c>
      <c r="B1430" s="63" t="s">
        <v>5432</v>
      </c>
      <c r="C1430" s="63" t="s">
        <v>5433</v>
      </c>
      <c r="D1430" s="63" t="s">
        <v>5434</v>
      </c>
      <c r="E1430" s="64" t="s">
        <v>20</v>
      </c>
      <c r="F1430" s="64" t="s">
        <v>21</v>
      </c>
      <c r="G1430" s="64">
        <v>25</v>
      </c>
      <c r="H1430" s="64">
        <v>25</v>
      </c>
      <c r="I1430" s="64" t="s">
        <v>21</v>
      </c>
      <c r="J1430" s="63" t="s">
        <v>2809</v>
      </c>
      <c r="K1430" s="63" t="s">
        <v>56</v>
      </c>
      <c r="L1430" s="69">
        <v>165.51808000000003</v>
      </c>
      <c r="M1430" s="69">
        <f t="shared" si="12"/>
        <v>4137.9520000000002</v>
      </c>
      <c r="N1430" s="120" t="s">
        <v>5435</v>
      </c>
      <c r="O1430" s="64">
        <v>85366990</v>
      </c>
      <c r="P1430" s="64" t="s">
        <v>2915</v>
      </c>
    </row>
    <row r="1431" spans="1:16" s="85" customFormat="1" ht="13.8" x14ac:dyDescent="0.25">
      <c r="A1431" s="63" t="s">
        <v>2805</v>
      </c>
      <c r="B1431" s="68" t="s">
        <v>5436</v>
      </c>
      <c r="C1431" s="68" t="s">
        <v>5437</v>
      </c>
      <c r="D1431" s="63" t="s">
        <v>5438</v>
      </c>
      <c r="E1431" s="64" t="s">
        <v>20</v>
      </c>
      <c r="F1431" s="64" t="s">
        <v>21</v>
      </c>
      <c r="G1431" s="64">
        <v>15</v>
      </c>
      <c r="H1431" s="64">
        <v>15</v>
      </c>
      <c r="I1431" s="64" t="s">
        <v>21</v>
      </c>
      <c r="J1431" s="63" t="s">
        <v>2809</v>
      </c>
      <c r="K1431" s="63" t="s">
        <v>56</v>
      </c>
      <c r="L1431" s="69">
        <v>126.99232000000001</v>
      </c>
      <c r="M1431" s="69">
        <f t="shared" si="12"/>
        <v>1904.8848</v>
      </c>
      <c r="N1431" s="119" t="s">
        <v>5439</v>
      </c>
      <c r="O1431" s="64">
        <v>85366990</v>
      </c>
      <c r="P1431" s="64" t="s">
        <v>2915</v>
      </c>
    </row>
    <row r="1432" spans="1:16" s="85" customFormat="1" ht="13.8" x14ac:dyDescent="0.25">
      <c r="A1432" s="63" t="s">
        <v>2805</v>
      </c>
      <c r="B1432" s="63" t="s">
        <v>5440</v>
      </c>
      <c r="C1432" s="63" t="s">
        <v>5441</v>
      </c>
      <c r="D1432" s="63" t="s">
        <v>5442</v>
      </c>
      <c r="E1432" s="64" t="s">
        <v>20</v>
      </c>
      <c r="F1432" s="64" t="s">
        <v>21</v>
      </c>
      <c r="G1432" s="64">
        <v>15</v>
      </c>
      <c r="H1432" s="64">
        <v>15</v>
      </c>
      <c r="I1432" s="64" t="s">
        <v>21</v>
      </c>
      <c r="J1432" s="63" t="s">
        <v>2809</v>
      </c>
      <c r="K1432" s="63" t="s">
        <v>56</v>
      </c>
      <c r="L1432" s="69">
        <v>184.78096000000002</v>
      </c>
      <c r="M1432" s="69">
        <f t="shared" si="12"/>
        <v>2771.7144000000003</v>
      </c>
      <c r="N1432" s="120" t="s">
        <v>5443</v>
      </c>
      <c r="O1432" s="64">
        <v>85366990</v>
      </c>
      <c r="P1432" s="64" t="s">
        <v>2915</v>
      </c>
    </row>
    <row r="1433" spans="1:16" s="85" customFormat="1" ht="13.8" x14ac:dyDescent="0.25">
      <c r="A1433" s="63" t="s">
        <v>2805</v>
      </c>
      <c r="B1433" s="63" t="s">
        <v>5444</v>
      </c>
      <c r="C1433" s="63" t="s">
        <v>5445</v>
      </c>
      <c r="D1433" s="63" t="s">
        <v>5446</v>
      </c>
      <c r="E1433" s="64" t="s">
        <v>20</v>
      </c>
      <c r="F1433" s="64" t="s">
        <v>21</v>
      </c>
      <c r="G1433" s="64">
        <v>15</v>
      </c>
      <c r="H1433" s="64">
        <v>15</v>
      </c>
      <c r="I1433" s="64" t="s">
        <v>21</v>
      </c>
      <c r="J1433" s="63" t="s">
        <v>2809</v>
      </c>
      <c r="K1433" s="63" t="s">
        <v>56</v>
      </c>
      <c r="L1433" s="69">
        <v>149.82239999999999</v>
      </c>
      <c r="M1433" s="69">
        <f t="shared" si="12"/>
        <v>2247.3359999999998</v>
      </c>
      <c r="N1433" s="120" t="s">
        <v>5447</v>
      </c>
      <c r="O1433" s="64">
        <v>85366990</v>
      </c>
      <c r="P1433" s="64" t="s">
        <v>2915</v>
      </c>
    </row>
    <row r="1434" spans="1:16" s="85" customFormat="1" ht="13.8" x14ac:dyDescent="0.25">
      <c r="A1434" s="63" t="s">
        <v>2805</v>
      </c>
      <c r="B1434" s="63" t="s">
        <v>5448</v>
      </c>
      <c r="C1434" s="63" t="s">
        <v>5449</v>
      </c>
      <c r="D1434" s="63" t="s">
        <v>5450</v>
      </c>
      <c r="E1434" s="64" t="s">
        <v>20</v>
      </c>
      <c r="F1434" s="65" t="s">
        <v>21</v>
      </c>
      <c r="G1434" s="64">
        <v>50</v>
      </c>
      <c r="H1434" s="64">
        <v>50</v>
      </c>
      <c r="I1434" s="64" t="s">
        <v>21</v>
      </c>
      <c r="J1434" s="63" t="s">
        <v>2809</v>
      </c>
      <c r="K1434" s="63" t="s">
        <v>56</v>
      </c>
      <c r="L1434" s="69">
        <v>117.00416000000001</v>
      </c>
      <c r="M1434" s="69">
        <f t="shared" si="12"/>
        <v>5850.2080000000005</v>
      </c>
      <c r="N1434" s="120" t="s">
        <v>5451</v>
      </c>
      <c r="O1434" s="64">
        <v>85366990</v>
      </c>
      <c r="P1434" s="64" t="s">
        <v>2915</v>
      </c>
    </row>
    <row r="1435" spans="1:16" s="85" customFormat="1" ht="13.8" x14ac:dyDescent="0.25">
      <c r="A1435" s="63" t="s">
        <v>2805</v>
      </c>
      <c r="B1435" s="63" t="s">
        <v>5452</v>
      </c>
      <c r="C1435" s="63" t="s">
        <v>5453</v>
      </c>
      <c r="D1435" s="63" t="s">
        <v>5454</v>
      </c>
      <c r="E1435" s="64" t="s">
        <v>20</v>
      </c>
      <c r="F1435" s="64" t="s">
        <v>21</v>
      </c>
      <c r="G1435" s="64">
        <v>50</v>
      </c>
      <c r="H1435" s="64">
        <v>50</v>
      </c>
      <c r="I1435" s="64" t="s">
        <v>21</v>
      </c>
      <c r="J1435" s="63" t="s">
        <v>2809</v>
      </c>
      <c r="K1435" s="63" t="s">
        <v>56</v>
      </c>
      <c r="L1435" s="69">
        <v>96.314400000000006</v>
      </c>
      <c r="M1435" s="69">
        <f t="shared" si="12"/>
        <v>4815.72</v>
      </c>
      <c r="N1435" s="120" t="s">
        <v>5455</v>
      </c>
      <c r="O1435" s="64">
        <v>85366990</v>
      </c>
      <c r="P1435" s="64" t="s">
        <v>2915</v>
      </c>
    </row>
    <row r="1436" spans="1:16" s="85" customFormat="1" ht="13.8" x14ac:dyDescent="0.25">
      <c r="A1436" s="63" t="s">
        <v>2805</v>
      </c>
      <c r="B1436" s="68" t="s">
        <v>5456</v>
      </c>
      <c r="C1436" s="68" t="s">
        <v>5457</v>
      </c>
      <c r="D1436" s="63" t="s">
        <v>5458</v>
      </c>
      <c r="E1436" s="64" t="s">
        <v>20</v>
      </c>
      <c r="F1436" s="65" t="s">
        <v>21</v>
      </c>
      <c r="G1436" s="64">
        <v>15</v>
      </c>
      <c r="H1436" s="64">
        <v>15</v>
      </c>
      <c r="I1436" s="64" t="s">
        <v>21</v>
      </c>
      <c r="J1436" s="63" t="s">
        <v>2809</v>
      </c>
      <c r="K1436" s="63" t="s">
        <v>56</v>
      </c>
      <c r="L1436" s="69">
        <v>169.79872</v>
      </c>
      <c r="M1436" s="69">
        <f t="shared" si="12"/>
        <v>2546.9808000000003</v>
      </c>
      <c r="N1436" s="121" t="s">
        <v>5459</v>
      </c>
      <c r="O1436" s="64">
        <v>85366990</v>
      </c>
      <c r="P1436" s="64" t="s">
        <v>2915</v>
      </c>
    </row>
    <row r="1437" spans="1:16" s="85" customFormat="1" ht="13.8" x14ac:dyDescent="0.25">
      <c r="A1437" s="63" t="s">
        <v>2805</v>
      </c>
      <c r="B1437" s="63" t="s">
        <v>5460</v>
      </c>
      <c r="C1437" s="63" t="s">
        <v>5461</v>
      </c>
      <c r="D1437" s="63" t="s">
        <v>5462</v>
      </c>
      <c r="E1437" s="64" t="s">
        <v>20</v>
      </c>
      <c r="F1437" s="64" t="s">
        <v>21</v>
      </c>
      <c r="G1437" s="64">
        <v>15</v>
      </c>
      <c r="H1437" s="64">
        <v>15</v>
      </c>
      <c r="I1437" s="64" t="s">
        <v>21</v>
      </c>
      <c r="J1437" s="63" t="s">
        <v>2809</v>
      </c>
      <c r="K1437" s="63" t="s">
        <v>56</v>
      </c>
      <c r="L1437" s="69">
        <v>129.13264000000001</v>
      </c>
      <c r="M1437" s="69">
        <f t="shared" si="12"/>
        <v>1936.9896000000001</v>
      </c>
      <c r="N1437" s="120" t="s">
        <v>5463</v>
      </c>
      <c r="O1437" s="64">
        <v>85366990</v>
      </c>
      <c r="P1437" s="64" t="s">
        <v>2915</v>
      </c>
    </row>
    <row r="1438" spans="1:16" s="85" customFormat="1" ht="13.8" x14ac:dyDescent="0.25">
      <c r="A1438" s="63" t="s">
        <v>2805</v>
      </c>
      <c r="B1438" s="68" t="s">
        <v>5464</v>
      </c>
      <c r="C1438" s="68" t="s">
        <v>5465</v>
      </c>
      <c r="D1438" s="63" t="s">
        <v>5466</v>
      </c>
      <c r="E1438" s="64" t="s">
        <v>20</v>
      </c>
      <c r="F1438" s="64" t="s">
        <v>21</v>
      </c>
      <c r="G1438" s="64">
        <v>15</v>
      </c>
      <c r="H1438" s="64">
        <v>15</v>
      </c>
      <c r="I1438" s="64" t="s">
        <v>21</v>
      </c>
      <c r="J1438" s="63" t="s">
        <v>2809</v>
      </c>
      <c r="K1438" s="63" t="s">
        <v>56</v>
      </c>
      <c r="L1438" s="69">
        <v>192.62880000000001</v>
      </c>
      <c r="M1438" s="69">
        <f t="shared" si="12"/>
        <v>2889.4320000000002</v>
      </c>
      <c r="N1438" s="120" t="s">
        <v>5467</v>
      </c>
      <c r="O1438" s="64">
        <v>85366990</v>
      </c>
      <c r="P1438" s="64" t="s">
        <v>2915</v>
      </c>
    </row>
    <row r="1439" spans="1:16" s="85" customFormat="1" ht="13.8" x14ac:dyDescent="0.25">
      <c r="A1439" s="63" t="s">
        <v>2805</v>
      </c>
      <c r="B1439" s="68" t="s">
        <v>5468</v>
      </c>
      <c r="C1439" s="68" t="s">
        <v>5469</v>
      </c>
      <c r="D1439" s="63" t="s">
        <v>5470</v>
      </c>
      <c r="E1439" s="64" t="s">
        <v>20</v>
      </c>
      <c r="F1439" s="64" t="s">
        <v>21</v>
      </c>
      <c r="G1439" s="64">
        <v>15</v>
      </c>
      <c r="H1439" s="64">
        <v>15</v>
      </c>
      <c r="I1439" s="64" t="s">
        <v>21</v>
      </c>
      <c r="J1439" s="63" t="s">
        <v>2809</v>
      </c>
      <c r="K1439" s="63" t="s">
        <v>56</v>
      </c>
      <c r="L1439" s="69">
        <v>158.38368000000003</v>
      </c>
      <c r="M1439" s="69">
        <f t="shared" si="12"/>
        <v>2375.7552000000005</v>
      </c>
      <c r="N1439" s="120" t="s">
        <v>5471</v>
      </c>
      <c r="O1439" s="64">
        <v>85366990</v>
      </c>
      <c r="P1439" s="64" t="s">
        <v>2915</v>
      </c>
    </row>
    <row r="1440" spans="1:16" s="85" customFormat="1" ht="13.8" x14ac:dyDescent="0.25">
      <c r="A1440" s="63" t="s">
        <v>2805</v>
      </c>
      <c r="B1440" s="63" t="s">
        <v>5472</v>
      </c>
      <c r="C1440" s="63" t="s">
        <v>5473</v>
      </c>
      <c r="D1440" s="63" t="s">
        <v>5474</v>
      </c>
      <c r="E1440" s="64" t="s">
        <v>20</v>
      </c>
      <c r="F1440" s="64" t="s">
        <v>21</v>
      </c>
      <c r="G1440" s="64">
        <v>15</v>
      </c>
      <c r="H1440" s="64">
        <v>15</v>
      </c>
      <c r="I1440" s="64" t="s">
        <v>21</v>
      </c>
      <c r="J1440" s="63" t="s">
        <v>2809</v>
      </c>
      <c r="K1440" s="63" t="s">
        <v>56</v>
      </c>
      <c r="L1440" s="69">
        <v>149.82239999999999</v>
      </c>
      <c r="M1440" s="69">
        <f t="shared" si="12"/>
        <v>2247.3359999999998</v>
      </c>
      <c r="N1440" s="119" t="s">
        <v>5475</v>
      </c>
      <c r="O1440" s="64">
        <v>85366990</v>
      </c>
      <c r="P1440" s="64" t="s">
        <v>2915</v>
      </c>
    </row>
    <row r="1441" spans="1:16" s="85" customFormat="1" ht="13.8" x14ac:dyDescent="0.25">
      <c r="A1441" s="63" t="s">
        <v>2805</v>
      </c>
      <c r="B1441" s="63" t="s">
        <v>5476</v>
      </c>
      <c r="C1441" s="63" t="s">
        <v>5477</v>
      </c>
      <c r="D1441" s="63" t="s">
        <v>5478</v>
      </c>
      <c r="E1441" s="64" t="s">
        <v>20</v>
      </c>
      <c r="F1441" s="64" t="s">
        <v>21</v>
      </c>
      <c r="G1441" s="64">
        <v>15</v>
      </c>
      <c r="H1441" s="64">
        <v>15</v>
      </c>
      <c r="I1441" s="64" t="s">
        <v>21</v>
      </c>
      <c r="J1441" s="63" t="s">
        <v>2809</v>
      </c>
      <c r="K1441" s="63" t="s">
        <v>56</v>
      </c>
      <c r="L1441" s="69">
        <v>122.71168</v>
      </c>
      <c r="M1441" s="69">
        <f t="shared" si="12"/>
        <v>1840.6752000000001</v>
      </c>
      <c r="N1441" s="119" t="s">
        <v>5479</v>
      </c>
      <c r="O1441" s="64">
        <v>85366990</v>
      </c>
      <c r="P1441" s="64" t="s">
        <v>2915</v>
      </c>
    </row>
    <row r="1442" spans="1:16" s="85" customFormat="1" ht="13.8" x14ac:dyDescent="0.25">
      <c r="A1442" s="63" t="s">
        <v>2805</v>
      </c>
      <c r="B1442" s="63" t="s">
        <v>5480</v>
      </c>
      <c r="C1442" s="63" t="s">
        <v>5481</v>
      </c>
      <c r="D1442" s="63" t="s">
        <v>5482</v>
      </c>
      <c r="E1442" s="64" t="s">
        <v>20</v>
      </c>
      <c r="F1442" s="64" t="s">
        <v>21</v>
      </c>
      <c r="G1442" s="64">
        <v>15</v>
      </c>
      <c r="H1442" s="64">
        <v>15</v>
      </c>
      <c r="I1442" s="64" t="s">
        <v>21</v>
      </c>
      <c r="J1442" s="63" t="s">
        <v>2809</v>
      </c>
      <c r="K1442" s="63" t="s">
        <v>56</v>
      </c>
      <c r="L1442" s="69">
        <v>205.47072</v>
      </c>
      <c r="M1442" s="69">
        <f t="shared" si="12"/>
        <v>3082.0608000000002</v>
      </c>
      <c r="N1442" s="120" t="s">
        <v>5483</v>
      </c>
      <c r="O1442" s="64">
        <v>85366990</v>
      </c>
      <c r="P1442" s="64" t="s">
        <v>2915</v>
      </c>
    </row>
    <row r="1443" spans="1:16" s="85" customFormat="1" ht="13.8" x14ac:dyDescent="0.25">
      <c r="A1443" s="63" t="s">
        <v>2805</v>
      </c>
      <c r="B1443" s="63" t="s">
        <v>5484</v>
      </c>
      <c r="C1443" s="63" t="s">
        <v>5485</v>
      </c>
      <c r="D1443" s="63" t="s">
        <v>5486</v>
      </c>
      <c r="E1443" s="64" t="s">
        <v>20</v>
      </c>
      <c r="F1443" s="64" t="s">
        <v>21</v>
      </c>
      <c r="G1443" s="64">
        <v>25</v>
      </c>
      <c r="H1443" s="64">
        <v>25</v>
      </c>
      <c r="I1443" s="64" t="s">
        <v>21</v>
      </c>
      <c r="J1443" s="63" t="s">
        <v>2809</v>
      </c>
      <c r="K1443" s="63" t="s">
        <v>56</v>
      </c>
      <c r="L1443" s="69">
        <v>132.69984000000002</v>
      </c>
      <c r="M1443" s="69">
        <f t="shared" si="12"/>
        <v>3317.4960000000005</v>
      </c>
      <c r="N1443" s="119" t="s">
        <v>5487</v>
      </c>
      <c r="O1443" s="64">
        <v>85366990</v>
      </c>
      <c r="P1443" s="64" t="s">
        <v>2915</v>
      </c>
    </row>
    <row r="1444" spans="1:16" s="85" customFormat="1" ht="13.8" x14ac:dyDescent="0.25">
      <c r="A1444" s="63" t="s">
        <v>2805</v>
      </c>
      <c r="B1444" s="63" t="s">
        <v>5488</v>
      </c>
      <c r="C1444" s="63" t="s">
        <v>5489</v>
      </c>
      <c r="D1444" s="63" t="s">
        <v>5490</v>
      </c>
      <c r="E1444" s="64" t="s">
        <v>20</v>
      </c>
      <c r="F1444" s="64" t="s">
        <v>21</v>
      </c>
      <c r="G1444" s="64">
        <v>25</v>
      </c>
      <c r="H1444" s="64">
        <v>25</v>
      </c>
      <c r="I1444" s="64" t="s">
        <v>21</v>
      </c>
      <c r="J1444" s="63" t="s">
        <v>2809</v>
      </c>
      <c r="K1444" s="63" t="s">
        <v>56</v>
      </c>
      <c r="L1444" s="69">
        <v>217.59920000000002</v>
      </c>
      <c r="M1444" s="69">
        <f t="shared" si="12"/>
        <v>5439.9800000000005</v>
      </c>
      <c r="N1444" s="119" t="s">
        <v>5491</v>
      </c>
      <c r="O1444" s="64">
        <v>85366990</v>
      </c>
      <c r="P1444" s="64" t="s">
        <v>2915</v>
      </c>
    </row>
    <row r="1445" spans="1:16" s="85" customFormat="1" ht="13.8" x14ac:dyDescent="0.25">
      <c r="A1445" s="63" t="s">
        <v>2805</v>
      </c>
      <c r="B1445" s="63" t="s">
        <v>5492</v>
      </c>
      <c r="C1445" s="63" t="s">
        <v>5493</v>
      </c>
      <c r="D1445" s="63" t="s">
        <v>5494</v>
      </c>
      <c r="E1445" s="64" t="s">
        <v>20</v>
      </c>
      <c r="F1445" s="64" t="s">
        <v>21</v>
      </c>
      <c r="G1445" s="64">
        <v>25</v>
      </c>
      <c r="H1445" s="64">
        <v>25</v>
      </c>
      <c r="I1445" s="64" t="s">
        <v>21</v>
      </c>
      <c r="J1445" s="63" t="s">
        <v>2809</v>
      </c>
      <c r="K1445" s="63" t="s">
        <v>56</v>
      </c>
      <c r="L1445" s="69">
        <v>139.83424000000002</v>
      </c>
      <c r="M1445" s="69">
        <f t="shared" si="12"/>
        <v>3495.8560000000007</v>
      </c>
      <c r="N1445" s="119" t="s">
        <v>5495</v>
      </c>
      <c r="O1445" s="64">
        <v>85366990</v>
      </c>
      <c r="P1445" s="64" t="s">
        <v>2915</v>
      </c>
    </row>
    <row r="1446" spans="1:16" s="85" customFormat="1" ht="13.8" x14ac:dyDescent="0.25">
      <c r="A1446" s="63" t="s">
        <v>2805</v>
      </c>
      <c r="B1446" s="63" t="s">
        <v>5496</v>
      </c>
      <c r="C1446" s="63" t="s">
        <v>5497</v>
      </c>
      <c r="D1446" s="63" t="s">
        <v>5498</v>
      </c>
      <c r="E1446" s="64" t="s">
        <v>20</v>
      </c>
      <c r="F1446" s="64" t="s">
        <v>21</v>
      </c>
      <c r="G1446" s="64">
        <v>15</v>
      </c>
      <c r="H1446" s="64">
        <v>15</v>
      </c>
      <c r="I1446" s="64" t="s">
        <v>21</v>
      </c>
      <c r="J1446" s="63" t="s">
        <v>2809</v>
      </c>
      <c r="K1446" s="63" t="s">
        <v>56</v>
      </c>
      <c r="L1446" s="69">
        <v>137.69392000000002</v>
      </c>
      <c r="M1446" s="69">
        <f t="shared" si="12"/>
        <v>2065.4088000000002</v>
      </c>
      <c r="N1446" s="120" t="s">
        <v>5499</v>
      </c>
      <c r="O1446" s="64">
        <v>85366990</v>
      </c>
      <c r="P1446" s="64" t="s">
        <v>2915</v>
      </c>
    </row>
    <row r="1447" spans="1:16" s="85" customFormat="1" ht="13.8" x14ac:dyDescent="0.25">
      <c r="A1447" s="63" t="s">
        <v>2805</v>
      </c>
      <c r="B1447" s="76" t="s">
        <v>5500</v>
      </c>
      <c r="C1447" s="76" t="s">
        <v>5501</v>
      </c>
      <c r="D1447" s="76" t="s">
        <v>5502</v>
      </c>
      <c r="E1447" s="64" t="s">
        <v>20</v>
      </c>
      <c r="F1447" s="65" t="s">
        <v>21</v>
      </c>
      <c r="G1447" s="64">
        <v>25</v>
      </c>
      <c r="H1447" s="64">
        <v>25</v>
      </c>
      <c r="I1447" s="64" t="s">
        <v>21</v>
      </c>
      <c r="J1447" s="63" t="s">
        <v>2809</v>
      </c>
      <c r="K1447" s="63" t="s">
        <v>56</v>
      </c>
      <c r="L1447" s="69">
        <v>158.38368000000003</v>
      </c>
      <c r="M1447" s="69">
        <f t="shared" si="12"/>
        <v>3959.5920000000006</v>
      </c>
      <c r="N1447" s="121" t="s">
        <v>5503</v>
      </c>
      <c r="O1447" s="64">
        <v>85366990</v>
      </c>
      <c r="P1447" s="64" t="s">
        <v>2915</v>
      </c>
    </row>
    <row r="1448" spans="1:16" s="85" customFormat="1" ht="13.8" x14ac:dyDescent="0.25">
      <c r="A1448" s="63" t="s">
        <v>2805</v>
      </c>
      <c r="B1448" s="68" t="s">
        <v>5504</v>
      </c>
      <c r="C1448" s="68" t="s">
        <v>5505</v>
      </c>
      <c r="D1448" s="63" t="s">
        <v>5506</v>
      </c>
      <c r="E1448" s="64" t="s">
        <v>20</v>
      </c>
      <c r="F1448" s="65" t="s">
        <v>21</v>
      </c>
      <c r="G1448" s="64">
        <v>15</v>
      </c>
      <c r="H1448" s="64">
        <v>15</v>
      </c>
      <c r="I1448" s="64" t="s">
        <v>21</v>
      </c>
      <c r="J1448" s="63" t="s">
        <v>2809</v>
      </c>
      <c r="K1448" s="63" t="s">
        <v>56</v>
      </c>
      <c r="L1448" s="69">
        <v>226.87392</v>
      </c>
      <c r="M1448" s="69">
        <f t="shared" si="12"/>
        <v>3403.1088</v>
      </c>
      <c r="N1448" s="120" t="s">
        <v>5507</v>
      </c>
      <c r="O1448" s="64">
        <v>85366990</v>
      </c>
      <c r="P1448" s="64" t="s">
        <v>2915</v>
      </c>
    </row>
    <row r="1449" spans="1:16" s="85" customFormat="1" ht="13.8" x14ac:dyDescent="0.25">
      <c r="A1449" s="63" t="s">
        <v>2805</v>
      </c>
      <c r="B1449" s="68" t="s">
        <v>5508</v>
      </c>
      <c r="C1449" s="68" t="s">
        <v>5509</v>
      </c>
      <c r="D1449" s="63" t="s">
        <v>5510</v>
      </c>
      <c r="E1449" s="64" t="s">
        <v>20</v>
      </c>
      <c r="F1449" s="64" t="s">
        <v>21</v>
      </c>
      <c r="G1449" s="64">
        <v>15</v>
      </c>
      <c r="H1449" s="64">
        <v>15</v>
      </c>
      <c r="I1449" s="64" t="s">
        <v>21</v>
      </c>
      <c r="J1449" s="63" t="s">
        <v>2809</v>
      </c>
      <c r="K1449" s="63" t="s">
        <v>56</v>
      </c>
      <c r="L1449" s="69">
        <v>189.06160000000006</v>
      </c>
      <c r="M1449" s="69">
        <f t="shared" si="12"/>
        <v>2835.9240000000009</v>
      </c>
      <c r="N1449" s="120" t="s">
        <v>5511</v>
      </c>
      <c r="O1449" s="64">
        <v>85366990</v>
      </c>
      <c r="P1449" s="64" t="s">
        <v>2915</v>
      </c>
    </row>
    <row r="1450" spans="1:16" s="85" customFormat="1" ht="13.8" x14ac:dyDescent="0.25">
      <c r="A1450" s="63" t="s">
        <v>2805</v>
      </c>
      <c r="B1450" s="63" t="s">
        <v>5512</v>
      </c>
      <c r="C1450" s="63" t="s">
        <v>5513</v>
      </c>
      <c r="D1450" s="63" t="s">
        <v>5514</v>
      </c>
      <c r="E1450" s="64" t="s">
        <v>20</v>
      </c>
      <c r="F1450" s="64" t="s">
        <v>21</v>
      </c>
      <c r="G1450" s="64">
        <v>15</v>
      </c>
      <c r="H1450" s="64">
        <v>15</v>
      </c>
      <c r="I1450" s="64" t="s">
        <v>21</v>
      </c>
      <c r="J1450" s="63" t="s">
        <v>2809</v>
      </c>
      <c r="K1450" s="63" t="s">
        <v>56</v>
      </c>
      <c r="L1450" s="69">
        <v>244.70992000000001</v>
      </c>
      <c r="M1450" s="69">
        <f t="shared" si="12"/>
        <v>3670.6487999999999</v>
      </c>
      <c r="N1450" s="120" t="s">
        <v>5515</v>
      </c>
      <c r="O1450" s="64">
        <v>85366990</v>
      </c>
      <c r="P1450" s="64" t="s">
        <v>2915</v>
      </c>
    </row>
    <row r="1451" spans="1:16" s="85" customFormat="1" ht="13.8" x14ac:dyDescent="0.25">
      <c r="A1451" s="63" t="s">
        <v>2805</v>
      </c>
      <c r="B1451" s="63" t="s">
        <v>5516</v>
      </c>
      <c r="C1451" s="63" t="s">
        <v>5517</v>
      </c>
      <c r="D1451" s="63" t="s">
        <v>5518</v>
      </c>
      <c r="E1451" s="64" t="s">
        <v>20</v>
      </c>
      <c r="F1451" s="64" t="s">
        <v>21</v>
      </c>
      <c r="G1451" s="64">
        <v>15</v>
      </c>
      <c r="H1451" s="64">
        <v>15</v>
      </c>
      <c r="I1451" s="64" t="s">
        <v>21</v>
      </c>
      <c r="J1451" s="63" t="s">
        <v>2809</v>
      </c>
      <c r="K1451" s="63" t="s">
        <v>56</v>
      </c>
      <c r="L1451" s="69">
        <v>202.61696000000003</v>
      </c>
      <c r="M1451" s="69">
        <f t="shared" si="12"/>
        <v>3039.2544000000007</v>
      </c>
      <c r="N1451" s="120" t="s">
        <v>5519</v>
      </c>
      <c r="O1451" s="64">
        <v>85366990</v>
      </c>
      <c r="P1451" s="64" t="s">
        <v>2915</v>
      </c>
    </row>
    <row r="1452" spans="1:16" s="85" customFormat="1" ht="13.8" x14ac:dyDescent="0.25">
      <c r="A1452" s="63" t="s">
        <v>2805</v>
      </c>
      <c r="B1452" s="68" t="s">
        <v>5520</v>
      </c>
      <c r="C1452" s="68" t="s">
        <v>5521</v>
      </c>
      <c r="D1452" s="63" t="s">
        <v>5522</v>
      </c>
      <c r="E1452" s="64" t="s">
        <v>20</v>
      </c>
      <c r="F1452" s="64" t="s">
        <v>21</v>
      </c>
      <c r="G1452" s="64">
        <v>15</v>
      </c>
      <c r="H1452" s="64">
        <v>15</v>
      </c>
      <c r="I1452" s="64" t="s">
        <v>21</v>
      </c>
      <c r="J1452" s="63" t="s">
        <v>2809</v>
      </c>
      <c r="K1452" s="63" t="s">
        <v>56</v>
      </c>
      <c r="L1452" s="69">
        <v>269.68032000000005</v>
      </c>
      <c r="M1452" s="69">
        <f t="shared" si="12"/>
        <v>4045.2048000000009</v>
      </c>
      <c r="N1452" s="120" t="s">
        <v>5523</v>
      </c>
      <c r="O1452" s="64">
        <v>85366990</v>
      </c>
      <c r="P1452" s="64" t="s">
        <v>2915</v>
      </c>
    </row>
    <row r="1453" spans="1:16" s="85" customFormat="1" ht="13.8" x14ac:dyDescent="0.25">
      <c r="A1453" s="63" t="s">
        <v>2805</v>
      </c>
      <c r="B1453" s="76" t="s">
        <v>5524</v>
      </c>
      <c r="C1453" s="76" t="s">
        <v>5525</v>
      </c>
      <c r="D1453" s="76" t="s">
        <v>5526</v>
      </c>
      <c r="E1453" s="64" t="s">
        <v>20</v>
      </c>
      <c r="F1453" s="64" t="s">
        <v>21</v>
      </c>
      <c r="G1453" s="64">
        <v>15</v>
      </c>
      <c r="H1453" s="64">
        <v>15</v>
      </c>
      <c r="I1453" s="64" t="s">
        <v>21</v>
      </c>
      <c r="J1453" s="63" t="s">
        <v>2809</v>
      </c>
      <c r="K1453" s="63" t="s">
        <v>56</v>
      </c>
      <c r="L1453" s="69">
        <v>216.88576</v>
      </c>
      <c r="M1453" s="69">
        <f t="shared" si="12"/>
        <v>3253.2864</v>
      </c>
      <c r="N1453" s="120" t="s">
        <v>5527</v>
      </c>
      <c r="O1453" s="64">
        <v>85366990</v>
      </c>
      <c r="P1453" s="64" t="s">
        <v>2915</v>
      </c>
    </row>
    <row r="1454" spans="1:16" s="85" customFormat="1" ht="13.8" x14ac:dyDescent="0.25">
      <c r="A1454" s="63" t="s">
        <v>2805</v>
      </c>
      <c r="B1454" s="68" t="s">
        <v>5528</v>
      </c>
      <c r="C1454" s="63" t="s">
        <v>5529</v>
      </c>
      <c r="D1454" s="68" t="s">
        <v>5530</v>
      </c>
      <c r="E1454" s="64" t="s">
        <v>20</v>
      </c>
      <c r="F1454" s="64" t="s">
        <v>21</v>
      </c>
      <c r="G1454" s="64">
        <v>15</v>
      </c>
      <c r="H1454" s="64">
        <v>15</v>
      </c>
      <c r="I1454" s="64" t="s">
        <v>21</v>
      </c>
      <c r="J1454" s="63" t="s">
        <v>2809</v>
      </c>
      <c r="K1454" s="63" t="s">
        <v>56</v>
      </c>
      <c r="L1454" s="69">
        <v>191.20192000000003</v>
      </c>
      <c r="M1454" s="69">
        <f t="shared" si="12"/>
        <v>2868.0288000000005</v>
      </c>
      <c r="N1454" s="120" t="s">
        <v>5531</v>
      </c>
      <c r="O1454" s="64">
        <v>85366990</v>
      </c>
      <c r="P1454" s="64" t="s">
        <v>2915</v>
      </c>
    </row>
    <row r="1455" spans="1:16" s="85" customFormat="1" ht="13.8" x14ac:dyDescent="0.25">
      <c r="A1455" s="63" t="s">
        <v>2805</v>
      </c>
      <c r="B1455" s="63" t="s">
        <v>5532</v>
      </c>
      <c r="C1455" s="63" t="s">
        <v>5533</v>
      </c>
      <c r="D1455" s="63" t="s">
        <v>5534</v>
      </c>
      <c r="E1455" s="64" t="s">
        <v>20</v>
      </c>
      <c r="F1455" s="64" t="s">
        <v>21</v>
      </c>
      <c r="G1455" s="64">
        <v>15</v>
      </c>
      <c r="H1455" s="64">
        <v>15</v>
      </c>
      <c r="I1455" s="64" t="s">
        <v>21</v>
      </c>
      <c r="J1455" s="63" t="s">
        <v>2809</v>
      </c>
      <c r="K1455" s="63" t="s">
        <v>56</v>
      </c>
      <c r="L1455" s="69">
        <v>154.81648000000004</v>
      </c>
      <c r="M1455" s="69">
        <f t="shared" si="12"/>
        <v>2322.2472000000007</v>
      </c>
      <c r="N1455" s="119" t="s">
        <v>5535</v>
      </c>
      <c r="O1455" s="64">
        <v>85366990</v>
      </c>
      <c r="P1455" s="64" t="s">
        <v>2915</v>
      </c>
    </row>
    <row r="1456" spans="1:16" s="85" customFormat="1" ht="13.8" x14ac:dyDescent="0.25">
      <c r="A1456" s="63" t="s">
        <v>2805</v>
      </c>
      <c r="B1456" s="68" t="s">
        <v>5536</v>
      </c>
      <c r="C1456" s="68" t="s">
        <v>5537</v>
      </c>
      <c r="D1456" s="63" t="s">
        <v>5538</v>
      </c>
      <c r="E1456" s="64" t="s">
        <v>20</v>
      </c>
      <c r="F1456" s="64" t="s">
        <v>21</v>
      </c>
      <c r="G1456" s="64">
        <v>15</v>
      </c>
      <c r="H1456" s="64">
        <v>15</v>
      </c>
      <c r="I1456" s="64" t="s">
        <v>21</v>
      </c>
      <c r="J1456" s="63" t="s">
        <v>2809</v>
      </c>
      <c r="K1456" s="63" t="s">
        <v>56</v>
      </c>
      <c r="L1456" s="69">
        <v>249.70400000000001</v>
      </c>
      <c r="M1456" s="69">
        <f t="shared" si="12"/>
        <v>3745.56</v>
      </c>
      <c r="N1456" s="120" t="s">
        <v>5539</v>
      </c>
      <c r="O1456" s="64">
        <v>85366990</v>
      </c>
      <c r="P1456" s="64" t="s">
        <v>2915</v>
      </c>
    </row>
    <row r="1457" spans="1:16" s="85" customFormat="1" ht="13.8" x14ac:dyDescent="0.25">
      <c r="A1457" s="63" t="s">
        <v>2805</v>
      </c>
      <c r="B1457" s="68" t="s">
        <v>5540</v>
      </c>
      <c r="C1457" s="68" t="s">
        <v>5541</v>
      </c>
      <c r="D1457" s="63" t="s">
        <v>5542</v>
      </c>
      <c r="E1457" s="64" t="s">
        <v>20</v>
      </c>
      <c r="F1457" s="64" t="s">
        <v>21</v>
      </c>
      <c r="G1457" s="64">
        <v>15</v>
      </c>
      <c r="H1457" s="64">
        <v>15</v>
      </c>
      <c r="I1457" s="64" t="s">
        <v>21</v>
      </c>
      <c r="J1457" s="63" t="s">
        <v>2809</v>
      </c>
      <c r="K1457" s="63" t="s">
        <v>56</v>
      </c>
      <c r="L1457" s="69">
        <v>206.89760000000001</v>
      </c>
      <c r="M1457" s="69">
        <f t="shared" si="12"/>
        <v>3103.4639999999999</v>
      </c>
      <c r="N1457" s="120" t="s">
        <v>5543</v>
      </c>
      <c r="O1457" s="64">
        <v>85366990</v>
      </c>
      <c r="P1457" s="64" t="s">
        <v>2915</v>
      </c>
    </row>
    <row r="1458" spans="1:16" s="85" customFormat="1" ht="13.8" x14ac:dyDescent="0.25">
      <c r="A1458" s="63" t="s">
        <v>2805</v>
      </c>
      <c r="B1458" s="68" t="s">
        <v>5544</v>
      </c>
      <c r="C1458" s="68" t="s">
        <v>5545</v>
      </c>
      <c r="D1458" s="63" t="s">
        <v>5546</v>
      </c>
      <c r="E1458" s="64" t="s">
        <v>20</v>
      </c>
      <c r="F1458" s="64" t="s">
        <v>21</v>
      </c>
      <c r="G1458" s="64">
        <v>15</v>
      </c>
      <c r="H1458" s="64">
        <v>15</v>
      </c>
      <c r="I1458" s="64" t="s">
        <v>21</v>
      </c>
      <c r="J1458" s="63" t="s">
        <v>2809</v>
      </c>
      <c r="K1458" s="63" t="s">
        <v>56</v>
      </c>
      <c r="L1458" s="69">
        <v>283.23568000000006</v>
      </c>
      <c r="M1458" s="69">
        <f t="shared" si="12"/>
        <v>4248.5352000000012</v>
      </c>
      <c r="N1458" s="119" t="s">
        <v>5547</v>
      </c>
      <c r="O1458" s="64">
        <v>85366990</v>
      </c>
      <c r="P1458" s="64" t="s">
        <v>2915</v>
      </c>
    </row>
    <row r="1459" spans="1:16" s="85" customFormat="1" ht="13.8" x14ac:dyDescent="0.25">
      <c r="A1459" s="63" t="s">
        <v>2805</v>
      </c>
      <c r="B1459" s="63" t="s">
        <v>5548</v>
      </c>
      <c r="C1459" s="63" t="s">
        <v>5549</v>
      </c>
      <c r="D1459" s="63" t="s">
        <v>5550</v>
      </c>
      <c r="E1459" s="64" t="s">
        <v>20</v>
      </c>
      <c r="F1459" s="64" t="s">
        <v>21</v>
      </c>
      <c r="G1459" s="64">
        <v>15</v>
      </c>
      <c r="H1459" s="64">
        <v>15</v>
      </c>
      <c r="I1459" s="64" t="s">
        <v>21</v>
      </c>
      <c r="J1459" s="63" t="s">
        <v>2809</v>
      </c>
      <c r="K1459" s="63" t="s">
        <v>56</v>
      </c>
      <c r="L1459" s="69">
        <v>230.44112000000004</v>
      </c>
      <c r="M1459" s="69">
        <f t="shared" si="12"/>
        <v>3456.6168000000007</v>
      </c>
      <c r="N1459" s="119" t="s">
        <v>5551</v>
      </c>
      <c r="O1459" s="64">
        <v>85366990</v>
      </c>
      <c r="P1459" s="64" t="s">
        <v>2915</v>
      </c>
    </row>
    <row r="1460" spans="1:16" s="85" customFormat="1" ht="13.8" x14ac:dyDescent="0.25">
      <c r="A1460" s="63" t="s">
        <v>2805</v>
      </c>
      <c r="B1460" s="63" t="s">
        <v>5552</v>
      </c>
      <c r="C1460" s="63" t="s">
        <v>5553</v>
      </c>
      <c r="D1460" s="63" t="s">
        <v>5554</v>
      </c>
      <c r="E1460" s="64" t="s">
        <v>20</v>
      </c>
      <c r="F1460" s="64" t="s">
        <v>21</v>
      </c>
      <c r="G1460" s="64">
        <v>15</v>
      </c>
      <c r="H1460" s="64">
        <v>15</v>
      </c>
      <c r="I1460" s="64" t="s">
        <v>21</v>
      </c>
      <c r="J1460" s="63" t="s">
        <v>2809</v>
      </c>
      <c r="K1460" s="63" t="s">
        <v>56</v>
      </c>
      <c r="L1460" s="69">
        <v>238.28895999999997</v>
      </c>
      <c r="M1460" s="69">
        <f t="shared" si="12"/>
        <v>3574.3343999999997</v>
      </c>
      <c r="N1460" s="120" t="s">
        <v>5555</v>
      </c>
      <c r="O1460" s="64">
        <v>85366990</v>
      </c>
      <c r="P1460" s="64" t="s">
        <v>2915</v>
      </c>
    </row>
    <row r="1461" spans="1:16" s="85" customFormat="1" ht="13.8" x14ac:dyDescent="0.25">
      <c r="A1461" s="63" t="s">
        <v>2805</v>
      </c>
      <c r="B1461" s="63" t="s">
        <v>5556</v>
      </c>
      <c r="C1461" s="63" t="s">
        <v>5557</v>
      </c>
      <c r="D1461" s="63" t="s">
        <v>5558</v>
      </c>
      <c r="E1461" s="64" t="s">
        <v>20</v>
      </c>
      <c r="F1461" s="64" t="s">
        <v>21</v>
      </c>
      <c r="G1461" s="64">
        <v>15</v>
      </c>
      <c r="H1461" s="64">
        <v>15</v>
      </c>
      <c r="I1461" s="64" t="s">
        <v>21</v>
      </c>
      <c r="J1461" s="63" t="s">
        <v>2809</v>
      </c>
      <c r="K1461" s="63" t="s">
        <v>56</v>
      </c>
      <c r="L1461" s="69">
        <v>199.04975999999999</v>
      </c>
      <c r="M1461" s="69">
        <f t="shared" si="12"/>
        <v>2985.7464</v>
      </c>
      <c r="N1461" s="120" t="s">
        <v>5559</v>
      </c>
      <c r="O1461" s="64">
        <v>85366990</v>
      </c>
      <c r="P1461" s="64" t="s">
        <v>2915</v>
      </c>
    </row>
    <row r="1462" spans="1:16" s="85" customFormat="1" ht="13.8" x14ac:dyDescent="0.25">
      <c r="A1462" s="63" t="s">
        <v>2805</v>
      </c>
      <c r="B1462" s="63" t="s">
        <v>5560</v>
      </c>
      <c r="C1462" s="63" t="s">
        <v>5561</v>
      </c>
      <c r="D1462" s="63" t="s">
        <v>5562</v>
      </c>
      <c r="E1462" s="64" t="s">
        <v>20</v>
      </c>
      <c r="F1462" s="64" t="s">
        <v>21</v>
      </c>
      <c r="G1462" s="64">
        <v>15</v>
      </c>
      <c r="H1462" s="64">
        <v>15</v>
      </c>
      <c r="I1462" s="64" t="s">
        <v>21</v>
      </c>
      <c r="J1462" s="63" t="s">
        <v>2809</v>
      </c>
      <c r="K1462" s="63" t="s">
        <v>56</v>
      </c>
      <c r="L1462" s="69">
        <v>176.93312000000003</v>
      </c>
      <c r="M1462" s="69">
        <f t="shared" si="12"/>
        <v>2653.9968000000003</v>
      </c>
      <c r="N1462" s="120" t="s">
        <v>5563</v>
      </c>
      <c r="O1462" s="64">
        <v>85366990</v>
      </c>
      <c r="P1462" s="64" t="s">
        <v>2915</v>
      </c>
    </row>
    <row r="1463" spans="1:16" s="85" customFormat="1" ht="13.8" x14ac:dyDescent="0.25">
      <c r="A1463" s="63" t="s">
        <v>2805</v>
      </c>
      <c r="B1463" s="63" t="s">
        <v>5564</v>
      </c>
      <c r="C1463" s="63" t="s">
        <v>5565</v>
      </c>
      <c r="D1463" s="63" t="s">
        <v>5566</v>
      </c>
      <c r="E1463" s="64" t="s">
        <v>20</v>
      </c>
      <c r="F1463" s="64" t="s">
        <v>21</v>
      </c>
      <c r="G1463" s="64">
        <v>15</v>
      </c>
      <c r="H1463" s="64">
        <v>15</v>
      </c>
      <c r="I1463" s="64" t="s">
        <v>21</v>
      </c>
      <c r="J1463" s="63" t="s">
        <v>2809</v>
      </c>
      <c r="K1463" s="63" t="s">
        <v>56</v>
      </c>
      <c r="L1463" s="69">
        <v>154.81648000000004</v>
      </c>
      <c r="M1463" s="69">
        <f t="shared" si="12"/>
        <v>2322.2472000000007</v>
      </c>
      <c r="N1463" s="120" t="s">
        <v>5567</v>
      </c>
      <c r="O1463" s="64">
        <v>85366990</v>
      </c>
      <c r="P1463" s="64" t="s">
        <v>2915</v>
      </c>
    </row>
    <row r="1464" spans="1:16" s="85" customFormat="1" ht="13.8" x14ac:dyDescent="0.25">
      <c r="A1464" s="63" t="s">
        <v>2805</v>
      </c>
      <c r="B1464" s="63" t="s">
        <v>5568</v>
      </c>
      <c r="C1464" s="63" t="s">
        <v>5569</v>
      </c>
      <c r="D1464" s="63" t="s">
        <v>5570</v>
      </c>
      <c r="E1464" s="64" t="s">
        <v>20</v>
      </c>
      <c r="F1464" s="64" t="s">
        <v>21</v>
      </c>
      <c r="G1464" s="64">
        <v>15</v>
      </c>
      <c r="H1464" s="64">
        <v>15</v>
      </c>
      <c r="I1464" s="64" t="s">
        <v>21</v>
      </c>
      <c r="J1464" s="63" t="s">
        <v>2809</v>
      </c>
      <c r="K1464" s="63" t="s">
        <v>56</v>
      </c>
      <c r="L1464" s="69">
        <v>187.63471999999999</v>
      </c>
      <c r="M1464" s="69">
        <f t="shared" si="12"/>
        <v>2814.5207999999998</v>
      </c>
      <c r="N1464" s="120" t="s">
        <v>5571</v>
      </c>
      <c r="O1464" s="64">
        <v>85366990</v>
      </c>
      <c r="P1464" s="64" t="s">
        <v>2915</v>
      </c>
    </row>
    <row r="1465" spans="1:16" s="85" customFormat="1" ht="13.8" x14ac:dyDescent="0.25">
      <c r="A1465" s="63" t="s">
        <v>2805</v>
      </c>
      <c r="B1465" s="63" t="s">
        <v>5572</v>
      </c>
      <c r="C1465" s="63" t="s">
        <v>5573</v>
      </c>
      <c r="D1465" s="63" t="s">
        <v>5574</v>
      </c>
      <c r="E1465" s="64" t="s">
        <v>20</v>
      </c>
      <c r="F1465" s="64" t="s">
        <v>21</v>
      </c>
      <c r="G1465" s="64">
        <v>15</v>
      </c>
      <c r="H1465" s="64">
        <v>15</v>
      </c>
      <c r="I1465" s="64" t="s">
        <v>21</v>
      </c>
      <c r="J1465" s="63" t="s">
        <v>2809</v>
      </c>
      <c r="K1465" s="63" t="s">
        <v>56</v>
      </c>
      <c r="L1465" s="69">
        <v>161.23744000000002</v>
      </c>
      <c r="M1465" s="69">
        <f t="shared" si="12"/>
        <v>2418.5616000000005</v>
      </c>
      <c r="N1465" s="120" t="s">
        <v>5575</v>
      </c>
      <c r="O1465" s="64">
        <v>85366990</v>
      </c>
      <c r="P1465" s="64" t="s">
        <v>2915</v>
      </c>
    </row>
    <row r="1466" spans="1:16" s="85" customFormat="1" ht="13.8" x14ac:dyDescent="0.25">
      <c r="A1466" s="63" t="s">
        <v>2805</v>
      </c>
      <c r="B1466" s="68" t="s">
        <v>5576</v>
      </c>
      <c r="C1466" s="68" t="s">
        <v>5577</v>
      </c>
      <c r="D1466" s="63" t="s">
        <v>5578</v>
      </c>
      <c r="E1466" s="64" t="s">
        <v>20</v>
      </c>
      <c r="F1466" s="64" t="s">
        <v>21</v>
      </c>
      <c r="G1466" s="64">
        <v>15</v>
      </c>
      <c r="H1466" s="64">
        <v>15</v>
      </c>
      <c r="I1466" s="64" t="s">
        <v>21</v>
      </c>
      <c r="J1466" s="63" t="s">
        <v>2809</v>
      </c>
      <c r="K1466" s="63" t="s">
        <v>56</v>
      </c>
      <c r="L1466" s="69">
        <v>206.89760000000001</v>
      </c>
      <c r="M1466" s="69">
        <f t="shared" si="12"/>
        <v>3103.4639999999999</v>
      </c>
      <c r="N1466" s="119" t="s">
        <v>5579</v>
      </c>
      <c r="O1466" s="64">
        <v>85366990</v>
      </c>
      <c r="P1466" s="64" t="s">
        <v>2915</v>
      </c>
    </row>
    <row r="1467" spans="1:16" s="85" customFormat="1" ht="13.8" x14ac:dyDescent="0.25">
      <c r="A1467" s="63" t="s">
        <v>2805</v>
      </c>
      <c r="B1467" s="63" t="s">
        <v>5580</v>
      </c>
      <c r="C1467" s="63" t="s">
        <v>5581</v>
      </c>
      <c r="D1467" s="63" t="s">
        <v>5582</v>
      </c>
      <c r="E1467" s="64" t="s">
        <v>20</v>
      </c>
      <c r="F1467" s="64" t="s">
        <v>21</v>
      </c>
      <c r="G1467" s="64">
        <v>15</v>
      </c>
      <c r="H1467" s="64">
        <v>15</v>
      </c>
      <c r="I1467" s="64" t="s">
        <v>21</v>
      </c>
      <c r="J1467" s="63" t="s">
        <v>2809</v>
      </c>
      <c r="K1467" s="63" t="s">
        <v>56</v>
      </c>
      <c r="L1467" s="69">
        <v>230.44112000000004</v>
      </c>
      <c r="M1467" s="69">
        <f t="shared" si="12"/>
        <v>3456.6168000000007</v>
      </c>
      <c r="N1467" s="120" t="s">
        <v>5583</v>
      </c>
      <c r="O1467" s="64">
        <v>85366990</v>
      </c>
      <c r="P1467" s="64" t="s">
        <v>2915</v>
      </c>
    </row>
    <row r="1468" spans="1:16" s="85" customFormat="1" ht="13.8" x14ac:dyDescent="0.25">
      <c r="A1468" s="63" t="s">
        <v>2805</v>
      </c>
      <c r="B1468" s="68" t="s">
        <v>5584</v>
      </c>
      <c r="C1468" s="68" t="s">
        <v>5585</v>
      </c>
      <c r="D1468" s="63" t="s">
        <v>5586</v>
      </c>
      <c r="E1468" s="64" t="s">
        <v>20</v>
      </c>
      <c r="F1468" s="65" t="s">
        <v>21</v>
      </c>
      <c r="G1468" s="64">
        <v>1</v>
      </c>
      <c r="H1468" s="64">
        <v>2</v>
      </c>
      <c r="I1468" s="64" t="s">
        <v>21</v>
      </c>
      <c r="J1468" s="63" t="s">
        <v>2809</v>
      </c>
      <c r="K1468" s="63" t="s">
        <v>56</v>
      </c>
      <c r="L1468" s="69">
        <v>1048.7568000000001</v>
      </c>
      <c r="M1468" s="69">
        <f t="shared" si="12"/>
        <v>1048.7568000000001</v>
      </c>
      <c r="N1468" s="121" t="s">
        <v>5587</v>
      </c>
      <c r="O1468" s="64" t="s">
        <v>2954</v>
      </c>
      <c r="P1468" s="64" t="s">
        <v>2915</v>
      </c>
    </row>
    <row r="1469" spans="1:16" s="85" customFormat="1" ht="13.8" x14ac:dyDescent="0.25">
      <c r="A1469" s="63" t="s">
        <v>2805</v>
      </c>
      <c r="B1469" s="68" t="s">
        <v>5588</v>
      </c>
      <c r="C1469" s="68" t="s">
        <v>5589</v>
      </c>
      <c r="D1469" s="63" t="s">
        <v>5590</v>
      </c>
      <c r="E1469" s="64" t="s">
        <v>20</v>
      </c>
      <c r="F1469" s="64" t="s">
        <v>21</v>
      </c>
      <c r="G1469" s="64">
        <v>10</v>
      </c>
      <c r="H1469" s="64">
        <v>40</v>
      </c>
      <c r="I1469" s="64" t="s">
        <v>21</v>
      </c>
      <c r="J1469" s="63" t="s">
        <v>2809</v>
      </c>
      <c r="K1469" s="63" t="s">
        <v>56</v>
      </c>
      <c r="L1469" s="69">
        <v>96.314400000000006</v>
      </c>
      <c r="M1469" s="69">
        <f t="shared" si="12"/>
        <v>963.14400000000001</v>
      </c>
      <c r="N1469" s="120" t="s">
        <v>5591</v>
      </c>
      <c r="O1469" s="64">
        <v>85366990</v>
      </c>
      <c r="P1469" s="64" t="s">
        <v>2915</v>
      </c>
    </row>
    <row r="1470" spans="1:16" s="85" customFormat="1" ht="13.8" x14ac:dyDescent="0.25">
      <c r="A1470" s="63" t="s">
        <v>2805</v>
      </c>
      <c r="B1470" s="68" t="s">
        <v>5592</v>
      </c>
      <c r="C1470" s="68" t="s">
        <v>5593</v>
      </c>
      <c r="D1470" s="63" t="s">
        <v>5594</v>
      </c>
      <c r="E1470" s="64" t="s">
        <v>20</v>
      </c>
      <c r="F1470" s="64" t="s">
        <v>21</v>
      </c>
      <c r="G1470" s="64">
        <v>10</v>
      </c>
      <c r="H1470" s="64">
        <v>20</v>
      </c>
      <c r="I1470" s="64" t="s">
        <v>21</v>
      </c>
      <c r="J1470" s="63" t="s">
        <v>2809</v>
      </c>
      <c r="K1470" s="63" t="s">
        <v>56</v>
      </c>
      <c r="L1470" s="69">
        <v>113.43696</v>
      </c>
      <c r="M1470" s="69">
        <f t="shared" si="12"/>
        <v>1134.3696</v>
      </c>
      <c r="N1470" s="120" t="s">
        <v>5595</v>
      </c>
      <c r="O1470" s="64">
        <v>85366990</v>
      </c>
      <c r="P1470" s="64" t="s">
        <v>2915</v>
      </c>
    </row>
    <row r="1471" spans="1:16" s="85" customFormat="1" ht="13.8" x14ac:dyDescent="0.25">
      <c r="A1471" s="63" t="s">
        <v>2805</v>
      </c>
      <c r="B1471" s="63" t="s">
        <v>5596</v>
      </c>
      <c r="C1471" s="63" t="s">
        <v>5597</v>
      </c>
      <c r="D1471" s="63" t="s">
        <v>5598</v>
      </c>
      <c r="E1471" s="64" t="s">
        <v>20</v>
      </c>
      <c r="F1471" s="64" t="s">
        <v>21</v>
      </c>
      <c r="G1471" s="64">
        <v>10</v>
      </c>
      <c r="H1471" s="64">
        <v>20</v>
      </c>
      <c r="I1471" s="64" t="s">
        <v>21</v>
      </c>
      <c r="J1471" s="63" t="s">
        <v>2809</v>
      </c>
      <c r="K1471" s="63" t="s">
        <v>56</v>
      </c>
      <c r="L1471" s="69">
        <v>96.314400000000006</v>
      </c>
      <c r="M1471" s="69">
        <f t="shared" ref="M1471:M1534" si="13">L1471*G1471</f>
        <v>963.14400000000001</v>
      </c>
      <c r="N1471" s="120" t="s">
        <v>5599</v>
      </c>
      <c r="O1471" s="64">
        <v>85366990</v>
      </c>
      <c r="P1471" s="64" t="s">
        <v>2915</v>
      </c>
    </row>
    <row r="1472" spans="1:16" s="85" customFormat="1" ht="13.8" x14ac:dyDescent="0.25">
      <c r="A1472" s="63" t="s">
        <v>2805</v>
      </c>
      <c r="B1472" s="63" t="s">
        <v>5600</v>
      </c>
      <c r="C1472" s="63" t="s">
        <v>5601</v>
      </c>
      <c r="D1472" s="63" t="s">
        <v>5602</v>
      </c>
      <c r="E1472" s="64" t="s">
        <v>20</v>
      </c>
      <c r="F1472" s="64" t="s">
        <v>21</v>
      </c>
      <c r="G1472" s="64">
        <v>10</v>
      </c>
      <c r="H1472" s="64">
        <v>20</v>
      </c>
      <c r="I1472" s="64" t="s">
        <v>21</v>
      </c>
      <c r="J1472" s="63" t="s">
        <v>2809</v>
      </c>
      <c r="K1472" s="63" t="s">
        <v>56</v>
      </c>
      <c r="L1472" s="69">
        <v>107.72944000000003</v>
      </c>
      <c r="M1472" s="69">
        <f t="shared" si="13"/>
        <v>1077.2944000000002</v>
      </c>
      <c r="N1472" s="119" t="s">
        <v>5603</v>
      </c>
      <c r="O1472" s="64">
        <v>85366990</v>
      </c>
      <c r="P1472" s="64" t="s">
        <v>2915</v>
      </c>
    </row>
    <row r="1473" spans="1:16" s="85" customFormat="1" ht="13.8" x14ac:dyDescent="0.25">
      <c r="A1473" s="63" t="s">
        <v>2805</v>
      </c>
      <c r="B1473" s="63" t="s">
        <v>5604</v>
      </c>
      <c r="C1473" s="63" t="s">
        <v>5605</v>
      </c>
      <c r="D1473" s="63" t="s">
        <v>5606</v>
      </c>
      <c r="E1473" s="64" t="s">
        <v>20</v>
      </c>
      <c r="F1473" s="64" t="s">
        <v>21</v>
      </c>
      <c r="G1473" s="64">
        <v>10</v>
      </c>
      <c r="H1473" s="64">
        <v>20</v>
      </c>
      <c r="I1473" s="64" t="s">
        <v>21</v>
      </c>
      <c r="J1473" s="63" t="s">
        <v>2809</v>
      </c>
      <c r="K1473" s="63" t="s">
        <v>56</v>
      </c>
      <c r="L1473" s="69">
        <v>110.58319999999999</v>
      </c>
      <c r="M1473" s="69">
        <f t="shared" si="13"/>
        <v>1105.8319999999999</v>
      </c>
      <c r="N1473" s="120" t="s">
        <v>5607</v>
      </c>
      <c r="O1473" s="64">
        <v>85366990</v>
      </c>
      <c r="P1473" s="64" t="s">
        <v>2915</v>
      </c>
    </row>
    <row r="1474" spans="1:16" s="85" customFormat="1" ht="13.8" x14ac:dyDescent="0.25">
      <c r="A1474" s="63" t="s">
        <v>2805</v>
      </c>
      <c r="B1474" s="63" t="s">
        <v>5608</v>
      </c>
      <c r="C1474" s="63" t="s">
        <v>5609</v>
      </c>
      <c r="D1474" s="63" t="s">
        <v>5610</v>
      </c>
      <c r="E1474" s="64" t="s">
        <v>20</v>
      </c>
      <c r="F1474" s="64" t="s">
        <v>21</v>
      </c>
      <c r="G1474" s="64">
        <v>10</v>
      </c>
      <c r="H1474" s="64">
        <v>20</v>
      </c>
      <c r="I1474" s="64" t="s">
        <v>21</v>
      </c>
      <c r="J1474" s="63" t="s">
        <v>2809</v>
      </c>
      <c r="K1474" s="63" t="s">
        <v>56</v>
      </c>
      <c r="L1474" s="69">
        <v>127.70576000000004</v>
      </c>
      <c r="M1474" s="69">
        <f t="shared" si="13"/>
        <v>1277.0576000000003</v>
      </c>
      <c r="N1474" s="120" t="s">
        <v>5611</v>
      </c>
      <c r="O1474" s="64">
        <v>85366990</v>
      </c>
      <c r="P1474" s="64" t="s">
        <v>2915</v>
      </c>
    </row>
    <row r="1475" spans="1:16" s="85" customFormat="1" ht="13.8" x14ac:dyDescent="0.25">
      <c r="A1475" s="63" t="s">
        <v>2805</v>
      </c>
      <c r="B1475" s="68" t="s">
        <v>5612</v>
      </c>
      <c r="C1475" s="68" t="s">
        <v>5613</v>
      </c>
      <c r="D1475" s="63" t="s">
        <v>5614</v>
      </c>
      <c r="E1475" s="64" t="s">
        <v>20</v>
      </c>
      <c r="F1475" s="64" t="s">
        <v>21</v>
      </c>
      <c r="G1475" s="64">
        <v>10</v>
      </c>
      <c r="H1475" s="64">
        <v>20</v>
      </c>
      <c r="I1475" s="64" t="s">
        <v>21</v>
      </c>
      <c r="J1475" s="63" t="s">
        <v>2809</v>
      </c>
      <c r="K1475" s="63" t="s">
        <v>56</v>
      </c>
      <c r="L1475" s="69">
        <v>110.58319999999999</v>
      </c>
      <c r="M1475" s="69">
        <f t="shared" si="13"/>
        <v>1105.8319999999999</v>
      </c>
      <c r="N1475" s="120" t="s">
        <v>5615</v>
      </c>
      <c r="O1475" s="64">
        <v>85366990</v>
      </c>
      <c r="P1475" s="64" t="s">
        <v>2915</v>
      </c>
    </row>
    <row r="1476" spans="1:16" s="85" customFormat="1" ht="13.8" x14ac:dyDescent="0.25">
      <c r="A1476" s="63" t="s">
        <v>2805</v>
      </c>
      <c r="B1476" s="68" t="s">
        <v>5616</v>
      </c>
      <c r="C1476" s="68" t="s">
        <v>5617</v>
      </c>
      <c r="D1476" s="63" t="s">
        <v>5618</v>
      </c>
      <c r="E1476" s="64" t="s">
        <v>20</v>
      </c>
      <c r="F1476" s="64" t="s">
        <v>21</v>
      </c>
      <c r="G1476" s="64">
        <v>10</v>
      </c>
      <c r="H1476" s="64">
        <v>20</v>
      </c>
      <c r="I1476" s="64" t="s">
        <v>21</v>
      </c>
      <c r="J1476" s="63" t="s">
        <v>2809</v>
      </c>
      <c r="K1476" s="63" t="s">
        <v>56</v>
      </c>
      <c r="L1476" s="69">
        <v>127.70576000000004</v>
      </c>
      <c r="M1476" s="69">
        <f t="shared" si="13"/>
        <v>1277.0576000000003</v>
      </c>
      <c r="N1476" s="120" t="s">
        <v>5619</v>
      </c>
      <c r="O1476" s="64">
        <v>85366990</v>
      </c>
      <c r="P1476" s="64" t="s">
        <v>2915</v>
      </c>
    </row>
    <row r="1477" spans="1:16" s="85" customFormat="1" ht="13.8" x14ac:dyDescent="0.25">
      <c r="A1477" s="63" t="s">
        <v>2805</v>
      </c>
      <c r="B1477" s="63" t="s">
        <v>5620</v>
      </c>
      <c r="C1477" s="63" t="s">
        <v>5621</v>
      </c>
      <c r="D1477" s="63" t="s">
        <v>5622</v>
      </c>
      <c r="E1477" s="64" t="s">
        <v>20</v>
      </c>
      <c r="F1477" s="64" t="s">
        <v>21</v>
      </c>
      <c r="G1477" s="64">
        <v>10</v>
      </c>
      <c r="H1477" s="64">
        <v>20</v>
      </c>
      <c r="I1477" s="64" t="s">
        <v>21</v>
      </c>
      <c r="J1477" s="63" t="s">
        <v>2809</v>
      </c>
      <c r="K1477" s="63" t="s">
        <v>56</v>
      </c>
      <c r="L1477" s="69">
        <v>104.16224</v>
      </c>
      <c r="M1477" s="69">
        <f t="shared" si="13"/>
        <v>1041.6224</v>
      </c>
      <c r="N1477" s="120" t="s">
        <v>5623</v>
      </c>
      <c r="O1477" s="64">
        <v>85366990</v>
      </c>
      <c r="P1477" s="64" t="s">
        <v>2915</v>
      </c>
    </row>
    <row r="1478" spans="1:16" s="85" customFormat="1" ht="13.8" x14ac:dyDescent="0.25">
      <c r="A1478" s="63" t="s">
        <v>2805</v>
      </c>
      <c r="B1478" s="63" t="s">
        <v>5624</v>
      </c>
      <c r="C1478" s="63" t="s">
        <v>5625</v>
      </c>
      <c r="D1478" s="63" t="s">
        <v>5626</v>
      </c>
      <c r="E1478" s="64" t="s">
        <v>20</v>
      </c>
      <c r="F1478" s="71" t="s">
        <v>21</v>
      </c>
      <c r="G1478" s="64">
        <v>10</v>
      </c>
      <c r="H1478" s="64">
        <v>20</v>
      </c>
      <c r="I1478" s="64" t="s">
        <v>21</v>
      </c>
      <c r="J1478" s="63" t="s">
        <v>2809</v>
      </c>
      <c r="K1478" s="63" t="s">
        <v>56</v>
      </c>
      <c r="L1478" s="69">
        <v>104.16224</v>
      </c>
      <c r="M1478" s="69">
        <f t="shared" si="13"/>
        <v>1041.6224</v>
      </c>
      <c r="N1478" s="120" t="s">
        <v>5627</v>
      </c>
      <c r="O1478" s="64">
        <v>85366990</v>
      </c>
      <c r="P1478" s="64" t="s">
        <v>2915</v>
      </c>
    </row>
    <row r="1479" spans="1:16" s="85" customFormat="1" ht="13.8" x14ac:dyDescent="0.25">
      <c r="A1479" s="63" t="s">
        <v>2805</v>
      </c>
      <c r="B1479" s="63" t="s">
        <v>5628</v>
      </c>
      <c r="C1479" s="63" t="s">
        <v>5629</v>
      </c>
      <c r="D1479" s="63" t="s">
        <v>5630</v>
      </c>
      <c r="E1479" s="64" t="s">
        <v>20</v>
      </c>
      <c r="F1479" s="64" t="s">
        <v>21</v>
      </c>
      <c r="G1479" s="64">
        <v>10</v>
      </c>
      <c r="H1479" s="64">
        <v>20</v>
      </c>
      <c r="I1479" s="64" t="s">
        <v>21</v>
      </c>
      <c r="J1479" s="63" t="s">
        <v>2809</v>
      </c>
      <c r="K1479" s="63" t="s">
        <v>56</v>
      </c>
      <c r="L1479" s="69">
        <v>112.72352000000002</v>
      </c>
      <c r="M1479" s="69">
        <f t="shared" si="13"/>
        <v>1127.2352000000003</v>
      </c>
      <c r="N1479" s="120" t="s">
        <v>5631</v>
      </c>
      <c r="O1479" s="64">
        <v>85366990</v>
      </c>
      <c r="P1479" s="64" t="s">
        <v>2915</v>
      </c>
    </row>
    <row r="1480" spans="1:16" s="85" customFormat="1" ht="13.8" x14ac:dyDescent="0.25">
      <c r="A1480" s="63" t="s">
        <v>2805</v>
      </c>
      <c r="B1480" s="76" t="s">
        <v>5632</v>
      </c>
      <c r="C1480" s="76" t="s">
        <v>5633</v>
      </c>
      <c r="D1480" s="76" t="s">
        <v>5634</v>
      </c>
      <c r="E1480" s="64" t="s">
        <v>20</v>
      </c>
      <c r="F1480" s="64" t="s">
        <v>21</v>
      </c>
      <c r="G1480" s="64">
        <v>10</v>
      </c>
      <c r="H1480" s="64">
        <v>20</v>
      </c>
      <c r="I1480" s="64" t="s">
        <v>21</v>
      </c>
      <c r="J1480" s="63" t="s">
        <v>2809</v>
      </c>
      <c r="K1480" s="63" t="s">
        <v>56</v>
      </c>
      <c r="L1480" s="69">
        <v>96.314400000000006</v>
      </c>
      <c r="M1480" s="69">
        <f t="shared" si="13"/>
        <v>963.14400000000001</v>
      </c>
      <c r="N1480" s="120" t="s">
        <v>5635</v>
      </c>
      <c r="O1480" s="64">
        <v>85366990</v>
      </c>
      <c r="P1480" s="64" t="s">
        <v>2915</v>
      </c>
    </row>
    <row r="1481" spans="1:16" s="85" customFormat="1" ht="13.8" x14ac:dyDescent="0.25">
      <c r="A1481" s="63" t="s">
        <v>2805</v>
      </c>
      <c r="B1481" s="63" t="s">
        <v>5636</v>
      </c>
      <c r="C1481" s="63" t="s">
        <v>5637</v>
      </c>
      <c r="D1481" s="63" t="s">
        <v>5638</v>
      </c>
      <c r="E1481" s="64" t="s">
        <v>20</v>
      </c>
      <c r="F1481" s="64" t="s">
        <v>21</v>
      </c>
      <c r="G1481" s="64">
        <v>10</v>
      </c>
      <c r="H1481" s="64">
        <v>20</v>
      </c>
      <c r="I1481" s="64" t="s">
        <v>21</v>
      </c>
      <c r="J1481" s="63" t="s">
        <v>2809</v>
      </c>
      <c r="K1481" s="63" t="s">
        <v>56</v>
      </c>
      <c r="L1481" s="69">
        <v>112.72352000000002</v>
      </c>
      <c r="M1481" s="69">
        <f t="shared" si="13"/>
        <v>1127.2352000000003</v>
      </c>
      <c r="N1481" s="120" t="s">
        <v>5639</v>
      </c>
      <c r="O1481" s="64">
        <v>85366990</v>
      </c>
      <c r="P1481" s="64" t="s">
        <v>2915</v>
      </c>
    </row>
    <row r="1482" spans="1:16" s="85" customFormat="1" ht="13.8" x14ac:dyDescent="0.25">
      <c r="A1482" s="63" t="s">
        <v>2805</v>
      </c>
      <c r="B1482" s="63" t="s">
        <v>5640</v>
      </c>
      <c r="C1482" s="63" t="s">
        <v>5641</v>
      </c>
      <c r="D1482" s="63" t="s">
        <v>5642</v>
      </c>
      <c r="E1482" s="64" t="s">
        <v>20</v>
      </c>
      <c r="F1482" s="64" t="s">
        <v>21</v>
      </c>
      <c r="G1482" s="64">
        <v>10</v>
      </c>
      <c r="H1482" s="64">
        <v>20</v>
      </c>
      <c r="I1482" s="64" t="s">
        <v>21</v>
      </c>
      <c r="J1482" s="63" t="s">
        <v>2809</v>
      </c>
      <c r="K1482" s="63" t="s">
        <v>56</v>
      </c>
      <c r="L1482" s="69">
        <v>112.01008000000002</v>
      </c>
      <c r="M1482" s="69">
        <f t="shared" si="13"/>
        <v>1120.1008000000002</v>
      </c>
      <c r="N1482" s="120" t="s">
        <v>5643</v>
      </c>
      <c r="O1482" s="64">
        <v>85366990</v>
      </c>
      <c r="P1482" s="64" t="s">
        <v>2915</v>
      </c>
    </row>
    <row r="1483" spans="1:16" s="85" customFormat="1" ht="13.8" x14ac:dyDescent="0.25">
      <c r="A1483" s="63" t="s">
        <v>2805</v>
      </c>
      <c r="B1483" s="63" t="s">
        <v>5644</v>
      </c>
      <c r="C1483" s="63" t="s">
        <v>5645</v>
      </c>
      <c r="D1483" s="63" t="s">
        <v>5646</v>
      </c>
      <c r="E1483" s="64" t="s">
        <v>20</v>
      </c>
      <c r="F1483" s="64" t="s">
        <v>21</v>
      </c>
      <c r="G1483" s="64">
        <v>10</v>
      </c>
      <c r="H1483" s="64">
        <v>20</v>
      </c>
      <c r="I1483" s="64" t="s">
        <v>21</v>
      </c>
      <c r="J1483" s="63" t="s">
        <v>2809</v>
      </c>
      <c r="K1483" s="63" t="s">
        <v>56</v>
      </c>
      <c r="L1483" s="69">
        <v>126.27888</v>
      </c>
      <c r="M1483" s="69">
        <f t="shared" si="13"/>
        <v>1262.7888</v>
      </c>
      <c r="N1483" s="120" t="s">
        <v>5647</v>
      </c>
      <c r="O1483" s="64">
        <v>85366990</v>
      </c>
      <c r="P1483" s="64" t="s">
        <v>2915</v>
      </c>
    </row>
    <row r="1484" spans="1:16" s="85" customFormat="1" ht="13.8" x14ac:dyDescent="0.25">
      <c r="A1484" s="63" t="s">
        <v>2805</v>
      </c>
      <c r="B1484" s="68" t="s">
        <v>5648</v>
      </c>
      <c r="C1484" s="68" t="s">
        <v>5649</v>
      </c>
      <c r="D1484" s="63" t="s">
        <v>5650</v>
      </c>
      <c r="E1484" s="64" t="s">
        <v>20</v>
      </c>
      <c r="F1484" s="65" t="s">
        <v>21</v>
      </c>
      <c r="G1484" s="64">
        <v>10</v>
      </c>
      <c r="H1484" s="64">
        <v>20</v>
      </c>
      <c r="I1484" s="64" t="s">
        <v>21</v>
      </c>
      <c r="J1484" s="63" t="s">
        <v>2809</v>
      </c>
      <c r="K1484" s="63" t="s">
        <v>56</v>
      </c>
      <c r="L1484" s="69">
        <v>110.58319999999999</v>
      </c>
      <c r="M1484" s="69">
        <f t="shared" si="13"/>
        <v>1105.8319999999999</v>
      </c>
      <c r="N1484" s="120" t="s">
        <v>5651</v>
      </c>
      <c r="O1484" s="64">
        <v>85366990</v>
      </c>
      <c r="P1484" s="64" t="s">
        <v>2915</v>
      </c>
    </row>
    <row r="1485" spans="1:16" s="85" customFormat="1" ht="13.8" x14ac:dyDescent="0.25">
      <c r="A1485" s="63" t="s">
        <v>2805</v>
      </c>
      <c r="B1485" s="68" t="s">
        <v>5652</v>
      </c>
      <c r="C1485" s="68" t="s">
        <v>5653</v>
      </c>
      <c r="D1485" s="63" t="s">
        <v>5654</v>
      </c>
      <c r="E1485" s="64" t="s">
        <v>20</v>
      </c>
      <c r="F1485" s="64" t="s">
        <v>21</v>
      </c>
      <c r="G1485" s="64">
        <v>10</v>
      </c>
      <c r="H1485" s="64">
        <v>20</v>
      </c>
      <c r="I1485" s="64" t="s">
        <v>21</v>
      </c>
      <c r="J1485" s="63" t="s">
        <v>2809</v>
      </c>
      <c r="K1485" s="63" t="s">
        <v>56</v>
      </c>
      <c r="L1485" s="69">
        <v>126.27888</v>
      </c>
      <c r="M1485" s="69">
        <f t="shared" si="13"/>
        <v>1262.7888</v>
      </c>
      <c r="N1485" s="119" t="s">
        <v>5655</v>
      </c>
      <c r="O1485" s="64">
        <v>85366990</v>
      </c>
      <c r="P1485" s="64" t="s">
        <v>2915</v>
      </c>
    </row>
    <row r="1486" spans="1:16" s="85" customFormat="1" ht="13.8" x14ac:dyDescent="0.25">
      <c r="A1486" s="63" t="s">
        <v>2805</v>
      </c>
      <c r="B1486" s="68" t="s">
        <v>5656</v>
      </c>
      <c r="C1486" s="68" t="s">
        <v>5657</v>
      </c>
      <c r="D1486" s="63" t="s">
        <v>5658</v>
      </c>
      <c r="E1486" s="64" t="s">
        <v>20</v>
      </c>
      <c r="F1486" s="64" t="s">
        <v>21</v>
      </c>
      <c r="G1486" s="64">
        <v>10</v>
      </c>
      <c r="H1486" s="64">
        <v>20</v>
      </c>
      <c r="I1486" s="64" t="s">
        <v>21</v>
      </c>
      <c r="J1486" s="63" t="s">
        <v>2809</v>
      </c>
      <c r="K1486" s="63" t="s">
        <v>56</v>
      </c>
      <c r="L1486" s="69">
        <v>104.16224</v>
      </c>
      <c r="M1486" s="69">
        <f t="shared" si="13"/>
        <v>1041.6224</v>
      </c>
      <c r="N1486" s="120" t="s">
        <v>5659</v>
      </c>
      <c r="O1486" s="64">
        <v>85366990</v>
      </c>
      <c r="P1486" s="64" t="s">
        <v>2915</v>
      </c>
    </row>
    <row r="1487" spans="1:16" s="85" customFormat="1" ht="13.8" x14ac:dyDescent="0.25">
      <c r="A1487" s="63" t="s">
        <v>2805</v>
      </c>
      <c r="B1487" s="63" t="s">
        <v>5660</v>
      </c>
      <c r="C1487" s="63" t="s">
        <v>5661</v>
      </c>
      <c r="D1487" s="63" t="s">
        <v>5662</v>
      </c>
      <c r="E1487" s="64" t="s">
        <v>20</v>
      </c>
      <c r="F1487" s="64" t="s">
        <v>21</v>
      </c>
      <c r="G1487" s="64">
        <v>25</v>
      </c>
      <c r="H1487" s="64">
        <v>25</v>
      </c>
      <c r="I1487" s="64" t="s">
        <v>21</v>
      </c>
      <c r="J1487" s="63" t="s">
        <v>2809</v>
      </c>
      <c r="K1487" s="63" t="s">
        <v>56</v>
      </c>
      <c r="L1487" s="69">
        <v>192.62880000000001</v>
      </c>
      <c r="M1487" s="69">
        <f t="shared" si="13"/>
        <v>4815.72</v>
      </c>
      <c r="N1487" s="120" t="s">
        <v>5663</v>
      </c>
      <c r="O1487" s="64">
        <v>85366990</v>
      </c>
      <c r="P1487" s="64" t="s">
        <v>2915</v>
      </c>
    </row>
    <row r="1488" spans="1:16" s="85" customFormat="1" ht="13.8" x14ac:dyDescent="0.25">
      <c r="A1488" s="63" t="s">
        <v>2805</v>
      </c>
      <c r="B1488" s="63" t="s">
        <v>5664</v>
      </c>
      <c r="C1488" s="63" t="s">
        <v>5665</v>
      </c>
      <c r="D1488" s="63" t="s">
        <v>5666</v>
      </c>
      <c r="E1488" s="64" t="s">
        <v>20</v>
      </c>
      <c r="F1488" s="65" t="s">
        <v>21</v>
      </c>
      <c r="G1488" s="64">
        <v>15</v>
      </c>
      <c r="H1488" s="65">
        <v>15</v>
      </c>
      <c r="I1488" s="64" t="s">
        <v>21</v>
      </c>
      <c r="J1488" s="63" t="s">
        <v>2809</v>
      </c>
      <c r="K1488" s="63" t="s">
        <v>56</v>
      </c>
      <c r="L1488" s="69">
        <v>67.420080000000013</v>
      </c>
      <c r="M1488" s="69">
        <f t="shared" si="13"/>
        <v>1011.3012000000002</v>
      </c>
      <c r="N1488" s="120" t="s">
        <v>5667</v>
      </c>
      <c r="O1488" s="64">
        <v>85366990</v>
      </c>
      <c r="P1488" s="64" t="s">
        <v>2915</v>
      </c>
    </row>
    <row r="1489" spans="1:16" s="85" customFormat="1" ht="13.8" x14ac:dyDescent="0.25">
      <c r="A1489" s="63" t="s">
        <v>2805</v>
      </c>
      <c r="B1489" s="63" t="s">
        <v>5668</v>
      </c>
      <c r="C1489" s="63" t="s">
        <v>5669</v>
      </c>
      <c r="D1489" s="63" t="s">
        <v>5670</v>
      </c>
      <c r="E1489" s="64" t="s">
        <v>20</v>
      </c>
      <c r="F1489" s="64" t="s">
        <v>21</v>
      </c>
      <c r="G1489" s="64">
        <v>50</v>
      </c>
      <c r="H1489" s="64">
        <v>50</v>
      </c>
      <c r="I1489" s="64" t="s">
        <v>21</v>
      </c>
      <c r="J1489" s="63" t="s">
        <v>2809</v>
      </c>
      <c r="K1489" s="63" t="s">
        <v>56</v>
      </c>
      <c r="L1489" s="69">
        <v>55.291599999999995</v>
      </c>
      <c r="M1489" s="69">
        <f t="shared" si="13"/>
        <v>2764.58</v>
      </c>
      <c r="N1489" s="120" t="s">
        <v>5671</v>
      </c>
      <c r="O1489" s="64">
        <v>85366990</v>
      </c>
      <c r="P1489" s="64" t="s">
        <v>2915</v>
      </c>
    </row>
    <row r="1490" spans="1:16" s="85" customFormat="1" ht="13.8" x14ac:dyDescent="0.25">
      <c r="A1490" s="63" t="s">
        <v>2805</v>
      </c>
      <c r="B1490" s="63" t="s">
        <v>5672</v>
      </c>
      <c r="C1490" s="63" t="s">
        <v>5673</v>
      </c>
      <c r="D1490" s="63" t="s">
        <v>5674</v>
      </c>
      <c r="E1490" s="64" t="s">
        <v>20</v>
      </c>
      <c r="F1490" s="64" t="s">
        <v>21</v>
      </c>
      <c r="G1490" s="64">
        <v>15</v>
      </c>
      <c r="H1490" s="64">
        <v>15</v>
      </c>
      <c r="I1490" s="64" t="s">
        <v>21</v>
      </c>
      <c r="J1490" s="63" t="s">
        <v>2809</v>
      </c>
      <c r="K1490" s="63" t="s">
        <v>56</v>
      </c>
      <c r="L1490" s="69">
        <v>97.027840000000012</v>
      </c>
      <c r="M1490" s="69">
        <f t="shared" si="13"/>
        <v>1455.4176000000002</v>
      </c>
      <c r="N1490" s="120" t="s">
        <v>5675</v>
      </c>
      <c r="O1490" s="64">
        <v>85366990</v>
      </c>
      <c r="P1490" s="64" t="s">
        <v>2915</v>
      </c>
    </row>
    <row r="1491" spans="1:16" s="85" customFormat="1" ht="13.8" x14ac:dyDescent="0.25">
      <c r="A1491" s="63" t="s">
        <v>2805</v>
      </c>
      <c r="B1491" s="63" t="s">
        <v>5676</v>
      </c>
      <c r="C1491" s="63" t="s">
        <v>5677</v>
      </c>
      <c r="D1491" s="63" t="s">
        <v>5678</v>
      </c>
      <c r="E1491" s="64" t="s">
        <v>20</v>
      </c>
      <c r="F1491" s="64" t="s">
        <v>21</v>
      </c>
      <c r="G1491" s="64">
        <v>15</v>
      </c>
      <c r="H1491" s="64">
        <v>15</v>
      </c>
      <c r="I1491" s="64" t="s">
        <v>21</v>
      </c>
      <c r="J1491" s="63" t="s">
        <v>2809</v>
      </c>
      <c r="K1491" s="63" t="s">
        <v>56</v>
      </c>
      <c r="L1491" s="69">
        <v>79.905280000000005</v>
      </c>
      <c r="M1491" s="69">
        <f t="shared" si="13"/>
        <v>1198.5792000000001</v>
      </c>
      <c r="N1491" s="120" t="s">
        <v>5679</v>
      </c>
      <c r="O1491" s="64">
        <v>85366990</v>
      </c>
      <c r="P1491" s="64" t="s">
        <v>2915</v>
      </c>
    </row>
    <row r="1492" spans="1:16" s="85" customFormat="1" ht="13.8" x14ac:dyDescent="0.25">
      <c r="A1492" s="63" t="s">
        <v>2805</v>
      </c>
      <c r="B1492" s="63" t="s">
        <v>5680</v>
      </c>
      <c r="C1492" s="63" t="s">
        <v>5681</v>
      </c>
      <c r="D1492" s="63" t="s">
        <v>5682</v>
      </c>
      <c r="E1492" s="64" t="s">
        <v>20</v>
      </c>
      <c r="F1492" s="65" t="s">
        <v>21</v>
      </c>
      <c r="G1492" s="64">
        <v>15</v>
      </c>
      <c r="H1492" s="65">
        <v>15</v>
      </c>
      <c r="I1492" s="64" t="s">
        <v>21</v>
      </c>
      <c r="J1492" s="63" t="s">
        <v>2809</v>
      </c>
      <c r="K1492" s="63" t="s">
        <v>56</v>
      </c>
      <c r="L1492" s="69">
        <v>106.30256</v>
      </c>
      <c r="M1492" s="69">
        <f t="shared" si="13"/>
        <v>1594.5383999999999</v>
      </c>
      <c r="N1492" s="120" t="s">
        <v>5683</v>
      </c>
      <c r="O1492" s="64">
        <v>85366990</v>
      </c>
      <c r="P1492" s="64" t="s">
        <v>2915</v>
      </c>
    </row>
    <row r="1493" spans="1:16" s="85" customFormat="1" ht="13.8" x14ac:dyDescent="0.25">
      <c r="A1493" s="63" t="s">
        <v>2805</v>
      </c>
      <c r="B1493" s="63" t="s">
        <v>5684</v>
      </c>
      <c r="C1493" s="63" t="s">
        <v>5685</v>
      </c>
      <c r="D1493" s="63" t="s">
        <v>5686</v>
      </c>
      <c r="E1493" s="64" t="s">
        <v>20</v>
      </c>
      <c r="F1493" s="64" t="s">
        <v>21</v>
      </c>
      <c r="G1493" s="64">
        <v>15</v>
      </c>
      <c r="H1493" s="64">
        <v>15</v>
      </c>
      <c r="I1493" s="64" t="s">
        <v>21</v>
      </c>
      <c r="J1493" s="63" t="s">
        <v>2809</v>
      </c>
      <c r="K1493" s="63" t="s">
        <v>56</v>
      </c>
      <c r="L1493" s="69">
        <v>84.899360000000001</v>
      </c>
      <c r="M1493" s="69">
        <f t="shared" si="13"/>
        <v>1273.4904000000001</v>
      </c>
      <c r="N1493" s="120" t="s">
        <v>5687</v>
      </c>
      <c r="O1493" s="64">
        <v>85366990</v>
      </c>
      <c r="P1493" s="64" t="s">
        <v>2915</v>
      </c>
    </row>
    <row r="1494" spans="1:16" s="85" customFormat="1" ht="13.8" x14ac:dyDescent="0.25">
      <c r="A1494" s="63" t="s">
        <v>2805</v>
      </c>
      <c r="B1494" s="68" t="s">
        <v>5688</v>
      </c>
      <c r="C1494" s="68" t="s">
        <v>5689</v>
      </c>
      <c r="D1494" s="63" t="s">
        <v>5690</v>
      </c>
      <c r="E1494" s="64" t="s">
        <v>20</v>
      </c>
      <c r="F1494" s="64" t="s">
        <v>21</v>
      </c>
      <c r="G1494" s="64">
        <v>25</v>
      </c>
      <c r="H1494" s="64">
        <v>25</v>
      </c>
      <c r="I1494" s="64" t="s">
        <v>21</v>
      </c>
      <c r="J1494" s="63" t="s">
        <v>2809</v>
      </c>
      <c r="K1494" s="63" t="s">
        <v>56</v>
      </c>
      <c r="L1494" s="69">
        <v>66.349920000000012</v>
      </c>
      <c r="M1494" s="69">
        <f t="shared" si="13"/>
        <v>1658.7480000000003</v>
      </c>
      <c r="N1494" s="119" t="s">
        <v>5691</v>
      </c>
      <c r="O1494" s="64">
        <v>85366990</v>
      </c>
      <c r="P1494" s="64" t="s">
        <v>2915</v>
      </c>
    </row>
    <row r="1495" spans="1:16" s="85" customFormat="1" ht="13.8" x14ac:dyDescent="0.25">
      <c r="A1495" s="63" t="s">
        <v>2805</v>
      </c>
      <c r="B1495" s="63" t="s">
        <v>5692</v>
      </c>
      <c r="C1495" s="63" t="s">
        <v>5693</v>
      </c>
      <c r="D1495" s="63" t="s">
        <v>5694</v>
      </c>
      <c r="E1495" s="64" t="s">
        <v>20</v>
      </c>
      <c r="F1495" s="64" t="s">
        <v>21</v>
      </c>
      <c r="G1495" s="64">
        <v>100</v>
      </c>
      <c r="H1495" s="64">
        <v>100</v>
      </c>
      <c r="I1495" s="64" t="s">
        <v>21</v>
      </c>
      <c r="J1495" s="63" t="s">
        <v>2809</v>
      </c>
      <c r="K1495" s="63" t="s">
        <v>56</v>
      </c>
      <c r="L1495" s="69">
        <v>53.864720000000013</v>
      </c>
      <c r="M1495" s="69">
        <f t="shared" si="13"/>
        <v>5386.4720000000016</v>
      </c>
      <c r="N1495" s="119" t="s">
        <v>5695</v>
      </c>
      <c r="O1495" s="64">
        <v>85366990</v>
      </c>
      <c r="P1495" s="64" t="s">
        <v>2915</v>
      </c>
    </row>
    <row r="1496" spans="1:16" s="85" customFormat="1" ht="13.8" x14ac:dyDescent="0.25">
      <c r="A1496" s="63" t="s">
        <v>2805</v>
      </c>
      <c r="B1496" s="68" t="s">
        <v>5696</v>
      </c>
      <c r="C1496" s="68" t="s">
        <v>5697</v>
      </c>
      <c r="D1496" s="63" t="s">
        <v>5698</v>
      </c>
      <c r="E1496" s="64" t="s">
        <v>20</v>
      </c>
      <c r="F1496" s="64" t="s">
        <v>21</v>
      </c>
      <c r="G1496" s="64">
        <v>15</v>
      </c>
      <c r="H1496" s="64">
        <v>15</v>
      </c>
      <c r="I1496" s="64" t="s">
        <v>21</v>
      </c>
      <c r="J1496" s="63" t="s">
        <v>2809</v>
      </c>
      <c r="K1496" s="63" t="s">
        <v>56</v>
      </c>
      <c r="L1496" s="69">
        <v>80.61872000000001</v>
      </c>
      <c r="M1496" s="69">
        <f t="shared" si="13"/>
        <v>1209.2808000000002</v>
      </c>
      <c r="N1496" s="120" t="s">
        <v>5699</v>
      </c>
      <c r="O1496" s="64">
        <v>85366990</v>
      </c>
      <c r="P1496" s="64" t="s">
        <v>2915</v>
      </c>
    </row>
    <row r="1497" spans="1:16" s="85" customFormat="1" ht="13.8" x14ac:dyDescent="0.25">
      <c r="A1497" s="63" t="s">
        <v>2805</v>
      </c>
      <c r="B1497" s="68" t="s">
        <v>5700</v>
      </c>
      <c r="C1497" s="68" t="s">
        <v>5701</v>
      </c>
      <c r="D1497" s="63" t="s">
        <v>5702</v>
      </c>
      <c r="E1497" s="64" t="s">
        <v>20</v>
      </c>
      <c r="F1497" s="64" t="s">
        <v>21</v>
      </c>
      <c r="G1497" s="64">
        <v>25</v>
      </c>
      <c r="H1497" s="64">
        <v>25</v>
      </c>
      <c r="I1497" s="64" t="s">
        <v>21</v>
      </c>
      <c r="J1497" s="63" t="s">
        <v>2809</v>
      </c>
      <c r="K1497" s="63" t="s">
        <v>56</v>
      </c>
      <c r="L1497" s="69">
        <v>65.636480000000006</v>
      </c>
      <c r="M1497" s="69">
        <f t="shared" si="13"/>
        <v>1640.9120000000003</v>
      </c>
      <c r="N1497" s="120" t="s">
        <v>5703</v>
      </c>
      <c r="O1497" s="64">
        <v>85366990</v>
      </c>
      <c r="P1497" s="64" t="s">
        <v>2915</v>
      </c>
    </row>
    <row r="1498" spans="1:16" s="85" customFormat="1" ht="13.8" x14ac:dyDescent="0.25">
      <c r="A1498" s="63" t="s">
        <v>2805</v>
      </c>
      <c r="B1498" s="68" t="s">
        <v>5704</v>
      </c>
      <c r="C1498" s="68" t="s">
        <v>5705</v>
      </c>
      <c r="D1498" s="63" t="s">
        <v>5706</v>
      </c>
      <c r="E1498" s="64" t="s">
        <v>20</v>
      </c>
      <c r="F1498" s="64" t="s">
        <v>21</v>
      </c>
      <c r="G1498" s="64">
        <v>15</v>
      </c>
      <c r="H1498" s="64">
        <v>15</v>
      </c>
      <c r="I1498" s="64" t="s">
        <v>21</v>
      </c>
      <c r="J1498" s="63" t="s">
        <v>2809</v>
      </c>
      <c r="K1498" s="63" t="s">
        <v>56</v>
      </c>
      <c r="L1498" s="69">
        <v>106.30256</v>
      </c>
      <c r="M1498" s="69">
        <f t="shared" si="13"/>
        <v>1594.5383999999999</v>
      </c>
      <c r="N1498" s="119" t="s">
        <v>5707</v>
      </c>
      <c r="O1498" s="64">
        <v>85366990</v>
      </c>
      <c r="P1498" s="64" t="s">
        <v>2915</v>
      </c>
    </row>
    <row r="1499" spans="1:16" s="85" customFormat="1" ht="13.8" x14ac:dyDescent="0.25">
      <c r="A1499" s="63" t="s">
        <v>2805</v>
      </c>
      <c r="B1499" s="63" t="s">
        <v>5708</v>
      </c>
      <c r="C1499" s="63" t="s">
        <v>5709</v>
      </c>
      <c r="D1499" s="63" t="s">
        <v>5710</v>
      </c>
      <c r="E1499" s="64" t="s">
        <v>20</v>
      </c>
      <c r="F1499" s="64" t="s">
        <v>21</v>
      </c>
      <c r="G1499" s="64">
        <v>15</v>
      </c>
      <c r="H1499" s="64">
        <v>15</v>
      </c>
      <c r="I1499" s="64" t="s">
        <v>21</v>
      </c>
      <c r="J1499" s="63" t="s">
        <v>2809</v>
      </c>
      <c r="K1499" s="63" t="s">
        <v>56</v>
      </c>
      <c r="L1499" s="69">
        <v>84.899360000000001</v>
      </c>
      <c r="M1499" s="69">
        <f t="shared" si="13"/>
        <v>1273.4904000000001</v>
      </c>
      <c r="N1499" s="120" t="s">
        <v>5711</v>
      </c>
      <c r="O1499" s="64">
        <v>85366990</v>
      </c>
      <c r="P1499" s="64" t="s">
        <v>2915</v>
      </c>
    </row>
    <row r="1500" spans="1:16" s="85" customFormat="1" ht="13.8" x14ac:dyDescent="0.25">
      <c r="A1500" s="63" t="s">
        <v>2805</v>
      </c>
      <c r="B1500" s="63" t="s">
        <v>5712</v>
      </c>
      <c r="C1500" s="63" t="s">
        <v>5713</v>
      </c>
      <c r="D1500" s="63" t="s">
        <v>5714</v>
      </c>
      <c r="E1500" s="64" t="s">
        <v>20</v>
      </c>
      <c r="F1500" s="64" t="s">
        <v>21</v>
      </c>
      <c r="G1500" s="64">
        <v>15</v>
      </c>
      <c r="H1500" s="64">
        <v>15</v>
      </c>
      <c r="I1500" s="64" t="s">
        <v>21</v>
      </c>
      <c r="J1500" s="63" t="s">
        <v>2809</v>
      </c>
      <c r="K1500" s="63" t="s">
        <v>56</v>
      </c>
      <c r="L1500" s="69">
        <v>82.045600000000007</v>
      </c>
      <c r="M1500" s="69">
        <f t="shared" si="13"/>
        <v>1230.6840000000002</v>
      </c>
      <c r="N1500" s="120" t="s">
        <v>5715</v>
      </c>
      <c r="O1500" s="64">
        <v>85366990</v>
      </c>
      <c r="P1500" s="64" t="s">
        <v>2915</v>
      </c>
    </row>
    <row r="1501" spans="1:16" s="85" customFormat="1" ht="13.8" x14ac:dyDescent="0.25">
      <c r="A1501" s="63" t="s">
        <v>2805</v>
      </c>
      <c r="B1501" s="63" t="s">
        <v>5716</v>
      </c>
      <c r="C1501" s="63" t="s">
        <v>5717</v>
      </c>
      <c r="D1501" s="63" t="s">
        <v>5718</v>
      </c>
      <c r="E1501" s="64" t="s">
        <v>20</v>
      </c>
      <c r="F1501" s="64" t="s">
        <v>21</v>
      </c>
      <c r="G1501" s="64">
        <v>15</v>
      </c>
      <c r="H1501" s="64">
        <v>15</v>
      </c>
      <c r="I1501" s="64" t="s">
        <v>21</v>
      </c>
      <c r="J1501" s="63" t="s">
        <v>2809</v>
      </c>
      <c r="K1501" s="63" t="s">
        <v>56</v>
      </c>
      <c r="L1501" s="69">
        <v>67.420080000000013</v>
      </c>
      <c r="M1501" s="69">
        <f t="shared" si="13"/>
        <v>1011.3012000000002</v>
      </c>
      <c r="N1501" s="119" t="s">
        <v>5719</v>
      </c>
      <c r="O1501" s="64">
        <v>85366990</v>
      </c>
      <c r="P1501" s="64" t="s">
        <v>2915</v>
      </c>
    </row>
    <row r="1502" spans="1:16" s="85" customFormat="1" ht="13.8" x14ac:dyDescent="0.25">
      <c r="A1502" s="63" t="s">
        <v>2805</v>
      </c>
      <c r="B1502" s="68" t="s">
        <v>5720</v>
      </c>
      <c r="C1502" s="68" t="s">
        <v>5721</v>
      </c>
      <c r="D1502" s="63" t="s">
        <v>5722</v>
      </c>
      <c r="E1502" s="64" t="s">
        <v>20</v>
      </c>
      <c r="F1502" s="64" t="s">
        <v>21</v>
      </c>
      <c r="G1502" s="64">
        <v>15</v>
      </c>
      <c r="H1502" s="64">
        <v>15</v>
      </c>
      <c r="I1502" s="64" t="s">
        <v>21</v>
      </c>
      <c r="J1502" s="63" t="s">
        <v>2809</v>
      </c>
      <c r="K1502" s="63" t="s">
        <v>56</v>
      </c>
      <c r="L1502" s="69">
        <v>74.911199999999994</v>
      </c>
      <c r="M1502" s="69">
        <f t="shared" si="13"/>
        <v>1123.6679999999999</v>
      </c>
      <c r="N1502" s="120" t="s">
        <v>5723</v>
      </c>
      <c r="O1502" s="64">
        <v>85366990</v>
      </c>
      <c r="P1502" s="64" t="s">
        <v>2915</v>
      </c>
    </row>
    <row r="1503" spans="1:16" s="85" customFormat="1" ht="13.8" x14ac:dyDescent="0.25">
      <c r="A1503" s="63" t="s">
        <v>2805</v>
      </c>
      <c r="B1503" s="63" t="s">
        <v>5724</v>
      </c>
      <c r="C1503" s="63" t="s">
        <v>5725</v>
      </c>
      <c r="D1503" s="63" t="s">
        <v>5726</v>
      </c>
      <c r="E1503" s="64" t="s">
        <v>20</v>
      </c>
      <c r="F1503" s="64" t="s">
        <v>21</v>
      </c>
      <c r="G1503" s="64">
        <v>50</v>
      </c>
      <c r="H1503" s="64">
        <v>50</v>
      </c>
      <c r="I1503" s="64" t="s">
        <v>21</v>
      </c>
      <c r="J1503" s="63" t="s">
        <v>2809</v>
      </c>
      <c r="K1503" s="63" t="s">
        <v>56</v>
      </c>
      <c r="L1503" s="69">
        <v>60.642400000000009</v>
      </c>
      <c r="M1503" s="69">
        <f t="shared" si="13"/>
        <v>3032.1200000000003</v>
      </c>
      <c r="N1503" s="120" t="s">
        <v>5727</v>
      </c>
      <c r="O1503" s="64">
        <v>85366990</v>
      </c>
      <c r="P1503" s="64" t="s">
        <v>2915</v>
      </c>
    </row>
    <row r="1504" spans="1:16" s="85" customFormat="1" ht="13.8" x14ac:dyDescent="0.25">
      <c r="A1504" s="63" t="s">
        <v>2805</v>
      </c>
      <c r="B1504" s="68" t="s">
        <v>5728</v>
      </c>
      <c r="C1504" s="68" t="s">
        <v>5729</v>
      </c>
      <c r="D1504" s="63" t="s">
        <v>5730</v>
      </c>
      <c r="E1504" s="64" t="s">
        <v>20</v>
      </c>
      <c r="F1504" s="64" t="s">
        <v>21</v>
      </c>
      <c r="G1504" s="64">
        <v>15</v>
      </c>
      <c r="H1504" s="64">
        <v>15</v>
      </c>
      <c r="I1504" s="64" t="s">
        <v>21</v>
      </c>
      <c r="J1504" s="63" t="s">
        <v>2809</v>
      </c>
      <c r="K1504" s="63" t="s">
        <v>56</v>
      </c>
      <c r="L1504" s="69">
        <v>83.472480000000019</v>
      </c>
      <c r="M1504" s="69">
        <f t="shared" si="13"/>
        <v>1252.0872000000004</v>
      </c>
      <c r="N1504" s="120" t="s">
        <v>5731</v>
      </c>
      <c r="O1504" s="64">
        <v>85366990</v>
      </c>
      <c r="P1504" s="64" t="s">
        <v>2915</v>
      </c>
    </row>
    <row r="1505" spans="1:16" s="85" customFormat="1" ht="13.8" x14ac:dyDescent="0.25">
      <c r="A1505" s="63" t="s">
        <v>2805</v>
      </c>
      <c r="B1505" s="63" t="s">
        <v>5732</v>
      </c>
      <c r="C1505" s="63" t="s">
        <v>5733</v>
      </c>
      <c r="D1505" s="63" t="s">
        <v>5734</v>
      </c>
      <c r="E1505" s="64" t="s">
        <v>20</v>
      </c>
      <c r="F1505" s="64" t="s">
        <v>21</v>
      </c>
      <c r="G1505" s="64">
        <v>50</v>
      </c>
      <c r="H1505" s="64">
        <v>50</v>
      </c>
      <c r="I1505" s="64" t="s">
        <v>21</v>
      </c>
      <c r="J1505" s="63" t="s">
        <v>2809</v>
      </c>
      <c r="K1505" s="63" t="s">
        <v>56</v>
      </c>
      <c r="L1505" s="69">
        <v>67.063360000000003</v>
      </c>
      <c r="M1505" s="69">
        <f t="shared" si="13"/>
        <v>3353.1680000000001</v>
      </c>
      <c r="N1505" s="120" t="s">
        <v>5735</v>
      </c>
      <c r="O1505" s="64">
        <v>85366990</v>
      </c>
      <c r="P1505" s="64" t="s">
        <v>2915</v>
      </c>
    </row>
    <row r="1506" spans="1:16" s="85" customFormat="1" ht="13.8" x14ac:dyDescent="0.25">
      <c r="A1506" s="63" t="s">
        <v>2805</v>
      </c>
      <c r="B1506" s="76" t="s">
        <v>5736</v>
      </c>
      <c r="C1506" s="76" t="s">
        <v>5737</v>
      </c>
      <c r="D1506" s="76" t="s">
        <v>5738</v>
      </c>
      <c r="E1506" s="64" t="s">
        <v>20</v>
      </c>
      <c r="F1506" s="64" t="s">
        <v>21</v>
      </c>
      <c r="G1506" s="64">
        <v>15</v>
      </c>
      <c r="H1506" s="64">
        <v>15</v>
      </c>
      <c r="I1506" s="64" t="s">
        <v>21</v>
      </c>
      <c r="J1506" s="63" t="s">
        <v>2809</v>
      </c>
      <c r="K1506" s="63" t="s">
        <v>56</v>
      </c>
      <c r="L1506" s="69">
        <v>74.911199999999994</v>
      </c>
      <c r="M1506" s="69">
        <f t="shared" si="13"/>
        <v>1123.6679999999999</v>
      </c>
      <c r="N1506" s="120" t="s">
        <v>5739</v>
      </c>
      <c r="O1506" s="64">
        <v>85366990</v>
      </c>
      <c r="P1506" s="64" t="s">
        <v>2915</v>
      </c>
    </row>
    <row r="1507" spans="1:16" s="85" customFormat="1" ht="13.8" x14ac:dyDescent="0.25">
      <c r="A1507" s="63" t="s">
        <v>2805</v>
      </c>
      <c r="B1507" s="63" t="s">
        <v>5740</v>
      </c>
      <c r="C1507" s="63" t="s">
        <v>5741</v>
      </c>
      <c r="D1507" s="63" t="s">
        <v>5742</v>
      </c>
      <c r="E1507" s="64" t="s">
        <v>20</v>
      </c>
      <c r="F1507" s="64" t="s">
        <v>21</v>
      </c>
      <c r="G1507" s="64">
        <v>15</v>
      </c>
      <c r="H1507" s="64">
        <v>15</v>
      </c>
      <c r="I1507" s="64" t="s">
        <v>21</v>
      </c>
      <c r="J1507" s="63" t="s">
        <v>2809</v>
      </c>
      <c r="K1507" s="63" t="s">
        <v>56</v>
      </c>
      <c r="L1507" s="69">
        <v>85.612800000000007</v>
      </c>
      <c r="M1507" s="69">
        <f t="shared" si="13"/>
        <v>1284.192</v>
      </c>
      <c r="N1507" s="120" t="s">
        <v>5743</v>
      </c>
      <c r="O1507" s="64">
        <v>85366990</v>
      </c>
      <c r="P1507" s="64" t="s">
        <v>2915</v>
      </c>
    </row>
    <row r="1508" spans="1:16" s="85" customFormat="1" ht="13.8" x14ac:dyDescent="0.25">
      <c r="A1508" s="63" t="s">
        <v>2805</v>
      </c>
      <c r="B1508" s="63" t="s">
        <v>5744</v>
      </c>
      <c r="C1508" s="63" t="s">
        <v>5745</v>
      </c>
      <c r="D1508" s="63" t="s">
        <v>5746</v>
      </c>
      <c r="E1508" s="64" t="s">
        <v>20</v>
      </c>
      <c r="F1508" s="65" t="s">
        <v>21</v>
      </c>
      <c r="G1508" s="64">
        <v>15</v>
      </c>
      <c r="H1508" s="64">
        <v>15</v>
      </c>
      <c r="I1508" s="64" t="s">
        <v>21</v>
      </c>
      <c r="J1508" s="63" t="s">
        <v>2809</v>
      </c>
      <c r="K1508" s="63" t="s">
        <v>56</v>
      </c>
      <c r="L1508" s="69">
        <v>130.55952000000002</v>
      </c>
      <c r="M1508" s="69">
        <f t="shared" si="13"/>
        <v>1958.3928000000003</v>
      </c>
      <c r="N1508" s="119" t="s">
        <v>5747</v>
      </c>
      <c r="O1508" s="64">
        <v>85366990</v>
      </c>
      <c r="P1508" s="64" t="s">
        <v>2915</v>
      </c>
    </row>
    <row r="1509" spans="1:16" s="85" customFormat="1" ht="13.8" x14ac:dyDescent="0.25">
      <c r="A1509" s="63" t="s">
        <v>2805</v>
      </c>
      <c r="B1509" s="63" t="s">
        <v>5748</v>
      </c>
      <c r="C1509" s="63" t="s">
        <v>5749</v>
      </c>
      <c r="D1509" s="63" t="s">
        <v>5750</v>
      </c>
      <c r="E1509" s="64" t="s">
        <v>20</v>
      </c>
      <c r="F1509" s="65" t="s">
        <v>21</v>
      </c>
      <c r="G1509" s="64">
        <v>15</v>
      </c>
      <c r="H1509" s="64">
        <v>15</v>
      </c>
      <c r="I1509" s="64" t="s">
        <v>21</v>
      </c>
      <c r="J1509" s="63" t="s">
        <v>2809</v>
      </c>
      <c r="K1509" s="63" t="s">
        <v>56</v>
      </c>
      <c r="L1509" s="69">
        <v>107.01599999999999</v>
      </c>
      <c r="M1509" s="69">
        <f t="shared" si="13"/>
        <v>1605.2399999999998</v>
      </c>
      <c r="N1509" s="119" t="s">
        <v>5751</v>
      </c>
      <c r="O1509" s="64">
        <v>85366990</v>
      </c>
      <c r="P1509" s="64" t="s">
        <v>2915</v>
      </c>
    </row>
    <row r="1510" spans="1:16" s="85" customFormat="1" ht="13.8" x14ac:dyDescent="0.25">
      <c r="A1510" s="63" t="s">
        <v>2805</v>
      </c>
      <c r="B1510" s="63" t="s">
        <v>5752</v>
      </c>
      <c r="C1510" s="63" t="s">
        <v>5753</v>
      </c>
      <c r="D1510" s="63" t="s">
        <v>5754</v>
      </c>
      <c r="E1510" s="64" t="s">
        <v>20</v>
      </c>
      <c r="F1510" s="64" t="s">
        <v>21</v>
      </c>
      <c r="G1510" s="64">
        <v>15</v>
      </c>
      <c r="H1510" s="64">
        <v>15</v>
      </c>
      <c r="I1510" s="64" t="s">
        <v>21</v>
      </c>
      <c r="J1510" s="63" t="s">
        <v>2809</v>
      </c>
      <c r="K1510" s="63" t="s">
        <v>56</v>
      </c>
      <c r="L1510" s="69">
        <v>145.54176000000004</v>
      </c>
      <c r="M1510" s="69">
        <f t="shared" si="13"/>
        <v>2183.1264000000006</v>
      </c>
      <c r="N1510" s="120" t="s">
        <v>5755</v>
      </c>
      <c r="O1510" s="64">
        <v>85366990</v>
      </c>
      <c r="P1510" s="64" t="s">
        <v>2915</v>
      </c>
    </row>
    <row r="1511" spans="1:16" s="85" customFormat="1" ht="13.8" x14ac:dyDescent="0.25">
      <c r="A1511" s="63" t="s">
        <v>2805</v>
      </c>
      <c r="B1511" s="63" t="s">
        <v>5756</v>
      </c>
      <c r="C1511" s="63" t="s">
        <v>5757</v>
      </c>
      <c r="D1511" s="63" t="s">
        <v>5758</v>
      </c>
      <c r="E1511" s="64" t="s">
        <v>20</v>
      </c>
      <c r="F1511" s="71" t="s">
        <v>21</v>
      </c>
      <c r="G1511" s="64">
        <v>15</v>
      </c>
      <c r="H1511" s="64">
        <v>15</v>
      </c>
      <c r="I1511" s="64" t="s">
        <v>21</v>
      </c>
      <c r="J1511" s="63" t="s">
        <v>2809</v>
      </c>
      <c r="K1511" s="63" t="s">
        <v>56</v>
      </c>
      <c r="L1511" s="69">
        <v>119.85792000000001</v>
      </c>
      <c r="M1511" s="69">
        <f t="shared" si="13"/>
        <v>1797.8688000000002</v>
      </c>
      <c r="N1511" s="120" t="s">
        <v>5759</v>
      </c>
      <c r="O1511" s="64">
        <v>85366990</v>
      </c>
      <c r="P1511" s="64" t="s">
        <v>2915</v>
      </c>
    </row>
    <row r="1512" spans="1:16" s="85" customFormat="1" ht="13.8" x14ac:dyDescent="0.25">
      <c r="A1512" s="63" t="s">
        <v>2805</v>
      </c>
      <c r="B1512" s="63" t="s">
        <v>5760</v>
      </c>
      <c r="C1512" s="63" t="s">
        <v>5761</v>
      </c>
      <c r="D1512" s="63" t="s">
        <v>5762</v>
      </c>
      <c r="E1512" s="64" t="s">
        <v>20</v>
      </c>
      <c r="F1512" s="64" t="s">
        <v>21</v>
      </c>
      <c r="G1512" s="64">
        <v>15</v>
      </c>
      <c r="H1512" s="64">
        <v>15</v>
      </c>
      <c r="I1512" s="64" t="s">
        <v>21</v>
      </c>
      <c r="J1512" s="63" t="s">
        <v>2809</v>
      </c>
      <c r="K1512" s="63" t="s">
        <v>56</v>
      </c>
      <c r="L1512" s="69">
        <v>149.82239999999999</v>
      </c>
      <c r="M1512" s="69">
        <f t="shared" si="13"/>
        <v>2247.3359999999998</v>
      </c>
      <c r="N1512" s="120" t="s">
        <v>5763</v>
      </c>
      <c r="O1512" s="64">
        <v>85366990</v>
      </c>
      <c r="P1512" s="64" t="s">
        <v>2915</v>
      </c>
    </row>
    <row r="1513" spans="1:16" s="85" customFormat="1" ht="13.8" x14ac:dyDescent="0.25">
      <c r="A1513" s="63" t="s">
        <v>2805</v>
      </c>
      <c r="B1513" s="63" t="s">
        <v>5764</v>
      </c>
      <c r="C1513" s="63" t="s">
        <v>5765</v>
      </c>
      <c r="D1513" s="63" t="s">
        <v>5766</v>
      </c>
      <c r="E1513" s="64" t="s">
        <v>20</v>
      </c>
      <c r="F1513" s="64" t="s">
        <v>21</v>
      </c>
      <c r="G1513" s="64">
        <v>15</v>
      </c>
      <c r="H1513" s="64">
        <v>15</v>
      </c>
      <c r="I1513" s="64" t="s">
        <v>21</v>
      </c>
      <c r="J1513" s="63" t="s">
        <v>2809</v>
      </c>
      <c r="K1513" s="63" t="s">
        <v>56</v>
      </c>
      <c r="L1513" s="69">
        <v>122.71168</v>
      </c>
      <c r="M1513" s="69">
        <f t="shared" si="13"/>
        <v>1840.6752000000001</v>
      </c>
      <c r="N1513" s="120" t="s">
        <v>5767</v>
      </c>
      <c r="O1513" s="64">
        <v>85366990</v>
      </c>
      <c r="P1513" s="64" t="s">
        <v>2915</v>
      </c>
    </row>
    <row r="1514" spans="1:16" s="85" customFormat="1" ht="13.8" x14ac:dyDescent="0.25">
      <c r="A1514" s="63" t="s">
        <v>2805</v>
      </c>
      <c r="B1514" s="68" t="s">
        <v>5768</v>
      </c>
      <c r="C1514" s="68" t="s">
        <v>5769</v>
      </c>
      <c r="D1514" s="63" t="s">
        <v>5770</v>
      </c>
      <c r="E1514" s="64" t="s">
        <v>20</v>
      </c>
      <c r="F1514" s="64" t="s">
        <v>21</v>
      </c>
      <c r="G1514" s="64">
        <v>15</v>
      </c>
      <c r="H1514" s="64">
        <v>15</v>
      </c>
      <c r="I1514" s="64" t="s">
        <v>21</v>
      </c>
      <c r="J1514" s="63" t="s">
        <v>2809</v>
      </c>
      <c r="K1514" s="63" t="s">
        <v>56</v>
      </c>
      <c r="L1514" s="69">
        <v>102.73536</v>
      </c>
      <c r="M1514" s="69">
        <f t="shared" si="13"/>
        <v>1541.0304000000001</v>
      </c>
      <c r="N1514" s="119" t="s">
        <v>5771</v>
      </c>
      <c r="O1514" s="64">
        <v>85366990</v>
      </c>
      <c r="P1514" s="64" t="s">
        <v>2915</v>
      </c>
    </row>
    <row r="1515" spans="1:16" s="85" customFormat="1" ht="13.8" x14ac:dyDescent="0.25">
      <c r="A1515" s="63" t="s">
        <v>2805</v>
      </c>
      <c r="B1515" s="76" t="s">
        <v>5772</v>
      </c>
      <c r="C1515" s="76" t="s">
        <v>5773</v>
      </c>
      <c r="D1515" s="76" t="s">
        <v>5774</v>
      </c>
      <c r="E1515" s="64" t="s">
        <v>20</v>
      </c>
      <c r="F1515" s="64" t="s">
        <v>21</v>
      </c>
      <c r="G1515" s="64">
        <v>25</v>
      </c>
      <c r="H1515" s="64">
        <v>25</v>
      </c>
      <c r="I1515" s="64" t="s">
        <v>21</v>
      </c>
      <c r="J1515" s="63" t="s">
        <v>2809</v>
      </c>
      <c r="K1515" s="63" t="s">
        <v>56</v>
      </c>
      <c r="L1515" s="69">
        <v>82.045600000000007</v>
      </c>
      <c r="M1515" s="69">
        <f t="shared" si="13"/>
        <v>2051.1400000000003</v>
      </c>
      <c r="N1515" s="120" t="s">
        <v>5775</v>
      </c>
      <c r="O1515" s="64">
        <v>85366990</v>
      </c>
      <c r="P1515" s="64" t="s">
        <v>2915</v>
      </c>
    </row>
    <row r="1516" spans="1:16" s="85" customFormat="1" ht="13.8" x14ac:dyDescent="0.25">
      <c r="A1516" s="63" t="s">
        <v>2805</v>
      </c>
      <c r="B1516" s="63" t="s">
        <v>5776</v>
      </c>
      <c r="C1516" s="63" t="s">
        <v>5777</v>
      </c>
      <c r="D1516" s="63" t="s">
        <v>5778</v>
      </c>
      <c r="E1516" s="64" t="s">
        <v>20</v>
      </c>
      <c r="F1516" s="64" t="s">
        <v>21</v>
      </c>
      <c r="G1516" s="64">
        <v>15</v>
      </c>
      <c r="H1516" s="64">
        <v>15</v>
      </c>
      <c r="I1516" s="64" t="s">
        <v>21</v>
      </c>
      <c r="J1516" s="63" t="s">
        <v>2809</v>
      </c>
      <c r="K1516" s="63" t="s">
        <v>56</v>
      </c>
      <c r="L1516" s="69">
        <v>143.40144000000001</v>
      </c>
      <c r="M1516" s="69">
        <f t="shared" si="13"/>
        <v>2151.0216</v>
      </c>
      <c r="N1516" s="119" t="s">
        <v>5779</v>
      </c>
      <c r="O1516" s="64">
        <v>85366990</v>
      </c>
      <c r="P1516" s="64" t="s">
        <v>2915</v>
      </c>
    </row>
    <row r="1517" spans="1:16" s="85" customFormat="1" ht="13.8" x14ac:dyDescent="0.25">
      <c r="A1517" s="63" t="s">
        <v>2805</v>
      </c>
      <c r="B1517" s="63" t="s">
        <v>5780</v>
      </c>
      <c r="C1517" s="63" t="s">
        <v>5781</v>
      </c>
      <c r="D1517" s="63" t="s">
        <v>5782</v>
      </c>
      <c r="E1517" s="64" t="s">
        <v>20</v>
      </c>
      <c r="F1517" s="64" t="s">
        <v>21</v>
      </c>
      <c r="G1517" s="64">
        <v>15</v>
      </c>
      <c r="H1517" s="64">
        <v>15</v>
      </c>
      <c r="I1517" s="64" t="s">
        <v>21</v>
      </c>
      <c r="J1517" s="63" t="s">
        <v>2809</v>
      </c>
      <c r="K1517" s="63" t="s">
        <v>56</v>
      </c>
      <c r="L1517" s="69">
        <v>119.14447999999999</v>
      </c>
      <c r="M1517" s="69">
        <f t="shared" si="13"/>
        <v>1787.1671999999999</v>
      </c>
      <c r="N1517" s="120" t="s">
        <v>5783</v>
      </c>
      <c r="O1517" s="64">
        <v>85366990</v>
      </c>
      <c r="P1517" s="64" t="s">
        <v>2915</v>
      </c>
    </row>
    <row r="1518" spans="1:16" s="85" customFormat="1" ht="13.8" x14ac:dyDescent="0.25">
      <c r="A1518" s="63" t="s">
        <v>2805</v>
      </c>
      <c r="B1518" s="63" t="s">
        <v>5784</v>
      </c>
      <c r="C1518" s="63" t="s">
        <v>5785</v>
      </c>
      <c r="D1518" s="63" t="s">
        <v>5786</v>
      </c>
      <c r="E1518" s="64" t="s">
        <v>20</v>
      </c>
      <c r="F1518" s="64" t="s">
        <v>21</v>
      </c>
      <c r="G1518" s="64">
        <v>15</v>
      </c>
      <c r="H1518" s="64">
        <v>15</v>
      </c>
      <c r="I1518" s="64" t="s">
        <v>21</v>
      </c>
      <c r="J1518" s="63" t="s">
        <v>2809</v>
      </c>
      <c r="K1518" s="63" t="s">
        <v>56</v>
      </c>
      <c r="L1518" s="69">
        <v>158.38368000000003</v>
      </c>
      <c r="M1518" s="69">
        <f t="shared" si="13"/>
        <v>2375.7552000000005</v>
      </c>
      <c r="N1518" s="120" t="s">
        <v>5787</v>
      </c>
      <c r="O1518" s="64">
        <v>85366990</v>
      </c>
      <c r="P1518" s="64" t="s">
        <v>2915</v>
      </c>
    </row>
    <row r="1519" spans="1:16" s="85" customFormat="1" ht="13.8" x14ac:dyDescent="0.25">
      <c r="A1519" s="63" t="s">
        <v>2805</v>
      </c>
      <c r="B1519" s="63" t="s">
        <v>5788</v>
      </c>
      <c r="C1519" s="63" t="s">
        <v>5789</v>
      </c>
      <c r="D1519" s="63" t="s">
        <v>5790</v>
      </c>
      <c r="E1519" s="64" t="s">
        <v>20</v>
      </c>
      <c r="F1519" s="64" t="s">
        <v>21</v>
      </c>
      <c r="G1519" s="64">
        <v>15</v>
      </c>
      <c r="H1519" s="64">
        <v>15</v>
      </c>
      <c r="I1519" s="64" t="s">
        <v>21</v>
      </c>
      <c r="J1519" s="63" t="s">
        <v>2809</v>
      </c>
      <c r="K1519" s="63" t="s">
        <v>56</v>
      </c>
      <c r="L1519" s="69">
        <v>132.69984000000002</v>
      </c>
      <c r="M1519" s="69">
        <f t="shared" si="13"/>
        <v>1990.4976000000004</v>
      </c>
      <c r="N1519" s="120" t="s">
        <v>5791</v>
      </c>
      <c r="O1519" s="64">
        <v>85366990</v>
      </c>
      <c r="P1519" s="64" t="s">
        <v>2915</v>
      </c>
    </row>
    <row r="1520" spans="1:16" s="85" customFormat="1" ht="13.8" x14ac:dyDescent="0.25">
      <c r="A1520" s="63" t="s">
        <v>2805</v>
      </c>
      <c r="B1520" s="68" t="s">
        <v>5792</v>
      </c>
      <c r="C1520" s="68" t="s">
        <v>5793</v>
      </c>
      <c r="D1520" s="63" t="s">
        <v>5794</v>
      </c>
      <c r="E1520" s="64" t="s">
        <v>20</v>
      </c>
      <c r="F1520" s="64" t="s">
        <v>21</v>
      </c>
      <c r="G1520" s="64">
        <v>15</v>
      </c>
      <c r="H1520" s="64">
        <v>15</v>
      </c>
      <c r="I1520" s="64" t="s">
        <v>21</v>
      </c>
      <c r="J1520" s="63" t="s">
        <v>2809</v>
      </c>
      <c r="K1520" s="63" t="s">
        <v>56</v>
      </c>
      <c r="L1520" s="69">
        <v>134.12672000000001</v>
      </c>
      <c r="M1520" s="69">
        <f t="shared" si="13"/>
        <v>2011.9008000000001</v>
      </c>
      <c r="N1520" s="119" t="s">
        <v>5795</v>
      </c>
      <c r="O1520" s="64">
        <v>85366990</v>
      </c>
      <c r="P1520" s="64" t="s">
        <v>2915</v>
      </c>
    </row>
    <row r="1521" spans="1:16" s="85" customFormat="1" ht="13.8" x14ac:dyDescent="0.25">
      <c r="A1521" s="63" t="s">
        <v>2805</v>
      </c>
      <c r="B1521" s="68" t="s">
        <v>5796</v>
      </c>
      <c r="C1521" s="68" t="s">
        <v>5797</v>
      </c>
      <c r="D1521" s="63" t="s">
        <v>5798</v>
      </c>
      <c r="E1521" s="64" t="s">
        <v>20</v>
      </c>
      <c r="F1521" s="64" t="s">
        <v>21</v>
      </c>
      <c r="G1521" s="64">
        <v>15</v>
      </c>
      <c r="H1521" s="64">
        <v>15</v>
      </c>
      <c r="I1521" s="64" t="s">
        <v>21</v>
      </c>
      <c r="J1521" s="63" t="s">
        <v>2809</v>
      </c>
      <c r="K1521" s="63" t="s">
        <v>56</v>
      </c>
      <c r="L1521" s="69">
        <v>111.29664000000002</v>
      </c>
      <c r="M1521" s="69">
        <f t="shared" si="13"/>
        <v>1669.4496000000004</v>
      </c>
      <c r="N1521" s="119" t="s">
        <v>5799</v>
      </c>
      <c r="O1521" s="64">
        <v>85366990</v>
      </c>
      <c r="P1521" s="64" t="s">
        <v>2915</v>
      </c>
    </row>
    <row r="1522" spans="1:16" s="85" customFormat="1" ht="13.8" x14ac:dyDescent="0.25">
      <c r="A1522" s="63" t="s">
        <v>2805</v>
      </c>
      <c r="B1522" s="63" t="s">
        <v>5800</v>
      </c>
      <c r="C1522" s="63" t="s">
        <v>5801</v>
      </c>
      <c r="D1522" s="63" t="s">
        <v>5802</v>
      </c>
      <c r="E1522" s="64" t="s">
        <v>20</v>
      </c>
      <c r="F1522" s="64" t="s">
        <v>21</v>
      </c>
      <c r="G1522" s="64">
        <v>15</v>
      </c>
      <c r="H1522" s="64">
        <v>15</v>
      </c>
      <c r="I1522" s="64" t="s">
        <v>21</v>
      </c>
      <c r="J1522" s="63" t="s">
        <v>2809</v>
      </c>
      <c r="K1522" s="63" t="s">
        <v>56</v>
      </c>
      <c r="L1522" s="69">
        <v>114.15040000000002</v>
      </c>
      <c r="M1522" s="69">
        <f t="shared" si="13"/>
        <v>1712.2560000000003</v>
      </c>
      <c r="N1522" s="120" t="s">
        <v>5803</v>
      </c>
      <c r="O1522" s="64">
        <v>85366990</v>
      </c>
      <c r="P1522" s="64" t="s">
        <v>2915</v>
      </c>
    </row>
    <row r="1523" spans="1:16" s="85" customFormat="1" ht="13.8" x14ac:dyDescent="0.25">
      <c r="A1523" s="63" t="s">
        <v>2805</v>
      </c>
      <c r="B1523" s="63" t="s">
        <v>5804</v>
      </c>
      <c r="C1523" s="63" t="s">
        <v>5805</v>
      </c>
      <c r="D1523" s="63" t="s">
        <v>5806</v>
      </c>
      <c r="E1523" s="64" t="s">
        <v>20</v>
      </c>
      <c r="F1523" s="64" t="s">
        <v>21</v>
      </c>
      <c r="G1523" s="64">
        <v>15</v>
      </c>
      <c r="H1523" s="64">
        <v>15</v>
      </c>
      <c r="I1523" s="64" t="s">
        <v>21</v>
      </c>
      <c r="J1523" s="63" t="s">
        <v>2809</v>
      </c>
      <c r="K1523" s="63" t="s">
        <v>56</v>
      </c>
      <c r="L1523" s="69">
        <v>92.033760000000015</v>
      </c>
      <c r="M1523" s="69">
        <f t="shared" si="13"/>
        <v>1380.5064000000002</v>
      </c>
      <c r="N1523" s="119" t="s">
        <v>5807</v>
      </c>
      <c r="O1523" s="64">
        <v>85366990</v>
      </c>
      <c r="P1523" s="64" t="s">
        <v>2915</v>
      </c>
    </row>
    <row r="1524" spans="1:16" s="85" customFormat="1" ht="13.8" x14ac:dyDescent="0.25">
      <c r="A1524" s="63" t="s">
        <v>2805</v>
      </c>
      <c r="B1524" s="63" t="s">
        <v>5808</v>
      </c>
      <c r="C1524" s="63" t="s">
        <v>5809</v>
      </c>
      <c r="D1524" s="63" t="s">
        <v>5810</v>
      </c>
      <c r="E1524" s="64" t="s">
        <v>20</v>
      </c>
      <c r="F1524" s="64" t="s">
        <v>21</v>
      </c>
      <c r="G1524" s="64">
        <v>15</v>
      </c>
      <c r="H1524" s="64">
        <v>15</v>
      </c>
      <c r="I1524" s="64" t="s">
        <v>21</v>
      </c>
      <c r="J1524" s="63" t="s">
        <v>2809</v>
      </c>
      <c r="K1524" s="63" t="s">
        <v>56</v>
      </c>
      <c r="L1524" s="69">
        <v>126.99232000000001</v>
      </c>
      <c r="M1524" s="69">
        <f t="shared" si="13"/>
        <v>1904.8848</v>
      </c>
      <c r="N1524" s="120" t="s">
        <v>5811</v>
      </c>
      <c r="O1524" s="64">
        <v>85366990</v>
      </c>
      <c r="P1524" s="64" t="s">
        <v>2915</v>
      </c>
    </row>
    <row r="1525" spans="1:16" s="85" customFormat="1" ht="13.8" x14ac:dyDescent="0.25">
      <c r="A1525" s="63" t="s">
        <v>2805</v>
      </c>
      <c r="B1525" s="63" t="s">
        <v>5812</v>
      </c>
      <c r="C1525" s="63" t="s">
        <v>5813</v>
      </c>
      <c r="D1525" s="63" t="s">
        <v>5814</v>
      </c>
      <c r="E1525" s="64" t="s">
        <v>20</v>
      </c>
      <c r="F1525" s="71" t="s">
        <v>21</v>
      </c>
      <c r="G1525" s="64">
        <v>25</v>
      </c>
      <c r="H1525" s="64">
        <v>25</v>
      </c>
      <c r="I1525" s="64" t="s">
        <v>21</v>
      </c>
      <c r="J1525" s="63" t="s">
        <v>2809</v>
      </c>
      <c r="K1525" s="63" t="s">
        <v>56</v>
      </c>
      <c r="L1525" s="69">
        <v>104.87568000000003</v>
      </c>
      <c r="M1525" s="69">
        <f t="shared" si="13"/>
        <v>2621.8920000000007</v>
      </c>
      <c r="N1525" s="120" t="s">
        <v>5815</v>
      </c>
      <c r="O1525" s="64">
        <v>85366990</v>
      </c>
      <c r="P1525" s="64" t="s">
        <v>2915</v>
      </c>
    </row>
    <row r="1526" spans="1:16" s="85" customFormat="1" ht="13.8" x14ac:dyDescent="0.25">
      <c r="A1526" s="63" t="s">
        <v>2805</v>
      </c>
      <c r="B1526" s="68" t="s">
        <v>5816</v>
      </c>
      <c r="C1526" s="68" t="s">
        <v>5817</v>
      </c>
      <c r="D1526" s="63" t="s">
        <v>5818</v>
      </c>
      <c r="E1526" s="64" t="s">
        <v>20</v>
      </c>
      <c r="F1526" s="64" t="s">
        <v>21</v>
      </c>
      <c r="G1526" s="64">
        <v>15</v>
      </c>
      <c r="H1526" s="64">
        <v>15</v>
      </c>
      <c r="I1526" s="64" t="s">
        <v>21</v>
      </c>
      <c r="J1526" s="63" t="s">
        <v>2809</v>
      </c>
      <c r="K1526" s="63" t="s">
        <v>56</v>
      </c>
      <c r="L1526" s="69">
        <v>117.00416000000001</v>
      </c>
      <c r="M1526" s="69">
        <f t="shared" si="13"/>
        <v>1755.0624000000003</v>
      </c>
      <c r="N1526" s="120" t="s">
        <v>5819</v>
      </c>
      <c r="O1526" s="64">
        <v>85366990</v>
      </c>
      <c r="P1526" s="64" t="s">
        <v>2915</v>
      </c>
    </row>
    <row r="1527" spans="1:16" s="85" customFormat="1" ht="13.8" x14ac:dyDescent="0.25">
      <c r="A1527" s="63" t="s">
        <v>2805</v>
      </c>
      <c r="B1527" s="63" t="s">
        <v>5820</v>
      </c>
      <c r="C1527" s="63" t="s">
        <v>5821</v>
      </c>
      <c r="D1527" s="63" t="s">
        <v>5822</v>
      </c>
      <c r="E1527" s="64" t="s">
        <v>20</v>
      </c>
      <c r="F1527" s="71" t="s">
        <v>21</v>
      </c>
      <c r="G1527" s="64">
        <v>15</v>
      </c>
      <c r="H1527" s="64">
        <v>15</v>
      </c>
      <c r="I1527" s="64" t="s">
        <v>21</v>
      </c>
      <c r="J1527" s="63" t="s">
        <v>2809</v>
      </c>
      <c r="K1527" s="63" t="s">
        <v>56</v>
      </c>
      <c r="L1527" s="69">
        <v>132.69984000000002</v>
      </c>
      <c r="M1527" s="69">
        <f t="shared" si="13"/>
        <v>1990.4976000000004</v>
      </c>
      <c r="N1527" s="120" t="s">
        <v>5823</v>
      </c>
      <c r="O1527" s="64">
        <v>85366990</v>
      </c>
      <c r="P1527" s="64" t="s">
        <v>2915</v>
      </c>
    </row>
    <row r="1528" spans="1:16" s="85" customFormat="1" ht="13.8" x14ac:dyDescent="0.25">
      <c r="A1528" s="63" t="s">
        <v>2805</v>
      </c>
      <c r="B1528" s="63" t="s">
        <v>5824</v>
      </c>
      <c r="C1528" s="63" t="s">
        <v>5825</v>
      </c>
      <c r="D1528" s="63" t="s">
        <v>5826</v>
      </c>
      <c r="E1528" s="64" t="s">
        <v>20</v>
      </c>
      <c r="F1528" s="64" t="s">
        <v>21</v>
      </c>
      <c r="G1528" s="64">
        <v>15</v>
      </c>
      <c r="H1528" s="64">
        <v>15</v>
      </c>
      <c r="I1528" s="64" t="s">
        <v>21</v>
      </c>
      <c r="J1528" s="63" t="s">
        <v>2809</v>
      </c>
      <c r="K1528" s="63" t="s">
        <v>56</v>
      </c>
      <c r="L1528" s="69">
        <v>112.72352000000002</v>
      </c>
      <c r="M1528" s="69">
        <f t="shared" si="13"/>
        <v>1690.8528000000003</v>
      </c>
      <c r="N1528" s="119" t="s">
        <v>5827</v>
      </c>
      <c r="O1528" s="64">
        <v>85366990</v>
      </c>
      <c r="P1528" s="64" t="s">
        <v>2915</v>
      </c>
    </row>
    <row r="1529" spans="1:16" s="85" customFormat="1" ht="13.8" x14ac:dyDescent="0.25">
      <c r="A1529" s="63" t="s">
        <v>2805</v>
      </c>
      <c r="B1529" s="63" t="s">
        <v>5828</v>
      </c>
      <c r="C1529" s="63" t="s">
        <v>5829</v>
      </c>
      <c r="D1529" s="63" t="s">
        <v>5830</v>
      </c>
      <c r="E1529" s="64" t="s">
        <v>20</v>
      </c>
      <c r="F1529" s="64" t="s">
        <v>21</v>
      </c>
      <c r="G1529" s="64">
        <v>25</v>
      </c>
      <c r="H1529" s="64">
        <v>25</v>
      </c>
      <c r="I1529" s="64" t="s">
        <v>21</v>
      </c>
      <c r="J1529" s="63" t="s">
        <v>2809</v>
      </c>
      <c r="K1529" s="63" t="s">
        <v>56</v>
      </c>
      <c r="L1529" s="69">
        <v>91.320320000000009</v>
      </c>
      <c r="M1529" s="69">
        <f t="shared" si="13"/>
        <v>2283.0080000000003</v>
      </c>
      <c r="N1529" s="119" t="s">
        <v>5831</v>
      </c>
      <c r="O1529" s="64">
        <v>85366990</v>
      </c>
      <c r="P1529" s="64" t="s">
        <v>2915</v>
      </c>
    </row>
    <row r="1530" spans="1:16" s="85" customFormat="1" ht="13.8" x14ac:dyDescent="0.25">
      <c r="A1530" s="63" t="s">
        <v>2805</v>
      </c>
      <c r="B1530" s="68" t="s">
        <v>5832</v>
      </c>
      <c r="C1530" s="68" t="s">
        <v>5833</v>
      </c>
      <c r="D1530" s="63" t="s">
        <v>5834</v>
      </c>
      <c r="E1530" s="64" t="s">
        <v>20</v>
      </c>
      <c r="F1530" s="64" t="s">
        <v>21</v>
      </c>
      <c r="G1530" s="64">
        <v>15</v>
      </c>
      <c r="H1530" s="64">
        <v>15</v>
      </c>
      <c r="I1530" s="64" t="s">
        <v>21</v>
      </c>
      <c r="J1530" s="63" t="s">
        <v>2809</v>
      </c>
      <c r="K1530" s="63" t="s">
        <v>56</v>
      </c>
      <c r="L1530" s="69">
        <v>136.98048000000003</v>
      </c>
      <c r="M1530" s="69">
        <f t="shared" si="13"/>
        <v>2054.7072000000003</v>
      </c>
      <c r="N1530" s="119" t="s">
        <v>5835</v>
      </c>
      <c r="O1530" s="64">
        <v>85366990</v>
      </c>
      <c r="P1530" s="64" t="s">
        <v>2915</v>
      </c>
    </row>
    <row r="1531" spans="1:16" s="85" customFormat="1" ht="13.8" x14ac:dyDescent="0.25">
      <c r="A1531" s="63" t="s">
        <v>2805</v>
      </c>
      <c r="B1531" s="63" t="s">
        <v>5836</v>
      </c>
      <c r="C1531" s="63" t="s">
        <v>5837</v>
      </c>
      <c r="D1531" s="63" t="s">
        <v>5838</v>
      </c>
      <c r="E1531" s="64" t="s">
        <v>20</v>
      </c>
      <c r="F1531" s="64" t="s">
        <v>21</v>
      </c>
      <c r="G1531" s="64">
        <v>15</v>
      </c>
      <c r="H1531" s="64">
        <v>15</v>
      </c>
      <c r="I1531" s="64" t="s">
        <v>21</v>
      </c>
      <c r="J1531" s="63" t="s">
        <v>2809</v>
      </c>
      <c r="K1531" s="63" t="s">
        <v>56</v>
      </c>
      <c r="L1531" s="69">
        <v>114.15040000000002</v>
      </c>
      <c r="M1531" s="69">
        <f t="shared" si="13"/>
        <v>1712.2560000000003</v>
      </c>
      <c r="N1531" s="121" t="s">
        <v>5839</v>
      </c>
      <c r="O1531" s="64">
        <v>85366990</v>
      </c>
      <c r="P1531" s="64" t="s">
        <v>2915</v>
      </c>
    </row>
    <row r="1532" spans="1:16" s="85" customFormat="1" ht="13.8" x14ac:dyDescent="0.25">
      <c r="A1532" s="63" t="s">
        <v>2805</v>
      </c>
      <c r="B1532" s="68" t="s">
        <v>5840</v>
      </c>
      <c r="C1532" s="68" t="s">
        <v>5841</v>
      </c>
      <c r="D1532" s="63" t="s">
        <v>5842</v>
      </c>
      <c r="E1532" s="64" t="s">
        <v>20</v>
      </c>
      <c r="F1532" s="64" t="s">
        <v>21</v>
      </c>
      <c r="G1532" s="64">
        <v>15</v>
      </c>
      <c r="H1532" s="64">
        <v>15</v>
      </c>
      <c r="I1532" s="64" t="s">
        <v>21</v>
      </c>
      <c r="J1532" s="63" t="s">
        <v>2809</v>
      </c>
      <c r="K1532" s="63" t="s">
        <v>56</v>
      </c>
      <c r="L1532" s="69">
        <v>150.53584000000004</v>
      </c>
      <c r="M1532" s="69">
        <f t="shared" si="13"/>
        <v>2258.0376000000006</v>
      </c>
      <c r="N1532" s="119" t="s">
        <v>5843</v>
      </c>
      <c r="O1532" s="64">
        <v>85366990</v>
      </c>
      <c r="P1532" s="64" t="s">
        <v>2915</v>
      </c>
    </row>
    <row r="1533" spans="1:16" s="85" customFormat="1" ht="13.8" x14ac:dyDescent="0.25">
      <c r="A1533" s="63" t="s">
        <v>2805</v>
      </c>
      <c r="B1533" s="68" t="s">
        <v>5844</v>
      </c>
      <c r="C1533" s="68" t="s">
        <v>5845</v>
      </c>
      <c r="D1533" s="63" t="s">
        <v>5846</v>
      </c>
      <c r="E1533" s="64" t="s">
        <v>20</v>
      </c>
      <c r="F1533" s="64" t="s">
        <v>21</v>
      </c>
      <c r="G1533" s="64">
        <v>15</v>
      </c>
      <c r="H1533" s="64">
        <v>15</v>
      </c>
      <c r="I1533" s="64" t="s">
        <v>21</v>
      </c>
      <c r="J1533" s="63" t="s">
        <v>2809</v>
      </c>
      <c r="K1533" s="63" t="s">
        <v>56</v>
      </c>
      <c r="L1533" s="69">
        <v>122.71168</v>
      </c>
      <c r="M1533" s="69">
        <f t="shared" si="13"/>
        <v>1840.6752000000001</v>
      </c>
      <c r="N1533" s="120" t="s">
        <v>5847</v>
      </c>
      <c r="O1533" s="64">
        <v>85366990</v>
      </c>
      <c r="P1533" s="64" t="s">
        <v>2915</v>
      </c>
    </row>
    <row r="1534" spans="1:16" s="85" customFormat="1" ht="13.8" x14ac:dyDescent="0.25">
      <c r="A1534" s="63" t="s">
        <v>2805</v>
      </c>
      <c r="B1534" s="63" t="s">
        <v>5848</v>
      </c>
      <c r="C1534" s="63" t="s">
        <v>5849</v>
      </c>
      <c r="D1534" s="63" t="s">
        <v>5850</v>
      </c>
      <c r="E1534" s="64" t="s">
        <v>20</v>
      </c>
      <c r="F1534" s="64" t="s">
        <v>21</v>
      </c>
      <c r="G1534" s="64">
        <v>25</v>
      </c>
      <c r="H1534" s="64">
        <v>25</v>
      </c>
      <c r="I1534" s="64" t="s">
        <v>21</v>
      </c>
      <c r="J1534" s="63" t="s">
        <v>2809</v>
      </c>
      <c r="K1534" s="63" t="s">
        <v>56</v>
      </c>
      <c r="L1534" s="69">
        <v>102.02192000000001</v>
      </c>
      <c r="M1534" s="69">
        <f t="shared" si="13"/>
        <v>2550.5480000000002</v>
      </c>
      <c r="N1534" s="119" t="s">
        <v>5851</v>
      </c>
      <c r="O1534" s="64">
        <v>85366990</v>
      </c>
      <c r="P1534" s="64" t="s">
        <v>2915</v>
      </c>
    </row>
    <row r="1535" spans="1:16" s="85" customFormat="1" ht="13.8" x14ac:dyDescent="0.25">
      <c r="A1535" s="63" t="s">
        <v>2805</v>
      </c>
      <c r="B1535" s="68" t="s">
        <v>5852</v>
      </c>
      <c r="C1535" s="68" t="s">
        <v>5853</v>
      </c>
      <c r="D1535" s="63" t="s">
        <v>5854</v>
      </c>
      <c r="E1535" s="64" t="s">
        <v>20</v>
      </c>
      <c r="F1535" s="64" t="s">
        <v>21</v>
      </c>
      <c r="G1535" s="64">
        <v>100</v>
      </c>
      <c r="H1535" s="64">
        <v>100</v>
      </c>
      <c r="I1535" s="64" t="s">
        <v>21</v>
      </c>
      <c r="J1535" s="63" t="s">
        <v>2809</v>
      </c>
      <c r="K1535" s="63" t="s">
        <v>56</v>
      </c>
      <c r="L1535" s="69">
        <v>80.61872000000001</v>
      </c>
      <c r="M1535" s="69">
        <f t="shared" ref="M1535:M1598" si="14">L1535*G1535</f>
        <v>8061.8720000000012</v>
      </c>
      <c r="N1535" s="120" t="s">
        <v>5855</v>
      </c>
      <c r="O1535" s="64">
        <v>85366990</v>
      </c>
      <c r="P1535" s="64" t="s">
        <v>2915</v>
      </c>
    </row>
    <row r="1536" spans="1:16" s="85" customFormat="1" ht="13.8" x14ac:dyDescent="0.25">
      <c r="A1536" s="63" t="s">
        <v>2805</v>
      </c>
      <c r="B1536" s="68" t="s">
        <v>5856</v>
      </c>
      <c r="C1536" s="68" t="s">
        <v>5857</v>
      </c>
      <c r="D1536" s="63" t="s">
        <v>5858</v>
      </c>
      <c r="E1536" s="64" t="s">
        <v>20</v>
      </c>
      <c r="F1536" s="64" t="s">
        <v>21</v>
      </c>
      <c r="G1536" s="64">
        <v>15</v>
      </c>
      <c r="H1536" s="64">
        <v>15</v>
      </c>
      <c r="I1536" s="64" t="s">
        <v>21</v>
      </c>
      <c r="J1536" s="63" t="s">
        <v>2809</v>
      </c>
      <c r="K1536" s="63" t="s">
        <v>56</v>
      </c>
      <c r="L1536" s="69">
        <v>132.69984000000002</v>
      </c>
      <c r="M1536" s="69">
        <f t="shared" si="14"/>
        <v>1990.4976000000004</v>
      </c>
      <c r="N1536" s="120" t="s">
        <v>5859</v>
      </c>
      <c r="O1536" s="64">
        <v>85366990</v>
      </c>
      <c r="P1536" s="64" t="s">
        <v>2915</v>
      </c>
    </row>
    <row r="1537" spans="1:16" s="85" customFormat="1" ht="13.8" x14ac:dyDescent="0.25">
      <c r="A1537" s="63" t="s">
        <v>2805</v>
      </c>
      <c r="B1537" s="63" t="s">
        <v>5860</v>
      </c>
      <c r="C1537" s="63" t="s">
        <v>5861</v>
      </c>
      <c r="D1537" s="63" t="s">
        <v>5862</v>
      </c>
      <c r="E1537" s="64" t="s">
        <v>20</v>
      </c>
      <c r="F1537" s="64" t="s">
        <v>21</v>
      </c>
      <c r="G1537" s="64">
        <v>15</v>
      </c>
      <c r="H1537" s="64">
        <v>15</v>
      </c>
      <c r="I1537" s="64" t="s">
        <v>21</v>
      </c>
      <c r="J1537" s="63" t="s">
        <v>2809</v>
      </c>
      <c r="K1537" s="63" t="s">
        <v>56</v>
      </c>
      <c r="L1537" s="69">
        <v>111.29664000000002</v>
      </c>
      <c r="M1537" s="69">
        <f t="shared" si="14"/>
        <v>1669.4496000000004</v>
      </c>
      <c r="N1537" s="119" t="s">
        <v>5863</v>
      </c>
      <c r="O1537" s="64">
        <v>85366990</v>
      </c>
      <c r="P1537" s="64" t="s">
        <v>2915</v>
      </c>
    </row>
    <row r="1538" spans="1:16" s="85" customFormat="1" ht="13.8" x14ac:dyDescent="0.25">
      <c r="A1538" s="63" t="s">
        <v>2805</v>
      </c>
      <c r="B1538" s="63" t="s">
        <v>5864</v>
      </c>
      <c r="C1538" s="63" t="s">
        <v>5865</v>
      </c>
      <c r="D1538" s="63" t="s">
        <v>5866</v>
      </c>
      <c r="E1538" s="64" t="s">
        <v>20</v>
      </c>
      <c r="F1538" s="65" t="s">
        <v>21</v>
      </c>
      <c r="G1538" s="64">
        <v>15</v>
      </c>
      <c r="H1538" s="64">
        <v>15</v>
      </c>
      <c r="I1538" s="64" t="s">
        <v>21</v>
      </c>
      <c r="J1538" s="63" t="s">
        <v>2809</v>
      </c>
      <c r="K1538" s="63" t="s">
        <v>56</v>
      </c>
      <c r="L1538" s="69">
        <v>154.81648000000004</v>
      </c>
      <c r="M1538" s="69">
        <f t="shared" si="14"/>
        <v>2322.2472000000007</v>
      </c>
      <c r="N1538" s="121" t="s">
        <v>5867</v>
      </c>
      <c r="O1538" s="64">
        <v>85366990</v>
      </c>
      <c r="P1538" s="64" t="s">
        <v>2915</v>
      </c>
    </row>
    <row r="1539" spans="1:16" s="85" customFormat="1" ht="13.8" x14ac:dyDescent="0.25">
      <c r="A1539" s="63" t="s">
        <v>2805</v>
      </c>
      <c r="B1539" s="63" t="s">
        <v>5868</v>
      </c>
      <c r="C1539" s="63" t="s">
        <v>5869</v>
      </c>
      <c r="D1539" s="63" t="s">
        <v>5870</v>
      </c>
      <c r="E1539" s="64" t="s">
        <v>20</v>
      </c>
      <c r="F1539" s="65" t="s">
        <v>21</v>
      </c>
      <c r="G1539" s="64">
        <v>15</v>
      </c>
      <c r="H1539" s="64">
        <v>15</v>
      </c>
      <c r="I1539" s="64" t="s">
        <v>21</v>
      </c>
      <c r="J1539" s="63" t="s">
        <v>2809</v>
      </c>
      <c r="K1539" s="63" t="s">
        <v>56</v>
      </c>
      <c r="L1539" s="69">
        <v>126.99232000000001</v>
      </c>
      <c r="M1539" s="69">
        <f t="shared" si="14"/>
        <v>1904.8848</v>
      </c>
      <c r="N1539" s="120" t="s">
        <v>5871</v>
      </c>
      <c r="O1539" s="64">
        <v>85366990</v>
      </c>
      <c r="P1539" s="64" t="s">
        <v>2915</v>
      </c>
    </row>
    <row r="1540" spans="1:16" s="85" customFormat="1" ht="13.8" x14ac:dyDescent="0.25">
      <c r="A1540" s="63" t="s">
        <v>2805</v>
      </c>
      <c r="B1540" s="63" t="s">
        <v>5872</v>
      </c>
      <c r="C1540" s="63" t="s">
        <v>5873</v>
      </c>
      <c r="D1540" s="63" t="s">
        <v>5874</v>
      </c>
      <c r="E1540" s="64" t="s">
        <v>20</v>
      </c>
      <c r="F1540" s="64" t="s">
        <v>21</v>
      </c>
      <c r="G1540" s="64">
        <v>15</v>
      </c>
      <c r="H1540" s="64">
        <v>15</v>
      </c>
      <c r="I1540" s="64" t="s">
        <v>21</v>
      </c>
      <c r="J1540" s="63" t="s">
        <v>2809</v>
      </c>
      <c r="K1540" s="63" t="s">
        <v>56</v>
      </c>
      <c r="L1540" s="69">
        <v>126.27888</v>
      </c>
      <c r="M1540" s="69">
        <f t="shared" si="14"/>
        <v>1894.1831999999999</v>
      </c>
      <c r="N1540" s="120" t="s">
        <v>5875</v>
      </c>
      <c r="O1540" s="64">
        <v>85366990</v>
      </c>
      <c r="P1540" s="64" t="s">
        <v>2915</v>
      </c>
    </row>
    <row r="1541" spans="1:16" s="85" customFormat="1" ht="13.8" x14ac:dyDescent="0.25">
      <c r="A1541" s="63" t="s">
        <v>2805</v>
      </c>
      <c r="B1541" s="63" t="s">
        <v>5876</v>
      </c>
      <c r="C1541" s="63" t="s">
        <v>5877</v>
      </c>
      <c r="D1541" s="63" t="s">
        <v>5878</v>
      </c>
      <c r="E1541" s="64" t="s">
        <v>20</v>
      </c>
      <c r="F1541" s="64" t="s">
        <v>21</v>
      </c>
      <c r="G1541" s="64">
        <v>15</v>
      </c>
      <c r="H1541" s="64">
        <v>15</v>
      </c>
      <c r="I1541" s="64" t="s">
        <v>21</v>
      </c>
      <c r="J1541" s="63" t="s">
        <v>2809</v>
      </c>
      <c r="K1541" s="63" t="s">
        <v>56</v>
      </c>
      <c r="L1541" s="69">
        <v>104.87568000000003</v>
      </c>
      <c r="M1541" s="69">
        <f t="shared" si="14"/>
        <v>1573.1352000000004</v>
      </c>
      <c r="N1541" s="119" t="s">
        <v>5879</v>
      </c>
      <c r="O1541" s="64">
        <v>85366990</v>
      </c>
      <c r="P1541" s="64" t="s">
        <v>2915</v>
      </c>
    </row>
    <row r="1542" spans="1:16" s="85" customFormat="1" ht="13.8" x14ac:dyDescent="0.25">
      <c r="A1542" s="63" t="s">
        <v>2805</v>
      </c>
      <c r="B1542" s="63" t="s">
        <v>5880</v>
      </c>
      <c r="C1542" s="63" t="s">
        <v>5881</v>
      </c>
      <c r="D1542" s="63" t="s">
        <v>5882</v>
      </c>
      <c r="E1542" s="64" t="s">
        <v>20</v>
      </c>
      <c r="F1542" s="64" t="s">
        <v>21</v>
      </c>
      <c r="G1542" s="64">
        <v>15</v>
      </c>
      <c r="H1542" s="64">
        <v>15</v>
      </c>
      <c r="I1542" s="64" t="s">
        <v>21</v>
      </c>
      <c r="J1542" s="63" t="s">
        <v>2809</v>
      </c>
      <c r="K1542" s="63" t="s">
        <v>56</v>
      </c>
      <c r="L1542" s="69">
        <v>112.01008000000002</v>
      </c>
      <c r="M1542" s="69">
        <f t="shared" si="14"/>
        <v>1680.1512000000002</v>
      </c>
      <c r="N1542" s="119" t="s">
        <v>5883</v>
      </c>
      <c r="O1542" s="64">
        <v>85366990</v>
      </c>
      <c r="P1542" s="64" t="s">
        <v>2915</v>
      </c>
    </row>
    <row r="1543" spans="1:16" s="85" customFormat="1" ht="13.8" x14ac:dyDescent="0.25">
      <c r="A1543" s="63" t="s">
        <v>2805</v>
      </c>
      <c r="B1543" s="63" t="s">
        <v>5884</v>
      </c>
      <c r="C1543" s="63" t="s">
        <v>5885</v>
      </c>
      <c r="D1543" s="63" t="s">
        <v>5886</v>
      </c>
      <c r="E1543" s="64" t="s">
        <v>20</v>
      </c>
      <c r="F1543" s="64" t="s">
        <v>21</v>
      </c>
      <c r="G1543" s="64">
        <v>25</v>
      </c>
      <c r="H1543" s="64">
        <v>25</v>
      </c>
      <c r="I1543" s="64" t="s">
        <v>21</v>
      </c>
      <c r="J1543" s="63" t="s">
        <v>2809</v>
      </c>
      <c r="K1543" s="63" t="s">
        <v>56</v>
      </c>
      <c r="L1543" s="69">
        <v>89.893440000000012</v>
      </c>
      <c r="M1543" s="69">
        <f t="shared" si="14"/>
        <v>2247.3360000000002</v>
      </c>
      <c r="N1543" s="119" t="s">
        <v>5887</v>
      </c>
      <c r="O1543" s="64">
        <v>85366990</v>
      </c>
      <c r="P1543" s="64" t="s">
        <v>2915</v>
      </c>
    </row>
    <row r="1544" spans="1:16" s="85" customFormat="1" ht="13.8" x14ac:dyDescent="0.25">
      <c r="A1544" s="63" t="s">
        <v>2805</v>
      </c>
      <c r="B1544" s="63" t="s">
        <v>5888</v>
      </c>
      <c r="C1544" s="63" t="s">
        <v>5889</v>
      </c>
      <c r="D1544" s="63" t="s">
        <v>5890</v>
      </c>
      <c r="E1544" s="64" t="s">
        <v>20</v>
      </c>
      <c r="F1544" s="64" t="s">
        <v>21</v>
      </c>
      <c r="G1544" s="64">
        <v>15</v>
      </c>
      <c r="H1544" s="64">
        <v>15</v>
      </c>
      <c r="I1544" s="64" t="s">
        <v>21</v>
      </c>
      <c r="J1544" s="63" t="s">
        <v>2809</v>
      </c>
      <c r="K1544" s="63" t="s">
        <v>56</v>
      </c>
      <c r="L1544" s="69">
        <v>126.99232000000001</v>
      </c>
      <c r="M1544" s="69">
        <f t="shared" si="14"/>
        <v>1904.8848</v>
      </c>
      <c r="N1544" s="120" t="s">
        <v>5891</v>
      </c>
      <c r="O1544" s="64">
        <v>85366990</v>
      </c>
      <c r="P1544" s="64" t="s">
        <v>2915</v>
      </c>
    </row>
    <row r="1545" spans="1:16" s="85" customFormat="1" ht="13.8" x14ac:dyDescent="0.25">
      <c r="A1545" s="63" t="s">
        <v>2805</v>
      </c>
      <c r="B1545" s="63" t="s">
        <v>5892</v>
      </c>
      <c r="C1545" s="63" t="s">
        <v>5893</v>
      </c>
      <c r="D1545" s="63" t="s">
        <v>5894</v>
      </c>
      <c r="E1545" s="64" t="s">
        <v>20</v>
      </c>
      <c r="F1545" s="64" t="s">
        <v>21</v>
      </c>
      <c r="G1545" s="64">
        <v>25</v>
      </c>
      <c r="H1545" s="64">
        <v>25</v>
      </c>
      <c r="I1545" s="64" t="s">
        <v>21</v>
      </c>
      <c r="J1545" s="63" t="s">
        <v>2809</v>
      </c>
      <c r="K1545" s="63" t="s">
        <v>56</v>
      </c>
      <c r="L1545" s="69">
        <v>104.16224</v>
      </c>
      <c r="M1545" s="69">
        <f t="shared" si="14"/>
        <v>2604.056</v>
      </c>
      <c r="N1545" s="120" t="s">
        <v>5895</v>
      </c>
      <c r="O1545" s="64">
        <v>85366990</v>
      </c>
      <c r="P1545" s="64" t="s">
        <v>2915</v>
      </c>
    </row>
    <row r="1546" spans="1:16" s="85" customFormat="1" ht="13.8" x14ac:dyDescent="0.25">
      <c r="A1546" s="63" t="s">
        <v>2805</v>
      </c>
      <c r="B1546" s="63" t="s">
        <v>5896</v>
      </c>
      <c r="C1546" s="63" t="s">
        <v>5897</v>
      </c>
      <c r="D1546" s="63" t="s">
        <v>5898</v>
      </c>
      <c r="E1546" s="64" t="s">
        <v>20</v>
      </c>
      <c r="F1546" s="64" t="s">
        <v>21</v>
      </c>
      <c r="G1546" s="64">
        <v>15</v>
      </c>
      <c r="H1546" s="64">
        <v>15</v>
      </c>
      <c r="I1546" s="64" t="s">
        <v>21</v>
      </c>
      <c r="J1546" s="63" t="s">
        <v>2809</v>
      </c>
      <c r="K1546" s="63" t="s">
        <v>56</v>
      </c>
      <c r="L1546" s="69">
        <v>111.29664000000002</v>
      </c>
      <c r="M1546" s="69">
        <f t="shared" si="14"/>
        <v>1669.4496000000004</v>
      </c>
      <c r="N1546" s="120" t="s">
        <v>5899</v>
      </c>
      <c r="O1546" s="64">
        <v>85366990</v>
      </c>
      <c r="P1546" s="64" t="s">
        <v>2915</v>
      </c>
    </row>
    <row r="1547" spans="1:16" s="85" customFormat="1" ht="13.8" x14ac:dyDescent="0.25">
      <c r="A1547" s="63" t="s">
        <v>2805</v>
      </c>
      <c r="B1547" s="68" t="s">
        <v>5900</v>
      </c>
      <c r="C1547" s="68" t="s">
        <v>5901</v>
      </c>
      <c r="D1547" s="63" t="s">
        <v>5902</v>
      </c>
      <c r="E1547" s="64" t="s">
        <v>20</v>
      </c>
      <c r="F1547" s="64" t="s">
        <v>21</v>
      </c>
      <c r="G1547" s="64">
        <v>15</v>
      </c>
      <c r="H1547" s="64">
        <v>15</v>
      </c>
      <c r="I1547" s="64" t="s">
        <v>21</v>
      </c>
      <c r="J1547" s="63" t="s">
        <v>2809</v>
      </c>
      <c r="K1547" s="63" t="s">
        <v>56</v>
      </c>
      <c r="L1547" s="69">
        <v>129.13264000000001</v>
      </c>
      <c r="M1547" s="69">
        <f t="shared" si="14"/>
        <v>1936.9896000000001</v>
      </c>
      <c r="N1547" s="120" t="s">
        <v>5903</v>
      </c>
      <c r="O1547" s="64">
        <v>85366990</v>
      </c>
      <c r="P1547" s="64" t="s">
        <v>2915</v>
      </c>
    </row>
    <row r="1548" spans="1:16" s="85" customFormat="1" ht="13.8" x14ac:dyDescent="0.25">
      <c r="A1548" s="63" t="s">
        <v>2805</v>
      </c>
      <c r="B1548" s="63" t="s">
        <v>5904</v>
      </c>
      <c r="C1548" s="63" t="s">
        <v>5905</v>
      </c>
      <c r="D1548" s="63" t="s">
        <v>5906</v>
      </c>
      <c r="E1548" s="64" t="s">
        <v>20</v>
      </c>
      <c r="F1548" s="64" t="s">
        <v>21</v>
      </c>
      <c r="G1548" s="64">
        <v>15</v>
      </c>
      <c r="H1548" s="64">
        <v>15</v>
      </c>
      <c r="I1548" s="64" t="s">
        <v>21</v>
      </c>
      <c r="J1548" s="63" t="s">
        <v>2809</v>
      </c>
      <c r="K1548" s="63" t="s">
        <v>56</v>
      </c>
      <c r="L1548" s="69">
        <v>193.34224</v>
      </c>
      <c r="M1548" s="69">
        <f t="shared" si="14"/>
        <v>2900.1336000000001</v>
      </c>
      <c r="N1548" s="120" t="s">
        <v>5907</v>
      </c>
      <c r="O1548" s="64">
        <v>85366990</v>
      </c>
      <c r="P1548" s="64" t="s">
        <v>2915</v>
      </c>
    </row>
    <row r="1549" spans="1:16" s="85" customFormat="1" ht="13.8" x14ac:dyDescent="0.25">
      <c r="A1549" s="63" t="s">
        <v>2805</v>
      </c>
      <c r="B1549" s="63" t="s">
        <v>5908</v>
      </c>
      <c r="C1549" s="63" t="s">
        <v>5909</v>
      </c>
      <c r="D1549" s="63" t="s">
        <v>5910</v>
      </c>
      <c r="E1549" s="64" t="s">
        <v>20</v>
      </c>
      <c r="F1549" s="64" t="s">
        <v>21</v>
      </c>
      <c r="G1549" s="64">
        <v>25</v>
      </c>
      <c r="H1549" s="64">
        <v>25</v>
      </c>
      <c r="I1549" s="64" t="s">
        <v>21</v>
      </c>
      <c r="J1549" s="63" t="s">
        <v>2809</v>
      </c>
      <c r="K1549" s="63" t="s">
        <v>56</v>
      </c>
      <c r="L1549" s="69">
        <v>158.38368000000003</v>
      </c>
      <c r="M1549" s="69">
        <f t="shared" si="14"/>
        <v>3959.5920000000006</v>
      </c>
      <c r="N1549" s="120" t="s">
        <v>5911</v>
      </c>
      <c r="O1549" s="64">
        <v>85366990</v>
      </c>
      <c r="P1549" s="64" t="s">
        <v>2915</v>
      </c>
    </row>
    <row r="1550" spans="1:16" s="85" customFormat="1" ht="13.8" x14ac:dyDescent="0.25">
      <c r="A1550" s="63" t="s">
        <v>2805</v>
      </c>
      <c r="B1550" s="63" t="s">
        <v>5912</v>
      </c>
      <c r="C1550" s="63" t="s">
        <v>5913</v>
      </c>
      <c r="D1550" s="63" t="s">
        <v>5914</v>
      </c>
      <c r="E1550" s="64" t="s">
        <v>20</v>
      </c>
      <c r="F1550" s="64" t="s">
        <v>21</v>
      </c>
      <c r="G1550" s="64">
        <v>15</v>
      </c>
      <c r="H1550" s="64">
        <v>15</v>
      </c>
      <c r="I1550" s="64" t="s">
        <v>21</v>
      </c>
      <c r="J1550" s="63" t="s">
        <v>2809</v>
      </c>
      <c r="K1550" s="63" t="s">
        <v>56</v>
      </c>
      <c r="L1550" s="69">
        <v>193.34224</v>
      </c>
      <c r="M1550" s="69">
        <f t="shared" si="14"/>
        <v>2900.1336000000001</v>
      </c>
      <c r="N1550" s="119" t="s">
        <v>5915</v>
      </c>
      <c r="O1550" s="64">
        <v>85366990</v>
      </c>
      <c r="P1550" s="64" t="s">
        <v>2915</v>
      </c>
    </row>
    <row r="1551" spans="1:16" s="85" customFormat="1" ht="13.8" x14ac:dyDescent="0.25">
      <c r="A1551" s="63" t="s">
        <v>2805</v>
      </c>
      <c r="B1551" s="68" t="s">
        <v>5916</v>
      </c>
      <c r="C1551" s="68" t="s">
        <v>5917</v>
      </c>
      <c r="D1551" s="63" t="s">
        <v>5918</v>
      </c>
      <c r="E1551" s="64" t="s">
        <v>20</v>
      </c>
      <c r="F1551" s="64" t="s">
        <v>21</v>
      </c>
      <c r="G1551" s="64">
        <v>15</v>
      </c>
      <c r="H1551" s="64">
        <v>15</v>
      </c>
      <c r="I1551" s="64" t="s">
        <v>21</v>
      </c>
      <c r="J1551" s="63" t="s">
        <v>2809</v>
      </c>
      <c r="K1551" s="63" t="s">
        <v>56</v>
      </c>
      <c r="L1551" s="69">
        <v>158.38368000000003</v>
      </c>
      <c r="M1551" s="69">
        <f t="shared" si="14"/>
        <v>2375.7552000000005</v>
      </c>
      <c r="N1551" s="120" t="s">
        <v>5919</v>
      </c>
      <c r="O1551" s="64">
        <v>85366990</v>
      </c>
      <c r="P1551" s="64" t="s">
        <v>2915</v>
      </c>
    </row>
    <row r="1552" spans="1:16" s="85" customFormat="1" ht="13.8" x14ac:dyDescent="0.25">
      <c r="A1552" s="63" t="s">
        <v>2805</v>
      </c>
      <c r="B1552" s="68" t="s">
        <v>5920</v>
      </c>
      <c r="C1552" s="68" t="s">
        <v>5921</v>
      </c>
      <c r="D1552" s="63" t="s">
        <v>5922</v>
      </c>
      <c r="E1552" s="64" t="s">
        <v>20</v>
      </c>
      <c r="F1552" s="64" t="s">
        <v>21</v>
      </c>
      <c r="G1552" s="64">
        <v>15</v>
      </c>
      <c r="H1552" s="64">
        <v>15</v>
      </c>
      <c r="I1552" s="64" t="s">
        <v>21</v>
      </c>
      <c r="J1552" s="63" t="s">
        <v>2809</v>
      </c>
      <c r="K1552" s="63" t="s">
        <v>56</v>
      </c>
      <c r="L1552" s="69">
        <v>230.44112000000004</v>
      </c>
      <c r="M1552" s="69">
        <f t="shared" si="14"/>
        <v>3456.6168000000007</v>
      </c>
      <c r="N1552" s="120" t="s">
        <v>5923</v>
      </c>
      <c r="O1552" s="64">
        <v>85366990</v>
      </c>
      <c r="P1552" s="64" t="s">
        <v>2915</v>
      </c>
    </row>
    <row r="1553" spans="1:1017" s="85" customFormat="1" ht="13.8" x14ac:dyDescent="0.25">
      <c r="A1553" s="63" t="s">
        <v>2805</v>
      </c>
      <c r="B1553" s="68" t="s">
        <v>5924</v>
      </c>
      <c r="C1553" s="68" t="s">
        <v>5925</v>
      </c>
      <c r="D1553" s="63" t="s">
        <v>5926</v>
      </c>
      <c r="E1553" s="64" t="s">
        <v>20</v>
      </c>
      <c r="F1553" s="64" t="s">
        <v>21</v>
      </c>
      <c r="G1553" s="64">
        <v>15</v>
      </c>
      <c r="H1553" s="64">
        <v>15</v>
      </c>
      <c r="I1553" s="64" t="s">
        <v>21</v>
      </c>
      <c r="J1553" s="63" t="s">
        <v>2809</v>
      </c>
      <c r="K1553" s="63" t="s">
        <v>56</v>
      </c>
      <c r="L1553" s="69">
        <v>189.06160000000006</v>
      </c>
      <c r="M1553" s="69">
        <f t="shared" si="14"/>
        <v>2835.9240000000009</v>
      </c>
      <c r="N1553" s="120" t="s">
        <v>5927</v>
      </c>
      <c r="O1553" s="64">
        <v>85366990</v>
      </c>
      <c r="P1553" s="64" t="s">
        <v>2915</v>
      </c>
    </row>
    <row r="1554" spans="1:1017" s="85" customFormat="1" ht="13.8" x14ac:dyDescent="0.25">
      <c r="A1554" s="63" t="s">
        <v>2805</v>
      </c>
      <c r="B1554" s="68" t="s">
        <v>5928</v>
      </c>
      <c r="C1554" s="68" t="s">
        <v>5929</v>
      </c>
      <c r="D1554" s="63" t="s">
        <v>5930</v>
      </c>
      <c r="E1554" s="64" t="s">
        <v>20</v>
      </c>
      <c r="F1554" s="64" t="s">
        <v>21</v>
      </c>
      <c r="G1554" s="64">
        <v>15</v>
      </c>
      <c r="H1554" s="64">
        <v>15</v>
      </c>
      <c r="I1554" s="64" t="s">
        <v>21</v>
      </c>
      <c r="J1554" s="63" t="s">
        <v>2809</v>
      </c>
      <c r="K1554" s="63" t="s">
        <v>56</v>
      </c>
      <c r="L1554" s="69">
        <v>154.81648000000004</v>
      </c>
      <c r="M1554" s="69">
        <f t="shared" si="14"/>
        <v>2322.2472000000007</v>
      </c>
      <c r="N1554" s="119" t="s">
        <v>5931</v>
      </c>
      <c r="O1554" s="64">
        <v>85366990</v>
      </c>
      <c r="P1554" s="64" t="s">
        <v>2915</v>
      </c>
    </row>
    <row r="1555" spans="1:1017" s="85" customFormat="1" ht="13.8" x14ac:dyDescent="0.25">
      <c r="A1555" s="63" t="s">
        <v>2805</v>
      </c>
      <c r="B1555" s="63" t="s">
        <v>5932</v>
      </c>
      <c r="C1555" s="63" t="s">
        <v>5933</v>
      </c>
      <c r="D1555" s="63" t="s">
        <v>5934</v>
      </c>
      <c r="E1555" s="64" t="s">
        <v>20</v>
      </c>
      <c r="F1555" s="65" t="s">
        <v>21</v>
      </c>
      <c r="G1555" s="64">
        <v>15</v>
      </c>
      <c r="H1555" s="64">
        <v>15</v>
      </c>
      <c r="I1555" s="64" t="s">
        <v>21</v>
      </c>
      <c r="J1555" s="63" t="s">
        <v>2809</v>
      </c>
      <c r="K1555" s="63" t="s">
        <v>56</v>
      </c>
      <c r="L1555" s="69">
        <v>126.99232000000001</v>
      </c>
      <c r="M1555" s="69">
        <f t="shared" si="14"/>
        <v>1904.8848</v>
      </c>
      <c r="N1555" s="120" t="s">
        <v>5935</v>
      </c>
      <c r="O1555" s="64">
        <v>85366990</v>
      </c>
      <c r="P1555" s="64" t="s">
        <v>2915</v>
      </c>
    </row>
    <row r="1556" spans="1:1017" s="87" customFormat="1" ht="13.8" x14ac:dyDescent="0.3">
      <c r="A1556" s="63" t="s">
        <v>2805</v>
      </c>
      <c r="B1556" s="63" t="s">
        <v>5936</v>
      </c>
      <c r="C1556" s="63" t="s">
        <v>5937</v>
      </c>
      <c r="D1556" s="63" t="s">
        <v>5938</v>
      </c>
      <c r="E1556" s="64" t="s">
        <v>20</v>
      </c>
      <c r="F1556" s="64" t="s">
        <v>21</v>
      </c>
      <c r="G1556" s="64">
        <v>15</v>
      </c>
      <c r="H1556" s="64">
        <v>15</v>
      </c>
      <c r="I1556" s="64" t="s">
        <v>21</v>
      </c>
      <c r="J1556" s="63" t="s">
        <v>2809</v>
      </c>
      <c r="K1556" s="63" t="s">
        <v>56</v>
      </c>
      <c r="L1556" s="69">
        <v>205.47072</v>
      </c>
      <c r="M1556" s="69">
        <f t="shared" si="14"/>
        <v>3082.0608000000002</v>
      </c>
      <c r="N1556" s="120" t="s">
        <v>5939</v>
      </c>
      <c r="O1556" s="64">
        <v>85366990</v>
      </c>
      <c r="P1556" s="64" t="s">
        <v>2915</v>
      </c>
      <c r="Q1556" s="86"/>
      <c r="R1556" s="86"/>
      <c r="S1556" s="86"/>
      <c r="T1556" s="86"/>
      <c r="U1556" s="86"/>
      <c r="V1556" s="86"/>
      <c r="W1556" s="86"/>
      <c r="X1556" s="86"/>
      <c r="Y1556" s="86"/>
      <c r="Z1556" s="86"/>
      <c r="AA1556" s="86"/>
      <c r="AB1556" s="86"/>
      <c r="AC1556" s="86"/>
      <c r="AD1556" s="86"/>
      <c r="AE1556" s="86"/>
      <c r="AF1556" s="86"/>
      <c r="AG1556" s="86"/>
      <c r="AH1556" s="86"/>
      <c r="AI1556" s="86"/>
      <c r="AJ1556" s="86"/>
      <c r="AK1556" s="86"/>
      <c r="AMC1556" s="86"/>
    </row>
    <row r="1557" spans="1:1017" s="87" customFormat="1" ht="13.8" x14ac:dyDescent="0.3">
      <c r="A1557" s="63" t="s">
        <v>2805</v>
      </c>
      <c r="B1557" s="63" t="s">
        <v>5940</v>
      </c>
      <c r="C1557" s="63" t="s">
        <v>5941</v>
      </c>
      <c r="D1557" s="63" t="s">
        <v>5942</v>
      </c>
      <c r="E1557" s="64" t="s">
        <v>20</v>
      </c>
      <c r="F1557" s="64" t="s">
        <v>21</v>
      </c>
      <c r="G1557" s="64">
        <v>15</v>
      </c>
      <c r="H1557" s="64">
        <v>15</v>
      </c>
      <c r="I1557" s="64" t="s">
        <v>21</v>
      </c>
      <c r="J1557" s="63" t="s">
        <v>2809</v>
      </c>
      <c r="K1557" s="63" t="s">
        <v>56</v>
      </c>
      <c r="L1557" s="69">
        <v>166.94496000000004</v>
      </c>
      <c r="M1557" s="69">
        <f t="shared" si="14"/>
        <v>2504.1744000000008</v>
      </c>
      <c r="N1557" s="120" t="s">
        <v>5943</v>
      </c>
      <c r="O1557" s="64">
        <v>85366990</v>
      </c>
      <c r="P1557" s="64" t="s">
        <v>2915</v>
      </c>
      <c r="Q1557" s="86"/>
      <c r="R1557" s="86"/>
      <c r="S1557" s="86"/>
      <c r="T1557" s="86"/>
      <c r="U1557" s="86"/>
      <c r="V1557" s="86"/>
      <c r="W1557" s="86"/>
      <c r="X1557" s="86"/>
      <c r="Y1557" s="86"/>
      <c r="Z1557" s="86"/>
      <c r="AA1557" s="86"/>
      <c r="AB1557" s="86"/>
      <c r="AC1557" s="86"/>
      <c r="AD1557" s="86"/>
      <c r="AE1557" s="86"/>
      <c r="AF1557" s="86"/>
      <c r="AG1557" s="86"/>
      <c r="AH1557" s="86"/>
      <c r="AI1557" s="86"/>
      <c r="AJ1557" s="86"/>
      <c r="AK1557" s="86"/>
      <c r="AL1557" s="86"/>
      <c r="AM1557" s="86"/>
      <c r="AN1557" s="86"/>
      <c r="AO1557" s="86"/>
      <c r="AP1557" s="86"/>
      <c r="AQ1557" s="86"/>
      <c r="AR1557" s="86"/>
      <c r="AS1557" s="86"/>
      <c r="AT1557" s="86"/>
      <c r="AU1557" s="86"/>
      <c r="AV1557" s="86"/>
      <c r="AW1557" s="86"/>
      <c r="AX1557" s="86"/>
      <c r="AY1557" s="86"/>
      <c r="AZ1557" s="86"/>
      <c r="BA1557" s="86"/>
      <c r="BB1557" s="86"/>
      <c r="BC1557" s="86"/>
      <c r="BD1557" s="86"/>
      <c r="BE1557" s="86"/>
      <c r="BF1557" s="86"/>
      <c r="BG1557" s="86"/>
      <c r="BH1557" s="86"/>
      <c r="BI1557" s="86"/>
      <c r="BJ1557" s="86"/>
      <c r="BK1557" s="86"/>
      <c r="BL1557" s="86"/>
      <c r="BM1557" s="86"/>
      <c r="BN1557" s="86"/>
      <c r="BO1557" s="86"/>
      <c r="BP1557" s="86"/>
      <c r="BQ1557" s="86"/>
      <c r="BR1557" s="86"/>
      <c r="BS1557" s="86"/>
      <c r="BT1557" s="86"/>
      <c r="BU1557" s="86"/>
      <c r="BV1557" s="86"/>
      <c r="BW1557" s="86"/>
      <c r="BX1557" s="86"/>
      <c r="BY1557" s="86"/>
      <c r="BZ1557" s="86"/>
      <c r="CA1557" s="86"/>
      <c r="CB1557" s="86"/>
      <c r="CC1557" s="86"/>
      <c r="CD1557" s="86"/>
      <c r="CE1557" s="86"/>
      <c r="CF1557" s="86"/>
      <c r="CG1557" s="86"/>
      <c r="CH1557" s="86"/>
      <c r="CI1557" s="86"/>
      <c r="CJ1557" s="86"/>
      <c r="CK1557" s="86"/>
      <c r="CL1557" s="86"/>
      <c r="CM1557" s="86"/>
      <c r="CN1557" s="86"/>
      <c r="CO1557" s="86"/>
      <c r="CP1557" s="86"/>
      <c r="CQ1557" s="86"/>
      <c r="CR1557" s="86"/>
      <c r="CS1557" s="86"/>
      <c r="CT1557" s="86"/>
      <c r="CU1557" s="86"/>
      <c r="CV1557" s="86"/>
      <c r="CW1557" s="86"/>
      <c r="CX1557" s="86"/>
      <c r="CY1557" s="86"/>
      <c r="CZ1557" s="86"/>
      <c r="DA1557" s="86"/>
      <c r="DB1557" s="86"/>
      <c r="DC1557" s="86"/>
      <c r="DD1557" s="86"/>
      <c r="DE1557" s="86"/>
      <c r="DF1557" s="86"/>
      <c r="DG1557" s="86"/>
      <c r="DH1557" s="86"/>
      <c r="DI1557" s="86"/>
      <c r="DJ1557" s="86"/>
      <c r="DK1557" s="86"/>
      <c r="DL1557" s="86"/>
      <c r="DM1557" s="86"/>
      <c r="DN1557" s="86"/>
      <c r="DO1557" s="86"/>
      <c r="DP1557" s="86"/>
      <c r="DQ1557" s="86"/>
      <c r="DR1557" s="86"/>
      <c r="DS1557" s="86"/>
      <c r="DT1557" s="86"/>
      <c r="DU1557" s="86"/>
      <c r="DV1557" s="86"/>
      <c r="DW1557" s="86"/>
      <c r="DX1557" s="86"/>
      <c r="DY1557" s="86"/>
      <c r="DZ1557" s="86"/>
      <c r="EA1557" s="86"/>
      <c r="EB1557" s="86"/>
      <c r="EC1557" s="86"/>
      <c r="ED1557" s="86"/>
      <c r="EE1557" s="86"/>
      <c r="EF1557" s="86"/>
      <c r="EG1557" s="86"/>
      <c r="EH1557" s="86"/>
      <c r="EI1557" s="86"/>
      <c r="EJ1557" s="86"/>
      <c r="EK1557" s="86"/>
      <c r="EL1557" s="86"/>
      <c r="EM1557" s="86"/>
      <c r="EN1557" s="86"/>
      <c r="EO1557" s="86"/>
      <c r="EP1557" s="86"/>
      <c r="EQ1557" s="86"/>
      <c r="ER1557" s="86"/>
      <c r="ES1557" s="86"/>
      <c r="ET1557" s="86"/>
      <c r="EU1557" s="86"/>
      <c r="EV1557" s="86"/>
      <c r="EW1557" s="86"/>
      <c r="EX1557" s="86"/>
      <c r="EY1557" s="86"/>
      <c r="EZ1557" s="86"/>
      <c r="FA1557" s="86"/>
      <c r="FB1557" s="86"/>
      <c r="FC1557" s="86"/>
      <c r="FD1557" s="86"/>
      <c r="FE1557" s="86"/>
      <c r="FF1557" s="86"/>
      <c r="FG1557" s="86"/>
      <c r="FH1557" s="86"/>
      <c r="FI1557" s="86"/>
      <c r="FJ1557" s="86"/>
      <c r="FK1557" s="86"/>
      <c r="FL1557" s="86"/>
      <c r="FM1557" s="86"/>
      <c r="FN1557" s="86"/>
      <c r="FO1557" s="86"/>
      <c r="FP1557" s="86"/>
      <c r="FQ1557" s="86"/>
      <c r="FR1557" s="86"/>
      <c r="FS1557" s="86"/>
      <c r="FT1557" s="86"/>
      <c r="FU1557" s="86"/>
      <c r="FV1557" s="86"/>
      <c r="FW1557" s="86"/>
      <c r="FX1557" s="86"/>
      <c r="FY1557" s="86"/>
      <c r="FZ1557" s="86"/>
      <c r="GA1557" s="86"/>
      <c r="GB1557" s="86"/>
      <c r="GC1557" s="86"/>
      <c r="GD1557" s="86"/>
      <c r="GE1557" s="86"/>
      <c r="GF1557" s="86"/>
      <c r="GG1557" s="86"/>
      <c r="GH1557" s="86"/>
      <c r="GI1557" s="86"/>
      <c r="GJ1557" s="86"/>
      <c r="GK1557" s="86"/>
      <c r="GL1557" s="86"/>
      <c r="GM1557" s="86"/>
      <c r="GN1557" s="86"/>
      <c r="GO1557" s="86"/>
      <c r="GP1557" s="86"/>
      <c r="GQ1557" s="86"/>
      <c r="GR1557" s="86"/>
      <c r="GS1557" s="86"/>
      <c r="GT1557" s="86"/>
      <c r="GU1557" s="86"/>
      <c r="GV1557" s="86"/>
      <c r="GW1557" s="86"/>
      <c r="GX1557" s="86"/>
      <c r="GY1557" s="86"/>
      <c r="GZ1557" s="86"/>
      <c r="HA1557" s="86"/>
      <c r="HB1557" s="86"/>
      <c r="HC1557" s="86"/>
      <c r="HD1557" s="86"/>
      <c r="HE1557" s="86"/>
      <c r="HF1557" s="86"/>
      <c r="HG1557" s="86"/>
      <c r="HH1557" s="86"/>
      <c r="HI1557" s="86"/>
      <c r="HJ1557" s="86"/>
      <c r="HK1557" s="86"/>
      <c r="HL1557" s="86"/>
      <c r="HM1557" s="86"/>
      <c r="HN1557" s="86"/>
      <c r="HO1557" s="86"/>
      <c r="HP1557" s="86"/>
      <c r="HQ1557" s="86"/>
      <c r="HR1557" s="86"/>
      <c r="HS1557" s="86"/>
      <c r="HT1557" s="86"/>
      <c r="HU1557" s="86"/>
      <c r="HV1557" s="86"/>
      <c r="HW1557" s="86"/>
      <c r="HX1557" s="86"/>
      <c r="HY1557" s="86"/>
      <c r="HZ1557" s="86"/>
      <c r="IA1557" s="86"/>
      <c r="IB1557" s="86"/>
      <c r="IC1557" s="86"/>
      <c r="ID1557" s="86"/>
      <c r="IE1557" s="86"/>
      <c r="IF1557" s="86"/>
      <c r="IG1557" s="86"/>
      <c r="IH1557" s="86"/>
      <c r="II1557" s="86"/>
      <c r="IJ1557" s="86"/>
      <c r="IK1557" s="86"/>
      <c r="IL1557" s="86"/>
      <c r="IM1557" s="86"/>
      <c r="IN1557" s="86"/>
      <c r="IO1557" s="86"/>
      <c r="IP1557" s="86"/>
      <c r="IQ1557" s="86"/>
      <c r="IR1557" s="86"/>
      <c r="IS1557" s="86"/>
      <c r="IT1557" s="86"/>
      <c r="IU1557" s="86"/>
      <c r="IV1557" s="86"/>
      <c r="IW1557" s="86"/>
      <c r="IX1557" s="86"/>
      <c r="IY1557" s="86"/>
      <c r="IZ1557" s="86"/>
      <c r="JA1557" s="86"/>
      <c r="JB1557" s="86"/>
      <c r="JC1557" s="86"/>
      <c r="JD1557" s="86"/>
      <c r="JE1557" s="86"/>
      <c r="JF1557" s="86"/>
      <c r="JG1557" s="86"/>
      <c r="JH1557" s="86"/>
      <c r="JI1557" s="86"/>
      <c r="JJ1557" s="86"/>
      <c r="JK1557" s="86"/>
      <c r="JL1557" s="86"/>
      <c r="JM1557" s="86"/>
      <c r="JN1557" s="86"/>
      <c r="JO1557" s="86"/>
      <c r="JP1557" s="86"/>
      <c r="JQ1557" s="86"/>
      <c r="JR1557" s="86"/>
      <c r="JS1557" s="86"/>
      <c r="JT1557" s="86"/>
      <c r="JU1557" s="86"/>
      <c r="JV1557" s="86"/>
      <c r="JW1557" s="86"/>
      <c r="JX1557" s="86"/>
      <c r="JY1557" s="86"/>
      <c r="JZ1557" s="86"/>
      <c r="KA1557" s="86"/>
      <c r="KB1557" s="86"/>
      <c r="KC1557" s="86"/>
      <c r="KD1557" s="86"/>
      <c r="KE1557" s="86"/>
      <c r="KF1557" s="86"/>
      <c r="KG1557" s="86"/>
      <c r="KH1557" s="86"/>
      <c r="KI1557" s="86"/>
      <c r="KJ1557" s="86"/>
      <c r="KK1557" s="86"/>
      <c r="KL1557" s="86"/>
      <c r="KM1557" s="86"/>
      <c r="KN1557" s="86"/>
      <c r="KO1557" s="86"/>
      <c r="KP1557" s="86"/>
      <c r="KQ1557" s="86"/>
      <c r="KR1557" s="86"/>
      <c r="KS1557" s="86"/>
      <c r="KT1557" s="86"/>
      <c r="KU1557" s="86"/>
      <c r="KV1557" s="86"/>
      <c r="KW1557" s="86"/>
      <c r="KX1557" s="86"/>
      <c r="KY1557" s="86"/>
      <c r="KZ1557" s="86"/>
      <c r="LA1557" s="86"/>
      <c r="LB1557" s="86"/>
      <c r="LC1557" s="86"/>
      <c r="LD1557" s="86"/>
      <c r="LE1557" s="86"/>
      <c r="LF1557" s="86"/>
      <c r="LG1557" s="86"/>
      <c r="LH1557" s="86"/>
      <c r="LI1557" s="86"/>
      <c r="LJ1557" s="86"/>
      <c r="LK1557" s="86"/>
      <c r="LL1557" s="86"/>
      <c r="LM1557" s="86"/>
      <c r="LN1557" s="86"/>
      <c r="LO1557" s="86"/>
      <c r="LP1557" s="86"/>
      <c r="LQ1557" s="86"/>
      <c r="LR1557" s="86"/>
      <c r="LS1557" s="86"/>
      <c r="LT1557" s="86"/>
      <c r="LU1557" s="86"/>
      <c r="LV1557" s="86"/>
      <c r="LW1557" s="86"/>
      <c r="LX1557" s="86"/>
      <c r="LY1557" s="86"/>
      <c r="LZ1557" s="86"/>
      <c r="MA1557" s="86"/>
      <c r="MB1557" s="86"/>
      <c r="MC1557" s="86"/>
      <c r="MD1557" s="86"/>
      <c r="ME1557" s="86"/>
      <c r="MF1557" s="86"/>
      <c r="MG1557" s="86"/>
      <c r="MH1557" s="86"/>
      <c r="MI1557" s="86"/>
      <c r="MJ1557" s="86"/>
      <c r="MK1557" s="86"/>
      <c r="ML1557" s="86"/>
      <c r="MM1557" s="86"/>
      <c r="MN1557" s="86"/>
      <c r="MO1557" s="86"/>
      <c r="MP1557" s="86"/>
      <c r="MQ1557" s="86"/>
      <c r="MR1557" s="86"/>
      <c r="MS1557" s="86"/>
      <c r="MT1557" s="86"/>
      <c r="MU1557" s="86"/>
      <c r="MV1557" s="86"/>
      <c r="MW1557" s="86"/>
      <c r="MX1557" s="86"/>
      <c r="MY1557" s="86"/>
      <c r="MZ1557" s="86"/>
      <c r="NA1557" s="86"/>
      <c r="NB1557" s="86"/>
      <c r="NC1557" s="86"/>
      <c r="ND1557" s="86"/>
      <c r="NE1557" s="86"/>
      <c r="NF1557" s="86"/>
      <c r="NG1557" s="86"/>
      <c r="NH1557" s="86"/>
      <c r="NI1557" s="86"/>
      <c r="NJ1557" s="86"/>
      <c r="NK1557" s="86"/>
      <c r="NL1557" s="86"/>
      <c r="NM1557" s="86"/>
      <c r="NN1557" s="86"/>
      <c r="NO1557" s="86"/>
      <c r="NP1557" s="86"/>
      <c r="NQ1557" s="86"/>
      <c r="NR1557" s="86"/>
      <c r="NS1557" s="86"/>
      <c r="NT1557" s="86"/>
      <c r="NU1557" s="86"/>
      <c r="NV1557" s="86"/>
      <c r="NW1557" s="86"/>
      <c r="NX1557" s="86"/>
      <c r="NY1557" s="86"/>
      <c r="NZ1557" s="86"/>
      <c r="OA1557" s="86"/>
      <c r="OB1557" s="86"/>
      <c r="OC1557" s="86"/>
      <c r="OD1557" s="86"/>
      <c r="OE1557" s="86"/>
      <c r="OF1557" s="86"/>
      <c r="OG1557" s="86"/>
      <c r="OH1557" s="86"/>
      <c r="OI1557" s="86"/>
      <c r="OJ1557" s="86"/>
      <c r="OK1557" s="86"/>
      <c r="OL1557" s="86"/>
      <c r="OM1557" s="86"/>
      <c r="ON1557" s="86"/>
      <c r="OO1557" s="86"/>
      <c r="OP1557" s="86"/>
      <c r="OQ1557" s="86"/>
      <c r="OR1557" s="86"/>
      <c r="OS1557" s="86"/>
      <c r="OT1557" s="86"/>
      <c r="OU1557" s="86"/>
      <c r="OV1557" s="86"/>
      <c r="OW1557" s="86"/>
      <c r="OX1557" s="86"/>
      <c r="OY1557" s="86"/>
      <c r="OZ1557" s="86"/>
      <c r="PA1557" s="86"/>
      <c r="PB1557" s="86"/>
      <c r="PC1557" s="86"/>
      <c r="PD1557" s="86"/>
      <c r="PE1557" s="86"/>
      <c r="PF1557" s="86"/>
      <c r="PG1557" s="86"/>
      <c r="PH1557" s="86"/>
      <c r="PI1557" s="86"/>
      <c r="PJ1557" s="86"/>
      <c r="PK1557" s="86"/>
      <c r="PL1557" s="86"/>
      <c r="PM1557" s="86"/>
      <c r="PN1557" s="86"/>
      <c r="PO1557" s="86"/>
      <c r="PP1557" s="86"/>
      <c r="PQ1557" s="86"/>
      <c r="PR1557" s="86"/>
      <c r="PS1557" s="86"/>
      <c r="PT1557" s="86"/>
      <c r="PU1557" s="86"/>
      <c r="PV1557" s="86"/>
      <c r="PW1557" s="86"/>
      <c r="PX1557" s="86"/>
      <c r="PY1557" s="86"/>
      <c r="PZ1557" s="86"/>
      <c r="QA1557" s="86"/>
      <c r="QB1557" s="86"/>
      <c r="QC1557" s="86"/>
      <c r="QD1557" s="86"/>
      <c r="QE1557" s="86"/>
      <c r="QF1557" s="86"/>
      <c r="QG1557" s="86"/>
      <c r="QH1557" s="86"/>
      <c r="QI1557" s="86"/>
      <c r="QJ1557" s="86"/>
      <c r="QK1557" s="86"/>
      <c r="QL1557" s="86"/>
      <c r="QM1557" s="86"/>
      <c r="QN1557" s="86"/>
      <c r="QO1557" s="86"/>
      <c r="QP1557" s="86"/>
      <c r="QQ1557" s="86"/>
      <c r="QR1557" s="86"/>
      <c r="QS1557" s="86"/>
      <c r="QT1557" s="86"/>
      <c r="QU1557" s="86"/>
      <c r="QV1557" s="86"/>
      <c r="QW1557" s="86"/>
      <c r="QX1557" s="86"/>
      <c r="QY1557" s="86"/>
      <c r="QZ1557" s="86"/>
      <c r="RA1557" s="86"/>
      <c r="RB1557" s="86"/>
      <c r="RC1557" s="86"/>
      <c r="RD1557" s="86"/>
      <c r="RE1557" s="86"/>
      <c r="RF1557" s="86"/>
      <c r="RG1557" s="86"/>
      <c r="RH1557" s="86"/>
      <c r="RI1557" s="86"/>
      <c r="RJ1557" s="86"/>
      <c r="RK1557" s="86"/>
      <c r="RL1557" s="86"/>
      <c r="RM1557" s="86"/>
      <c r="RN1557" s="86"/>
      <c r="RO1557" s="86"/>
      <c r="RP1557" s="86"/>
      <c r="RQ1557" s="86"/>
      <c r="RR1557" s="86"/>
      <c r="RS1557" s="86"/>
      <c r="RT1557" s="86"/>
      <c r="RU1557" s="86"/>
      <c r="RV1557" s="86"/>
      <c r="RW1557" s="86"/>
      <c r="RX1557" s="86"/>
      <c r="RY1557" s="86"/>
      <c r="RZ1557" s="86"/>
      <c r="SA1557" s="86"/>
      <c r="SB1557" s="86"/>
      <c r="SC1557" s="86"/>
      <c r="SD1557" s="86"/>
      <c r="SE1557" s="86"/>
      <c r="SF1557" s="86"/>
      <c r="SG1557" s="86"/>
      <c r="SH1557" s="86"/>
      <c r="SI1557" s="86"/>
      <c r="SJ1557" s="86"/>
      <c r="SK1557" s="86"/>
      <c r="SL1557" s="86"/>
      <c r="SM1557" s="86"/>
      <c r="SN1557" s="86"/>
      <c r="SO1557" s="86"/>
      <c r="SP1557" s="86"/>
      <c r="SQ1557" s="86"/>
      <c r="SR1557" s="86"/>
      <c r="SS1557" s="86"/>
      <c r="ST1557" s="86"/>
      <c r="SU1557" s="86"/>
      <c r="SV1557" s="86"/>
      <c r="SW1557" s="86"/>
      <c r="SX1557" s="86"/>
      <c r="SY1557" s="86"/>
      <c r="SZ1557" s="86"/>
      <c r="TA1557" s="86"/>
      <c r="TB1557" s="86"/>
      <c r="TC1557" s="86"/>
      <c r="TD1557" s="86"/>
      <c r="TE1557" s="86"/>
      <c r="TF1557" s="86"/>
      <c r="TG1557" s="86"/>
      <c r="TH1557" s="86"/>
      <c r="TI1557" s="86"/>
      <c r="TJ1557" s="86"/>
      <c r="TK1557" s="86"/>
      <c r="TL1557" s="86"/>
      <c r="TM1557" s="86"/>
      <c r="TN1557" s="86"/>
      <c r="TO1557" s="86"/>
      <c r="TP1557" s="86"/>
      <c r="TQ1557" s="86"/>
      <c r="TR1557" s="86"/>
      <c r="TS1557" s="86"/>
      <c r="TT1557" s="86"/>
      <c r="TU1557" s="86"/>
      <c r="TV1557" s="86"/>
      <c r="TW1557" s="86"/>
      <c r="TX1557" s="86"/>
      <c r="TY1557" s="86"/>
      <c r="TZ1557" s="86"/>
      <c r="UA1557" s="86"/>
      <c r="UB1557" s="86"/>
      <c r="UC1557" s="86"/>
      <c r="UD1557" s="86"/>
      <c r="UE1557" s="86"/>
      <c r="UF1557" s="86"/>
      <c r="UG1557" s="86"/>
      <c r="UH1557" s="86"/>
      <c r="UI1557" s="86"/>
      <c r="UJ1557" s="86"/>
      <c r="UK1557" s="86"/>
      <c r="UL1557" s="86"/>
      <c r="UM1557" s="86"/>
      <c r="UN1557" s="86"/>
      <c r="UO1557" s="86"/>
      <c r="UP1557" s="86"/>
      <c r="UQ1557" s="86"/>
      <c r="UR1557" s="86"/>
      <c r="US1557" s="86"/>
      <c r="UT1557" s="86"/>
      <c r="UU1557" s="86"/>
      <c r="UV1557" s="86"/>
      <c r="UW1557" s="86"/>
      <c r="UX1557" s="86"/>
      <c r="UY1557" s="86"/>
      <c r="UZ1557" s="86"/>
      <c r="VA1557" s="86"/>
      <c r="VB1557" s="86"/>
      <c r="VC1557" s="86"/>
      <c r="VD1557" s="86"/>
      <c r="VE1557" s="86"/>
      <c r="VF1557" s="86"/>
      <c r="VG1557" s="86"/>
      <c r="VH1557" s="86"/>
      <c r="VI1557" s="86"/>
      <c r="VJ1557" s="86"/>
      <c r="VK1557" s="86"/>
      <c r="VL1557" s="86"/>
      <c r="VM1557" s="86"/>
      <c r="VN1557" s="86"/>
      <c r="VO1557" s="86"/>
      <c r="VP1557" s="86"/>
      <c r="VQ1557" s="86"/>
      <c r="VR1557" s="86"/>
      <c r="VS1557" s="86"/>
      <c r="VT1557" s="86"/>
      <c r="VU1557" s="86"/>
      <c r="VV1557" s="86"/>
      <c r="VW1557" s="86"/>
      <c r="VX1557" s="86"/>
      <c r="VY1557" s="86"/>
      <c r="VZ1557" s="86"/>
      <c r="WA1557" s="86"/>
      <c r="WB1557" s="86"/>
      <c r="WC1557" s="86"/>
      <c r="WD1557" s="86"/>
      <c r="WE1557" s="86"/>
      <c r="WF1557" s="86"/>
      <c r="WG1557" s="86"/>
      <c r="WH1557" s="86"/>
      <c r="WI1557" s="86"/>
      <c r="WJ1557" s="86"/>
      <c r="WK1557" s="86"/>
      <c r="WL1557" s="86"/>
      <c r="WM1557" s="86"/>
      <c r="WN1557" s="86"/>
      <c r="WO1557" s="86"/>
      <c r="WP1557" s="86"/>
      <c r="WQ1557" s="86"/>
      <c r="WR1557" s="86"/>
      <c r="WS1557" s="86"/>
      <c r="WT1557" s="86"/>
      <c r="WU1557" s="86"/>
      <c r="WV1557" s="86"/>
      <c r="WW1557" s="86"/>
      <c r="WX1557" s="86"/>
      <c r="WY1557" s="86"/>
      <c r="WZ1557" s="86"/>
      <c r="XA1557" s="86"/>
      <c r="XB1557" s="86"/>
      <c r="XC1557" s="86"/>
      <c r="XD1557" s="86"/>
      <c r="XE1557" s="86"/>
      <c r="XF1557" s="86"/>
      <c r="XG1557" s="86"/>
      <c r="XH1557" s="86"/>
      <c r="XI1557" s="86"/>
      <c r="XJ1557" s="86"/>
      <c r="XK1557" s="86"/>
      <c r="XL1557" s="86"/>
      <c r="XM1557" s="86"/>
      <c r="XN1557" s="86"/>
      <c r="XO1557" s="86"/>
      <c r="XP1557" s="86"/>
      <c r="XQ1557" s="86"/>
      <c r="XR1557" s="86"/>
      <c r="XS1557" s="86"/>
      <c r="XT1557" s="86"/>
      <c r="XU1557" s="86"/>
      <c r="XV1557" s="86"/>
      <c r="XW1557" s="86"/>
      <c r="XX1557" s="86"/>
      <c r="XY1557" s="86"/>
      <c r="XZ1557" s="86"/>
      <c r="YA1557" s="86"/>
      <c r="YB1557" s="86"/>
      <c r="YC1557" s="86"/>
      <c r="YD1557" s="86"/>
      <c r="YE1557" s="86"/>
      <c r="YF1557" s="86"/>
      <c r="YG1557" s="86"/>
      <c r="YH1557" s="86"/>
      <c r="YI1557" s="86"/>
      <c r="YJ1557" s="86"/>
      <c r="YK1557" s="86"/>
      <c r="YL1557" s="86"/>
      <c r="YM1557" s="86"/>
      <c r="YN1557" s="86"/>
      <c r="YO1557" s="86"/>
      <c r="YP1557" s="86"/>
      <c r="YQ1557" s="86"/>
      <c r="YR1557" s="86"/>
      <c r="YS1557" s="86"/>
      <c r="YT1557" s="86"/>
      <c r="YU1557" s="86"/>
      <c r="YV1557" s="86"/>
      <c r="YW1557" s="86"/>
      <c r="YX1557" s="86"/>
      <c r="YY1557" s="86"/>
      <c r="YZ1557" s="86"/>
      <c r="ZA1557" s="86"/>
      <c r="ZB1557" s="86"/>
      <c r="ZC1557" s="86"/>
      <c r="ZD1557" s="86"/>
      <c r="ZE1557" s="86"/>
      <c r="ZF1557" s="86"/>
      <c r="ZG1557" s="86"/>
      <c r="ZH1557" s="86"/>
      <c r="ZI1557" s="86"/>
      <c r="ZJ1557" s="86"/>
      <c r="ZK1557" s="86"/>
      <c r="ZL1557" s="86"/>
      <c r="ZM1557" s="86"/>
      <c r="ZN1557" s="86"/>
      <c r="ZO1557" s="86"/>
      <c r="ZP1557" s="86"/>
      <c r="ZQ1557" s="86"/>
      <c r="ZR1557" s="86"/>
      <c r="ZS1557" s="86"/>
      <c r="ZT1557" s="86"/>
      <c r="ZU1557" s="86"/>
      <c r="ZV1557" s="86"/>
      <c r="ZW1557" s="86"/>
      <c r="ZX1557" s="86"/>
      <c r="ZY1557" s="86"/>
      <c r="ZZ1557" s="86"/>
      <c r="AAA1557" s="86"/>
      <c r="AAB1557" s="86"/>
      <c r="AAC1557" s="86"/>
      <c r="AAD1557" s="86"/>
      <c r="AAE1557" s="86"/>
      <c r="AAF1557" s="86"/>
      <c r="AAG1557" s="86"/>
      <c r="AAH1557" s="86"/>
      <c r="AAI1557" s="86"/>
      <c r="AAJ1557" s="86"/>
      <c r="AAK1557" s="86"/>
      <c r="AAL1557" s="86"/>
      <c r="AAM1557" s="86"/>
      <c r="AAN1557" s="86"/>
      <c r="AAO1557" s="86"/>
      <c r="AAP1557" s="86"/>
      <c r="AAQ1557" s="86"/>
      <c r="AAR1557" s="86"/>
      <c r="AAS1557" s="86"/>
      <c r="AAT1557" s="86"/>
      <c r="AAU1557" s="86"/>
      <c r="AAV1557" s="86"/>
      <c r="AAW1557" s="86"/>
      <c r="AAX1557" s="86"/>
      <c r="AAY1557" s="86"/>
      <c r="AAZ1557" s="86"/>
      <c r="ABA1557" s="86"/>
      <c r="ABB1557" s="86"/>
      <c r="ABC1557" s="86"/>
      <c r="ABD1557" s="86"/>
      <c r="ABE1557" s="86"/>
      <c r="ABF1557" s="86"/>
      <c r="ABG1557" s="86"/>
      <c r="ABH1557" s="86"/>
      <c r="ABI1557" s="86"/>
      <c r="ABJ1557" s="86"/>
      <c r="ABK1557" s="86"/>
      <c r="ABL1557" s="86"/>
      <c r="ABM1557" s="86"/>
      <c r="ABN1557" s="86"/>
      <c r="ABO1557" s="86"/>
      <c r="ABP1557" s="86"/>
      <c r="ABQ1557" s="86"/>
      <c r="ABR1557" s="86"/>
      <c r="ABS1557" s="86"/>
      <c r="ABT1557" s="86"/>
      <c r="ABU1557" s="86"/>
      <c r="ABV1557" s="86"/>
      <c r="ABW1557" s="86"/>
      <c r="ABX1557" s="86"/>
      <c r="ABY1557" s="86"/>
      <c r="ABZ1557" s="86"/>
      <c r="ACA1557" s="86"/>
      <c r="ACB1557" s="86"/>
      <c r="ACC1557" s="86"/>
      <c r="ACD1557" s="86"/>
      <c r="ACE1557" s="86"/>
      <c r="ACF1557" s="86"/>
      <c r="ACG1557" s="86"/>
      <c r="ACH1557" s="86"/>
      <c r="ACI1557" s="86"/>
      <c r="ACJ1557" s="86"/>
      <c r="ACK1557" s="86"/>
      <c r="ACL1557" s="86"/>
      <c r="ACM1557" s="86"/>
      <c r="ACN1557" s="86"/>
      <c r="ACO1557" s="86"/>
      <c r="ACP1557" s="86"/>
      <c r="ACQ1557" s="86"/>
      <c r="ACR1557" s="86"/>
      <c r="ACS1557" s="86"/>
      <c r="ACT1557" s="86"/>
      <c r="ACU1557" s="86"/>
      <c r="ACV1557" s="86"/>
      <c r="ACW1557" s="86"/>
      <c r="ACX1557" s="86"/>
      <c r="ACY1557" s="86"/>
      <c r="ACZ1557" s="86"/>
      <c r="ADA1557" s="86"/>
      <c r="ADB1557" s="86"/>
      <c r="ADC1557" s="86"/>
      <c r="ADD1557" s="86"/>
      <c r="ADE1557" s="86"/>
      <c r="ADF1557" s="86"/>
      <c r="ADG1557" s="86"/>
      <c r="ADH1557" s="86"/>
      <c r="ADI1557" s="86"/>
      <c r="ADJ1557" s="86"/>
      <c r="ADK1557" s="86"/>
      <c r="ADL1557" s="86"/>
      <c r="ADM1557" s="86"/>
      <c r="ADN1557" s="86"/>
      <c r="ADO1557" s="86"/>
      <c r="ADP1557" s="86"/>
      <c r="ADQ1557" s="86"/>
      <c r="ADR1557" s="86"/>
      <c r="ADS1557" s="86"/>
      <c r="ADT1557" s="86"/>
      <c r="ADU1557" s="86"/>
      <c r="ADV1557" s="86"/>
      <c r="ADW1557" s="86"/>
      <c r="ADX1557" s="86"/>
      <c r="ADY1557" s="86"/>
      <c r="ADZ1557" s="86"/>
      <c r="AEA1557" s="86"/>
      <c r="AEB1557" s="86"/>
      <c r="AEC1557" s="86"/>
      <c r="AED1557" s="86"/>
      <c r="AEE1557" s="86"/>
      <c r="AEF1557" s="86"/>
      <c r="AEG1557" s="86"/>
      <c r="AEH1557" s="86"/>
      <c r="AEI1557" s="86"/>
      <c r="AEJ1557" s="86"/>
      <c r="AEK1557" s="86"/>
      <c r="AEL1557" s="86"/>
      <c r="AEM1557" s="86"/>
      <c r="AEN1557" s="86"/>
      <c r="AEO1557" s="86"/>
      <c r="AEP1557" s="86"/>
      <c r="AEQ1557" s="86"/>
      <c r="AER1557" s="86"/>
      <c r="AES1557" s="86"/>
      <c r="AET1557" s="86"/>
      <c r="AEU1557" s="86"/>
      <c r="AEV1557" s="86"/>
      <c r="AEW1557" s="86"/>
      <c r="AEX1557" s="86"/>
      <c r="AEY1557" s="86"/>
      <c r="AEZ1557" s="86"/>
      <c r="AFA1557" s="86"/>
      <c r="AFB1557" s="86"/>
      <c r="AFC1557" s="86"/>
      <c r="AFD1557" s="86"/>
      <c r="AFE1557" s="86"/>
      <c r="AFF1557" s="86"/>
      <c r="AFG1557" s="86"/>
      <c r="AFH1557" s="86"/>
      <c r="AFI1557" s="86"/>
      <c r="AFJ1557" s="86"/>
      <c r="AFK1557" s="86"/>
      <c r="AFL1557" s="86"/>
      <c r="AFM1557" s="86"/>
      <c r="AFN1557" s="86"/>
      <c r="AFO1557" s="86"/>
      <c r="AFP1557" s="86"/>
      <c r="AFQ1557" s="86"/>
      <c r="AFR1557" s="86"/>
      <c r="AFS1557" s="86"/>
      <c r="AFT1557" s="86"/>
      <c r="AFU1557" s="86"/>
      <c r="AFV1557" s="86"/>
      <c r="AFW1557" s="86"/>
      <c r="AFX1557" s="86"/>
      <c r="AFY1557" s="86"/>
      <c r="AFZ1557" s="86"/>
      <c r="AGA1557" s="86"/>
      <c r="AGB1557" s="86"/>
      <c r="AGC1557" s="86"/>
      <c r="AGD1557" s="86"/>
      <c r="AGE1557" s="86"/>
      <c r="AGF1557" s="86"/>
      <c r="AGG1557" s="86"/>
      <c r="AGH1557" s="86"/>
      <c r="AGI1557" s="86"/>
      <c r="AGJ1557" s="86"/>
      <c r="AGK1557" s="86"/>
      <c r="AGL1557" s="86"/>
      <c r="AGM1557" s="86"/>
      <c r="AGN1557" s="86"/>
      <c r="AGO1557" s="86"/>
      <c r="AGP1557" s="86"/>
      <c r="AGQ1557" s="86"/>
      <c r="AGR1557" s="86"/>
      <c r="AGS1557" s="86"/>
      <c r="AGT1557" s="86"/>
      <c r="AGU1557" s="86"/>
      <c r="AGV1557" s="86"/>
      <c r="AGW1557" s="86"/>
      <c r="AGX1557" s="86"/>
      <c r="AGY1557" s="86"/>
      <c r="AGZ1557" s="86"/>
      <c r="AHA1557" s="86"/>
      <c r="AHB1557" s="86"/>
      <c r="AHC1557" s="86"/>
      <c r="AHD1557" s="86"/>
      <c r="AHE1557" s="86"/>
      <c r="AHF1557" s="86"/>
      <c r="AHG1557" s="86"/>
      <c r="AHH1557" s="86"/>
      <c r="AHI1557" s="86"/>
      <c r="AHJ1557" s="86"/>
      <c r="AHK1557" s="86"/>
      <c r="AHL1557" s="86"/>
      <c r="AHM1557" s="86"/>
      <c r="AHN1557" s="86"/>
      <c r="AHO1557" s="86"/>
      <c r="AHP1557" s="86"/>
      <c r="AHQ1557" s="86"/>
      <c r="AHR1557" s="86"/>
      <c r="AHS1557" s="86"/>
      <c r="AHT1557" s="86"/>
      <c r="AHU1557" s="86"/>
      <c r="AHV1557" s="86"/>
      <c r="AHW1557" s="86"/>
      <c r="AHX1557" s="86"/>
      <c r="AHY1557" s="86"/>
      <c r="AHZ1557" s="86"/>
      <c r="AIA1557" s="86"/>
      <c r="AIB1557" s="86"/>
      <c r="AIC1557" s="86"/>
      <c r="AID1557" s="86"/>
      <c r="AIE1557" s="86"/>
      <c r="AIF1557" s="86"/>
      <c r="AIG1557" s="86"/>
      <c r="AIH1557" s="86"/>
      <c r="AII1557" s="86"/>
      <c r="AIJ1557" s="86"/>
      <c r="AIK1557" s="86"/>
      <c r="AIL1557" s="86"/>
      <c r="AIM1557" s="86"/>
      <c r="AIN1557" s="86"/>
      <c r="AIO1557" s="86"/>
      <c r="AIP1557" s="86"/>
      <c r="AIQ1557" s="86"/>
      <c r="AIR1557" s="86"/>
      <c r="AIS1557" s="86"/>
      <c r="AIT1557" s="86"/>
      <c r="AIU1557" s="86"/>
      <c r="AIV1557" s="86"/>
      <c r="AIW1557" s="86"/>
      <c r="AIX1557" s="86"/>
      <c r="AIY1557" s="86"/>
      <c r="AIZ1557" s="86"/>
      <c r="AJA1557" s="86"/>
      <c r="AJB1557" s="86"/>
      <c r="AJC1557" s="86"/>
      <c r="AJD1557" s="86"/>
      <c r="AJE1557" s="86"/>
      <c r="AJF1557" s="86"/>
      <c r="AJG1557" s="86"/>
      <c r="AJH1557" s="86"/>
      <c r="AJI1557" s="86"/>
      <c r="AJJ1557" s="86"/>
      <c r="AJK1557" s="86"/>
      <c r="AJL1557" s="86"/>
      <c r="AJM1557" s="86"/>
      <c r="AJN1557" s="86"/>
      <c r="AJO1557" s="86"/>
      <c r="AJP1557" s="86"/>
      <c r="AJQ1557" s="86"/>
      <c r="AJR1557" s="86"/>
      <c r="AJS1557" s="86"/>
      <c r="AJT1557" s="86"/>
      <c r="AJU1557" s="86"/>
      <c r="AJV1557" s="86"/>
      <c r="AJW1557" s="86"/>
      <c r="AJX1557" s="86"/>
      <c r="AJY1557" s="86"/>
      <c r="AJZ1557" s="86"/>
      <c r="AKA1557" s="86"/>
      <c r="AKB1557" s="86"/>
      <c r="AKC1557" s="86"/>
      <c r="AKD1557" s="86"/>
      <c r="AKE1557" s="86"/>
      <c r="AKF1557" s="86"/>
      <c r="AKG1557" s="86"/>
      <c r="AKH1557" s="86"/>
      <c r="AKI1557" s="86"/>
      <c r="AKJ1557" s="86"/>
      <c r="AKK1557" s="86"/>
      <c r="AKL1557" s="86"/>
      <c r="AKM1557" s="86"/>
      <c r="AKN1557" s="86"/>
      <c r="AKO1557" s="86"/>
      <c r="AKP1557" s="86"/>
      <c r="AKQ1557" s="86"/>
      <c r="AKR1557" s="86"/>
      <c r="AKS1557" s="86"/>
      <c r="AKT1557" s="86"/>
      <c r="AKU1557" s="86"/>
      <c r="AKV1557" s="86"/>
      <c r="AKW1557" s="86"/>
      <c r="AKX1557" s="86"/>
      <c r="AKY1557" s="86"/>
      <c r="AKZ1557" s="86"/>
      <c r="ALA1557" s="86"/>
      <c r="ALB1557" s="86"/>
      <c r="ALC1557" s="86"/>
      <c r="ALD1557" s="86"/>
      <c r="ALE1557" s="86"/>
      <c r="ALF1557" s="86"/>
      <c r="ALG1557" s="86"/>
      <c r="ALH1557" s="86"/>
      <c r="ALI1557" s="86"/>
      <c r="ALJ1557" s="86"/>
      <c r="ALK1557" s="86"/>
      <c r="ALL1557" s="86"/>
      <c r="ALM1557" s="86"/>
      <c r="ALN1557" s="86"/>
      <c r="ALO1557" s="86"/>
      <c r="ALP1557" s="86"/>
      <c r="ALQ1557" s="86"/>
      <c r="ALR1557" s="86"/>
      <c r="ALS1557" s="86"/>
      <c r="ALT1557" s="86"/>
      <c r="ALU1557" s="86"/>
      <c r="ALV1557" s="86"/>
      <c r="ALW1557" s="86"/>
      <c r="ALX1557" s="86"/>
      <c r="ALY1557" s="86"/>
      <c r="ALZ1557" s="86"/>
      <c r="AMA1557" s="86"/>
      <c r="AMB1557" s="86"/>
      <c r="AMC1557" s="86"/>
    </row>
    <row r="1558" spans="1:1017" s="87" customFormat="1" ht="13.8" x14ac:dyDescent="0.3">
      <c r="A1558" s="63" t="s">
        <v>2805</v>
      </c>
      <c r="B1558" s="63" t="s">
        <v>5944</v>
      </c>
      <c r="C1558" s="63" t="s">
        <v>5945</v>
      </c>
      <c r="D1558" s="63" t="s">
        <v>5946</v>
      </c>
      <c r="E1558" s="64" t="s">
        <v>20</v>
      </c>
      <c r="F1558" s="64" t="s">
        <v>21</v>
      </c>
      <c r="G1558" s="64">
        <v>15</v>
      </c>
      <c r="H1558" s="64">
        <v>15</v>
      </c>
      <c r="I1558" s="64" t="s">
        <v>21</v>
      </c>
      <c r="J1558" s="63" t="s">
        <v>2809</v>
      </c>
      <c r="K1558" s="63" t="s">
        <v>56</v>
      </c>
      <c r="L1558" s="69">
        <v>236.14864000000003</v>
      </c>
      <c r="M1558" s="69">
        <f t="shared" si="14"/>
        <v>3542.2296000000006</v>
      </c>
      <c r="N1558" s="120" t="s">
        <v>5947</v>
      </c>
      <c r="O1558" s="64">
        <v>85366990</v>
      </c>
      <c r="P1558" s="64" t="s">
        <v>2915</v>
      </c>
      <c r="Q1558" s="86"/>
      <c r="R1558" s="86"/>
      <c r="S1558" s="86"/>
      <c r="T1558" s="86"/>
      <c r="U1558" s="86"/>
      <c r="V1558" s="86"/>
      <c r="W1558" s="86"/>
      <c r="X1558" s="86"/>
      <c r="Y1558" s="86"/>
      <c r="Z1558" s="86"/>
      <c r="AA1558" s="86"/>
      <c r="AB1558" s="86"/>
      <c r="AC1558" s="86"/>
      <c r="AD1558" s="86"/>
      <c r="AE1558" s="86"/>
      <c r="AF1558" s="86"/>
      <c r="AG1558" s="86"/>
      <c r="AH1558" s="86"/>
      <c r="AI1558" s="86"/>
      <c r="AJ1558" s="86"/>
      <c r="AK1558" s="86"/>
      <c r="AL1558" s="86"/>
      <c r="AM1558" s="86"/>
      <c r="AN1558" s="86"/>
      <c r="AO1558" s="86"/>
      <c r="AP1558" s="86"/>
      <c r="AQ1558" s="86"/>
      <c r="AR1558" s="86"/>
      <c r="AS1558" s="86"/>
      <c r="AT1558" s="86"/>
      <c r="AU1558" s="86"/>
      <c r="AV1558" s="86"/>
      <c r="AW1558" s="86"/>
      <c r="AX1558" s="86"/>
      <c r="AY1558" s="86"/>
      <c r="AZ1558" s="86"/>
      <c r="BA1558" s="86"/>
      <c r="BB1558" s="86"/>
      <c r="BC1558" s="86"/>
      <c r="BD1558" s="86"/>
      <c r="BE1558" s="86"/>
      <c r="BF1558" s="86"/>
      <c r="BG1558" s="86"/>
      <c r="BH1558" s="86"/>
      <c r="BI1558" s="86"/>
      <c r="BJ1558" s="86"/>
      <c r="BK1558" s="86"/>
      <c r="BL1558" s="86"/>
      <c r="BM1558" s="86"/>
      <c r="BN1558" s="86"/>
      <c r="BO1558" s="86"/>
      <c r="BP1558" s="86"/>
      <c r="BQ1558" s="86"/>
      <c r="BR1558" s="86"/>
      <c r="BS1558" s="86"/>
      <c r="BT1558" s="86"/>
      <c r="BU1558" s="86"/>
      <c r="BV1558" s="86"/>
      <c r="BW1558" s="86"/>
      <c r="BX1558" s="86"/>
      <c r="BY1558" s="86"/>
      <c r="BZ1558" s="86"/>
      <c r="CA1558" s="86"/>
      <c r="CB1558" s="86"/>
      <c r="CC1558" s="86"/>
      <c r="CD1558" s="86"/>
      <c r="CE1558" s="86"/>
      <c r="CF1558" s="86"/>
      <c r="CG1558" s="86"/>
      <c r="CH1558" s="86"/>
      <c r="CI1558" s="86"/>
      <c r="CJ1558" s="86"/>
      <c r="CK1558" s="86"/>
      <c r="CL1558" s="86"/>
      <c r="CM1558" s="86"/>
      <c r="CN1558" s="86"/>
      <c r="CO1558" s="86"/>
      <c r="CP1558" s="86"/>
      <c r="CQ1558" s="86"/>
      <c r="CR1558" s="86"/>
      <c r="CS1558" s="86"/>
      <c r="CT1558" s="86"/>
      <c r="CU1558" s="86"/>
      <c r="CV1558" s="86"/>
      <c r="CW1558" s="86"/>
      <c r="CX1558" s="86"/>
      <c r="CY1558" s="86"/>
      <c r="CZ1558" s="86"/>
      <c r="DA1558" s="86"/>
      <c r="DB1558" s="86"/>
      <c r="DC1558" s="86"/>
      <c r="DD1558" s="86"/>
      <c r="DE1558" s="86"/>
      <c r="DF1558" s="86"/>
      <c r="DG1558" s="86"/>
      <c r="DH1558" s="86"/>
      <c r="DI1558" s="86"/>
      <c r="DJ1558" s="86"/>
      <c r="DK1558" s="86"/>
      <c r="DL1558" s="86"/>
      <c r="DM1558" s="86"/>
      <c r="DN1558" s="86"/>
      <c r="DO1558" s="86"/>
      <c r="DP1558" s="86"/>
      <c r="DQ1558" s="86"/>
      <c r="DR1558" s="86"/>
      <c r="DS1558" s="86"/>
      <c r="DT1558" s="86"/>
      <c r="DU1558" s="86"/>
      <c r="DV1558" s="86"/>
      <c r="DW1558" s="86"/>
      <c r="DX1558" s="86"/>
      <c r="DY1558" s="86"/>
      <c r="DZ1558" s="86"/>
      <c r="EA1558" s="86"/>
      <c r="EB1558" s="86"/>
      <c r="EC1558" s="86"/>
      <c r="ED1558" s="86"/>
      <c r="EE1558" s="86"/>
      <c r="EF1558" s="86"/>
      <c r="EG1558" s="86"/>
      <c r="EH1558" s="86"/>
      <c r="EI1558" s="86"/>
      <c r="EJ1558" s="86"/>
      <c r="EK1558" s="86"/>
      <c r="EL1558" s="86"/>
      <c r="EM1558" s="86"/>
      <c r="EN1558" s="86"/>
      <c r="EO1558" s="86"/>
      <c r="EP1558" s="86"/>
      <c r="EQ1558" s="86"/>
      <c r="ER1558" s="86"/>
      <c r="ES1558" s="86"/>
      <c r="ET1558" s="86"/>
      <c r="EU1558" s="86"/>
      <c r="EV1558" s="86"/>
      <c r="EW1558" s="86"/>
      <c r="EX1558" s="86"/>
      <c r="EY1558" s="86"/>
      <c r="EZ1558" s="86"/>
      <c r="FA1558" s="86"/>
      <c r="FB1558" s="86"/>
      <c r="FC1558" s="86"/>
      <c r="FD1558" s="86"/>
      <c r="FE1558" s="86"/>
      <c r="FF1558" s="86"/>
      <c r="FG1558" s="86"/>
      <c r="FH1558" s="86"/>
      <c r="FI1558" s="86"/>
      <c r="FJ1558" s="86"/>
      <c r="FK1558" s="86"/>
      <c r="FL1558" s="86"/>
      <c r="FM1558" s="86"/>
      <c r="FN1558" s="86"/>
      <c r="FO1558" s="86"/>
      <c r="FP1558" s="86"/>
      <c r="FQ1558" s="86"/>
      <c r="FR1558" s="86"/>
      <c r="FS1558" s="86"/>
      <c r="FT1558" s="86"/>
      <c r="FU1558" s="86"/>
      <c r="FV1558" s="86"/>
      <c r="FW1558" s="86"/>
      <c r="FX1558" s="86"/>
      <c r="FY1558" s="86"/>
      <c r="FZ1558" s="86"/>
      <c r="GA1558" s="86"/>
      <c r="GB1558" s="86"/>
      <c r="GC1558" s="86"/>
      <c r="GD1558" s="86"/>
      <c r="GE1558" s="86"/>
      <c r="GF1558" s="86"/>
      <c r="GG1558" s="86"/>
      <c r="GH1558" s="86"/>
      <c r="GI1558" s="86"/>
      <c r="GJ1558" s="86"/>
      <c r="GK1558" s="86"/>
      <c r="GL1558" s="86"/>
      <c r="GM1558" s="86"/>
      <c r="GN1558" s="86"/>
      <c r="GO1558" s="86"/>
      <c r="GP1558" s="86"/>
      <c r="GQ1558" s="86"/>
      <c r="GR1558" s="86"/>
      <c r="GS1558" s="86"/>
      <c r="GT1558" s="86"/>
      <c r="GU1558" s="86"/>
      <c r="GV1558" s="86"/>
      <c r="GW1558" s="86"/>
      <c r="GX1558" s="86"/>
      <c r="GY1558" s="86"/>
      <c r="GZ1558" s="86"/>
      <c r="HA1558" s="86"/>
      <c r="HB1558" s="86"/>
      <c r="HC1558" s="86"/>
      <c r="HD1558" s="86"/>
      <c r="HE1558" s="86"/>
      <c r="HF1558" s="86"/>
      <c r="HG1558" s="86"/>
      <c r="HH1558" s="86"/>
      <c r="HI1558" s="86"/>
      <c r="HJ1558" s="86"/>
      <c r="HK1558" s="86"/>
      <c r="HL1558" s="86"/>
      <c r="HM1558" s="86"/>
      <c r="HN1558" s="86"/>
      <c r="HO1558" s="86"/>
      <c r="HP1558" s="86"/>
      <c r="HQ1558" s="86"/>
      <c r="HR1558" s="86"/>
      <c r="HS1558" s="86"/>
      <c r="HT1558" s="86"/>
      <c r="HU1558" s="86"/>
      <c r="HV1558" s="86"/>
      <c r="HW1558" s="86"/>
      <c r="HX1558" s="86"/>
      <c r="HY1558" s="86"/>
      <c r="HZ1558" s="86"/>
      <c r="IA1558" s="86"/>
      <c r="IB1558" s="86"/>
      <c r="IC1558" s="86"/>
      <c r="ID1558" s="86"/>
      <c r="IE1558" s="86"/>
      <c r="IF1558" s="86"/>
      <c r="IG1558" s="86"/>
      <c r="IH1558" s="86"/>
      <c r="II1558" s="86"/>
      <c r="IJ1558" s="86"/>
      <c r="IK1558" s="86"/>
      <c r="IL1558" s="86"/>
      <c r="IM1558" s="86"/>
      <c r="IN1558" s="86"/>
      <c r="IO1558" s="86"/>
      <c r="IP1558" s="86"/>
      <c r="IQ1558" s="86"/>
      <c r="IR1558" s="86"/>
      <c r="IS1558" s="86"/>
      <c r="IT1558" s="86"/>
      <c r="IU1558" s="86"/>
      <c r="IV1558" s="86"/>
      <c r="IW1558" s="86"/>
      <c r="IX1558" s="86"/>
      <c r="IY1558" s="86"/>
      <c r="IZ1558" s="86"/>
      <c r="JA1558" s="86"/>
      <c r="JB1558" s="86"/>
      <c r="JC1558" s="86"/>
      <c r="JD1558" s="86"/>
      <c r="JE1558" s="86"/>
      <c r="JF1558" s="86"/>
      <c r="JG1558" s="86"/>
      <c r="JH1558" s="86"/>
      <c r="JI1558" s="86"/>
      <c r="JJ1558" s="86"/>
      <c r="JK1558" s="86"/>
      <c r="JL1558" s="86"/>
      <c r="JM1558" s="86"/>
      <c r="JN1558" s="86"/>
      <c r="JO1558" s="86"/>
      <c r="JP1558" s="86"/>
      <c r="JQ1558" s="86"/>
      <c r="JR1558" s="86"/>
      <c r="JS1558" s="86"/>
      <c r="JT1558" s="86"/>
      <c r="JU1558" s="86"/>
      <c r="JV1558" s="86"/>
      <c r="JW1558" s="86"/>
      <c r="JX1558" s="86"/>
      <c r="JY1558" s="86"/>
      <c r="JZ1558" s="86"/>
      <c r="KA1558" s="86"/>
      <c r="KB1558" s="86"/>
      <c r="KC1558" s="86"/>
      <c r="KD1558" s="86"/>
      <c r="KE1558" s="86"/>
      <c r="KF1558" s="86"/>
      <c r="KG1558" s="86"/>
      <c r="KH1558" s="86"/>
      <c r="KI1558" s="86"/>
      <c r="KJ1558" s="86"/>
      <c r="KK1558" s="86"/>
      <c r="KL1558" s="86"/>
      <c r="KM1558" s="86"/>
      <c r="KN1558" s="86"/>
      <c r="KO1558" s="86"/>
      <c r="KP1558" s="86"/>
      <c r="KQ1558" s="86"/>
      <c r="KR1558" s="86"/>
      <c r="KS1558" s="86"/>
      <c r="KT1558" s="86"/>
      <c r="KU1558" s="86"/>
      <c r="KV1558" s="86"/>
      <c r="KW1558" s="86"/>
      <c r="KX1558" s="86"/>
      <c r="KY1558" s="86"/>
      <c r="KZ1558" s="86"/>
      <c r="LA1558" s="86"/>
      <c r="LB1558" s="86"/>
      <c r="LC1558" s="86"/>
      <c r="LD1558" s="86"/>
      <c r="LE1558" s="86"/>
      <c r="LF1558" s="86"/>
      <c r="LG1558" s="86"/>
      <c r="LH1558" s="86"/>
      <c r="LI1558" s="86"/>
      <c r="LJ1558" s="86"/>
      <c r="LK1558" s="86"/>
      <c r="LL1558" s="86"/>
      <c r="LM1558" s="86"/>
      <c r="LN1558" s="86"/>
      <c r="LO1558" s="86"/>
      <c r="LP1558" s="86"/>
      <c r="LQ1558" s="86"/>
      <c r="LR1558" s="86"/>
      <c r="LS1558" s="86"/>
      <c r="LT1558" s="86"/>
      <c r="LU1558" s="86"/>
      <c r="LV1558" s="86"/>
      <c r="LW1558" s="86"/>
      <c r="LX1558" s="86"/>
      <c r="LY1558" s="86"/>
      <c r="LZ1558" s="86"/>
      <c r="MA1558" s="86"/>
      <c r="MB1558" s="86"/>
      <c r="MC1558" s="86"/>
      <c r="MD1558" s="86"/>
      <c r="ME1558" s="86"/>
      <c r="MF1558" s="86"/>
      <c r="MG1558" s="86"/>
      <c r="MH1558" s="86"/>
      <c r="MI1558" s="86"/>
      <c r="MJ1558" s="86"/>
      <c r="MK1558" s="86"/>
      <c r="ML1558" s="86"/>
      <c r="MM1558" s="86"/>
      <c r="MN1558" s="86"/>
      <c r="MO1558" s="86"/>
      <c r="MP1558" s="86"/>
      <c r="MQ1558" s="86"/>
      <c r="MR1558" s="86"/>
      <c r="MS1558" s="86"/>
      <c r="MT1558" s="86"/>
      <c r="MU1558" s="86"/>
      <c r="MV1558" s="86"/>
      <c r="MW1558" s="86"/>
      <c r="MX1558" s="86"/>
      <c r="MY1558" s="86"/>
      <c r="MZ1558" s="86"/>
      <c r="NA1558" s="86"/>
      <c r="NB1558" s="86"/>
      <c r="NC1558" s="86"/>
      <c r="ND1558" s="86"/>
      <c r="NE1558" s="86"/>
      <c r="NF1558" s="86"/>
      <c r="NG1558" s="86"/>
      <c r="NH1558" s="86"/>
      <c r="NI1558" s="86"/>
      <c r="NJ1558" s="86"/>
      <c r="NK1558" s="86"/>
      <c r="NL1558" s="86"/>
      <c r="NM1558" s="86"/>
      <c r="NN1558" s="86"/>
      <c r="NO1558" s="86"/>
      <c r="NP1558" s="86"/>
      <c r="NQ1558" s="86"/>
      <c r="NR1558" s="86"/>
      <c r="NS1558" s="86"/>
      <c r="NT1558" s="86"/>
      <c r="NU1558" s="86"/>
      <c r="NV1558" s="86"/>
      <c r="NW1558" s="86"/>
      <c r="NX1558" s="86"/>
      <c r="NY1558" s="86"/>
      <c r="NZ1558" s="86"/>
      <c r="OA1558" s="86"/>
      <c r="OB1558" s="86"/>
      <c r="OC1558" s="86"/>
      <c r="OD1558" s="86"/>
      <c r="OE1558" s="86"/>
      <c r="OF1558" s="86"/>
      <c r="OG1558" s="86"/>
      <c r="OH1558" s="86"/>
      <c r="OI1558" s="86"/>
      <c r="OJ1558" s="86"/>
      <c r="OK1558" s="86"/>
      <c r="OL1558" s="86"/>
      <c r="OM1558" s="86"/>
      <c r="ON1558" s="86"/>
      <c r="OO1558" s="86"/>
      <c r="OP1558" s="86"/>
      <c r="OQ1558" s="86"/>
      <c r="OR1558" s="86"/>
      <c r="OS1558" s="86"/>
      <c r="OT1558" s="86"/>
      <c r="OU1558" s="86"/>
      <c r="OV1558" s="86"/>
      <c r="OW1558" s="86"/>
      <c r="OX1558" s="86"/>
      <c r="OY1558" s="86"/>
      <c r="OZ1558" s="86"/>
      <c r="PA1558" s="86"/>
      <c r="PB1558" s="86"/>
      <c r="PC1558" s="86"/>
      <c r="PD1558" s="86"/>
      <c r="PE1558" s="86"/>
      <c r="PF1558" s="86"/>
      <c r="PG1558" s="86"/>
      <c r="PH1558" s="86"/>
      <c r="PI1558" s="86"/>
      <c r="PJ1558" s="86"/>
      <c r="PK1558" s="86"/>
      <c r="PL1558" s="86"/>
      <c r="PM1558" s="86"/>
      <c r="PN1558" s="86"/>
      <c r="PO1558" s="86"/>
      <c r="PP1558" s="86"/>
      <c r="PQ1558" s="86"/>
      <c r="PR1558" s="86"/>
      <c r="PS1558" s="86"/>
      <c r="PT1558" s="86"/>
      <c r="PU1558" s="86"/>
      <c r="PV1558" s="86"/>
      <c r="PW1558" s="86"/>
      <c r="PX1558" s="86"/>
      <c r="PY1558" s="86"/>
      <c r="PZ1558" s="86"/>
      <c r="QA1558" s="86"/>
      <c r="QB1558" s="86"/>
      <c r="QC1558" s="86"/>
      <c r="QD1558" s="86"/>
      <c r="QE1558" s="86"/>
      <c r="QF1558" s="86"/>
      <c r="QG1558" s="86"/>
      <c r="QH1558" s="86"/>
      <c r="QI1558" s="86"/>
      <c r="QJ1558" s="86"/>
      <c r="QK1558" s="86"/>
      <c r="QL1558" s="86"/>
      <c r="QM1558" s="86"/>
      <c r="QN1558" s="86"/>
      <c r="QO1558" s="86"/>
      <c r="QP1558" s="86"/>
      <c r="QQ1558" s="86"/>
      <c r="QR1558" s="86"/>
      <c r="QS1558" s="86"/>
      <c r="QT1558" s="86"/>
      <c r="QU1558" s="86"/>
      <c r="QV1558" s="86"/>
      <c r="QW1558" s="86"/>
      <c r="QX1558" s="86"/>
      <c r="QY1558" s="86"/>
      <c r="QZ1558" s="86"/>
      <c r="RA1558" s="86"/>
      <c r="RB1558" s="86"/>
      <c r="RC1558" s="86"/>
      <c r="RD1558" s="86"/>
      <c r="RE1558" s="86"/>
      <c r="RF1558" s="86"/>
      <c r="RG1558" s="86"/>
      <c r="RH1558" s="86"/>
      <c r="RI1558" s="86"/>
      <c r="RJ1558" s="86"/>
      <c r="RK1558" s="86"/>
      <c r="RL1558" s="86"/>
      <c r="RM1558" s="86"/>
      <c r="RN1558" s="86"/>
      <c r="RO1558" s="86"/>
      <c r="RP1558" s="86"/>
      <c r="RQ1558" s="86"/>
      <c r="RR1558" s="86"/>
      <c r="RS1558" s="86"/>
      <c r="RT1558" s="86"/>
      <c r="RU1558" s="86"/>
      <c r="RV1558" s="86"/>
      <c r="RW1558" s="86"/>
      <c r="RX1558" s="86"/>
      <c r="RY1558" s="86"/>
      <c r="RZ1558" s="86"/>
      <c r="SA1558" s="86"/>
      <c r="SB1558" s="86"/>
      <c r="SC1558" s="86"/>
      <c r="SD1558" s="86"/>
      <c r="SE1558" s="86"/>
      <c r="SF1558" s="86"/>
      <c r="SG1558" s="86"/>
      <c r="SH1558" s="86"/>
      <c r="SI1558" s="86"/>
      <c r="SJ1558" s="86"/>
      <c r="SK1558" s="86"/>
      <c r="SL1558" s="86"/>
      <c r="SM1558" s="86"/>
      <c r="SN1558" s="86"/>
      <c r="SO1558" s="86"/>
      <c r="SP1558" s="86"/>
      <c r="SQ1558" s="86"/>
      <c r="SR1558" s="86"/>
      <c r="SS1558" s="86"/>
      <c r="ST1558" s="86"/>
      <c r="SU1558" s="86"/>
      <c r="SV1558" s="86"/>
      <c r="SW1558" s="86"/>
      <c r="SX1558" s="86"/>
      <c r="SY1558" s="86"/>
      <c r="SZ1558" s="86"/>
      <c r="TA1558" s="86"/>
      <c r="TB1558" s="86"/>
      <c r="TC1558" s="86"/>
      <c r="TD1558" s="86"/>
      <c r="TE1558" s="86"/>
      <c r="TF1558" s="86"/>
      <c r="TG1558" s="86"/>
      <c r="TH1558" s="86"/>
      <c r="TI1558" s="86"/>
      <c r="TJ1558" s="86"/>
      <c r="TK1558" s="86"/>
      <c r="TL1558" s="86"/>
      <c r="TM1558" s="86"/>
      <c r="TN1558" s="86"/>
      <c r="TO1558" s="86"/>
      <c r="TP1558" s="86"/>
      <c r="TQ1558" s="86"/>
      <c r="TR1558" s="86"/>
      <c r="TS1558" s="86"/>
      <c r="TT1558" s="86"/>
      <c r="TU1558" s="86"/>
      <c r="TV1558" s="86"/>
      <c r="TW1558" s="86"/>
      <c r="TX1558" s="86"/>
      <c r="TY1558" s="86"/>
      <c r="TZ1558" s="86"/>
      <c r="UA1558" s="86"/>
      <c r="UB1558" s="86"/>
      <c r="UC1558" s="86"/>
      <c r="UD1558" s="86"/>
      <c r="UE1558" s="86"/>
      <c r="UF1558" s="86"/>
      <c r="UG1558" s="86"/>
      <c r="UH1558" s="86"/>
      <c r="UI1558" s="86"/>
      <c r="UJ1558" s="86"/>
      <c r="UK1558" s="86"/>
      <c r="UL1558" s="86"/>
      <c r="UM1558" s="86"/>
      <c r="UN1558" s="86"/>
      <c r="UO1558" s="86"/>
      <c r="UP1558" s="86"/>
      <c r="UQ1558" s="86"/>
      <c r="UR1558" s="86"/>
      <c r="US1558" s="86"/>
      <c r="UT1558" s="86"/>
      <c r="UU1558" s="86"/>
      <c r="UV1558" s="86"/>
      <c r="UW1558" s="86"/>
      <c r="UX1558" s="86"/>
      <c r="UY1558" s="86"/>
      <c r="UZ1558" s="86"/>
      <c r="VA1558" s="86"/>
      <c r="VB1558" s="86"/>
      <c r="VC1558" s="86"/>
      <c r="VD1558" s="86"/>
      <c r="VE1558" s="86"/>
      <c r="VF1558" s="86"/>
      <c r="VG1558" s="86"/>
      <c r="VH1558" s="86"/>
      <c r="VI1558" s="86"/>
      <c r="VJ1558" s="86"/>
      <c r="VK1558" s="86"/>
      <c r="VL1558" s="86"/>
      <c r="VM1558" s="86"/>
      <c r="VN1558" s="86"/>
      <c r="VO1558" s="86"/>
      <c r="VP1558" s="86"/>
      <c r="VQ1558" s="86"/>
      <c r="VR1558" s="86"/>
      <c r="VS1558" s="86"/>
      <c r="VT1558" s="86"/>
      <c r="VU1558" s="86"/>
      <c r="VV1558" s="86"/>
      <c r="VW1558" s="86"/>
      <c r="VX1558" s="86"/>
      <c r="VY1558" s="86"/>
      <c r="VZ1558" s="86"/>
      <c r="WA1558" s="86"/>
      <c r="WB1558" s="86"/>
      <c r="WC1558" s="86"/>
      <c r="WD1558" s="86"/>
      <c r="WE1558" s="86"/>
      <c r="WF1558" s="86"/>
      <c r="WG1558" s="86"/>
      <c r="WH1558" s="86"/>
      <c r="WI1558" s="86"/>
      <c r="WJ1558" s="86"/>
      <c r="WK1558" s="86"/>
      <c r="WL1558" s="86"/>
      <c r="WM1558" s="86"/>
      <c r="WN1558" s="86"/>
      <c r="WO1558" s="86"/>
      <c r="WP1558" s="86"/>
      <c r="WQ1558" s="86"/>
      <c r="WR1558" s="86"/>
      <c r="WS1558" s="86"/>
      <c r="WT1558" s="86"/>
      <c r="WU1558" s="86"/>
      <c r="WV1558" s="86"/>
      <c r="WW1558" s="86"/>
      <c r="WX1558" s="86"/>
      <c r="WY1558" s="86"/>
      <c r="WZ1558" s="86"/>
      <c r="XA1558" s="86"/>
      <c r="XB1558" s="86"/>
      <c r="XC1558" s="86"/>
      <c r="XD1558" s="86"/>
      <c r="XE1558" s="86"/>
      <c r="XF1558" s="86"/>
      <c r="XG1558" s="86"/>
      <c r="XH1558" s="86"/>
      <c r="XI1558" s="86"/>
      <c r="XJ1558" s="86"/>
      <c r="XK1558" s="86"/>
      <c r="XL1558" s="86"/>
      <c r="XM1558" s="86"/>
      <c r="XN1558" s="86"/>
      <c r="XO1558" s="86"/>
      <c r="XP1558" s="86"/>
      <c r="XQ1558" s="86"/>
      <c r="XR1558" s="86"/>
      <c r="XS1558" s="86"/>
      <c r="XT1558" s="86"/>
      <c r="XU1558" s="86"/>
      <c r="XV1558" s="86"/>
      <c r="XW1558" s="86"/>
      <c r="XX1558" s="86"/>
      <c r="XY1558" s="86"/>
      <c r="XZ1558" s="86"/>
      <c r="YA1558" s="86"/>
      <c r="YB1558" s="86"/>
      <c r="YC1558" s="86"/>
      <c r="YD1558" s="86"/>
      <c r="YE1558" s="86"/>
      <c r="YF1558" s="86"/>
      <c r="YG1558" s="86"/>
      <c r="YH1558" s="86"/>
      <c r="YI1558" s="86"/>
      <c r="YJ1558" s="86"/>
      <c r="YK1558" s="86"/>
      <c r="YL1558" s="86"/>
      <c r="YM1558" s="86"/>
      <c r="YN1558" s="86"/>
      <c r="YO1558" s="86"/>
      <c r="YP1558" s="86"/>
      <c r="YQ1558" s="86"/>
      <c r="YR1558" s="86"/>
      <c r="YS1558" s="86"/>
      <c r="YT1558" s="86"/>
      <c r="YU1558" s="86"/>
      <c r="YV1558" s="86"/>
      <c r="YW1558" s="86"/>
      <c r="YX1558" s="86"/>
      <c r="YY1558" s="86"/>
      <c r="YZ1558" s="86"/>
      <c r="ZA1558" s="86"/>
      <c r="ZB1558" s="86"/>
      <c r="ZC1558" s="86"/>
      <c r="ZD1558" s="86"/>
      <c r="ZE1558" s="86"/>
      <c r="ZF1558" s="86"/>
      <c r="ZG1558" s="86"/>
      <c r="ZH1558" s="86"/>
      <c r="ZI1558" s="86"/>
      <c r="ZJ1558" s="86"/>
      <c r="ZK1558" s="86"/>
      <c r="ZL1558" s="86"/>
      <c r="ZM1558" s="86"/>
      <c r="ZN1558" s="86"/>
      <c r="ZO1558" s="86"/>
      <c r="ZP1558" s="86"/>
      <c r="ZQ1558" s="86"/>
      <c r="ZR1558" s="86"/>
      <c r="ZS1558" s="86"/>
      <c r="ZT1558" s="86"/>
      <c r="ZU1558" s="86"/>
      <c r="ZV1558" s="86"/>
      <c r="ZW1558" s="86"/>
      <c r="ZX1558" s="86"/>
      <c r="ZY1558" s="86"/>
      <c r="ZZ1558" s="86"/>
      <c r="AAA1558" s="86"/>
      <c r="AAB1558" s="86"/>
      <c r="AAC1558" s="86"/>
      <c r="AAD1558" s="86"/>
      <c r="AAE1558" s="86"/>
      <c r="AAF1558" s="86"/>
      <c r="AAG1558" s="86"/>
      <c r="AAH1558" s="86"/>
      <c r="AAI1558" s="86"/>
      <c r="AAJ1558" s="86"/>
      <c r="AAK1558" s="86"/>
      <c r="AAL1558" s="86"/>
      <c r="AAM1558" s="86"/>
      <c r="AAN1558" s="86"/>
      <c r="AAO1558" s="86"/>
      <c r="AAP1558" s="86"/>
      <c r="AAQ1558" s="86"/>
      <c r="AAR1558" s="86"/>
      <c r="AAS1558" s="86"/>
      <c r="AAT1558" s="86"/>
      <c r="AAU1558" s="86"/>
      <c r="AAV1558" s="86"/>
      <c r="AAW1558" s="86"/>
      <c r="AAX1558" s="86"/>
      <c r="AAY1558" s="86"/>
      <c r="AAZ1558" s="86"/>
      <c r="ABA1558" s="86"/>
      <c r="ABB1558" s="86"/>
      <c r="ABC1558" s="86"/>
      <c r="ABD1558" s="86"/>
      <c r="ABE1558" s="86"/>
      <c r="ABF1558" s="86"/>
      <c r="ABG1558" s="86"/>
      <c r="ABH1558" s="86"/>
      <c r="ABI1558" s="86"/>
      <c r="ABJ1558" s="86"/>
      <c r="ABK1558" s="86"/>
      <c r="ABL1558" s="86"/>
      <c r="ABM1558" s="86"/>
      <c r="ABN1558" s="86"/>
      <c r="ABO1558" s="86"/>
      <c r="ABP1558" s="86"/>
      <c r="ABQ1558" s="86"/>
      <c r="ABR1558" s="86"/>
      <c r="ABS1558" s="86"/>
      <c r="ABT1558" s="86"/>
      <c r="ABU1558" s="86"/>
      <c r="ABV1558" s="86"/>
      <c r="ABW1558" s="86"/>
      <c r="ABX1558" s="86"/>
      <c r="ABY1558" s="86"/>
      <c r="ABZ1558" s="86"/>
      <c r="ACA1558" s="86"/>
      <c r="ACB1558" s="86"/>
      <c r="ACC1558" s="86"/>
      <c r="ACD1558" s="86"/>
      <c r="ACE1558" s="86"/>
      <c r="ACF1558" s="86"/>
      <c r="ACG1558" s="86"/>
      <c r="ACH1558" s="86"/>
      <c r="ACI1558" s="86"/>
      <c r="ACJ1558" s="86"/>
      <c r="ACK1558" s="86"/>
      <c r="ACL1558" s="86"/>
      <c r="ACM1558" s="86"/>
      <c r="ACN1558" s="86"/>
      <c r="ACO1558" s="86"/>
      <c r="ACP1558" s="86"/>
      <c r="ACQ1558" s="86"/>
      <c r="ACR1558" s="86"/>
      <c r="ACS1558" s="86"/>
      <c r="ACT1558" s="86"/>
      <c r="ACU1558" s="86"/>
      <c r="ACV1558" s="86"/>
      <c r="ACW1558" s="86"/>
      <c r="ACX1558" s="86"/>
      <c r="ACY1558" s="86"/>
      <c r="ACZ1558" s="86"/>
      <c r="ADA1558" s="86"/>
      <c r="ADB1558" s="86"/>
      <c r="ADC1558" s="86"/>
      <c r="ADD1558" s="86"/>
      <c r="ADE1558" s="86"/>
      <c r="ADF1558" s="86"/>
      <c r="ADG1558" s="86"/>
      <c r="ADH1558" s="86"/>
      <c r="ADI1558" s="86"/>
      <c r="ADJ1558" s="86"/>
      <c r="ADK1558" s="86"/>
      <c r="ADL1558" s="86"/>
      <c r="ADM1558" s="86"/>
      <c r="ADN1558" s="86"/>
      <c r="ADO1558" s="86"/>
      <c r="ADP1558" s="86"/>
      <c r="ADQ1558" s="86"/>
      <c r="ADR1558" s="86"/>
      <c r="ADS1558" s="86"/>
      <c r="ADT1558" s="86"/>
      <c r="ADU1558" s="86"/>
      <c r="ADV1558" s="86"/>
      <c r="ADW1558" s="86"/>
      <c r="ADX1558" s="86"/>
      <c r="ADY1558" s="86"/>
      <c r="ADZ1558" s="86"/>
      <c r="AEA1558" s="86"/>
      <c r="AEB1558" s="86"/>
      <c r="AEC1558" s="86"/>
      <c r="AED1558" s="86"/>
      <c r="AEE1558" s="86"/>
      <c r="AEF1558" s="86"/>
      <c r="AEG1558" s="86"/>
      <c r="AEH1558" s="86"/>
      <c r="AEI1558" s="86"/>
      <c r="AEJ1558" s="86"/>
      <c r="AEK1558" s="86"/>
      <c r="AEL1558" s="86"/>
      <c r="AEM1558" s="86"/>
      <c r="AEN1558" s="86"/>
      <c r="AEO1558" s="86"/>
      <c r="AEP1558" s="86"/>
      <c r="AEQ1558" s="86"/>
      <c r="AER1558" s="86"/>
      <c r="AES1558" s="86"/>
      <c r="AET1558" s="86"/>
      <c r="AEU1558" s="86"/>
      <c r="AEV1558" s="86"/>
      <c r="AEW1558" s="86"/>
      <c r="AEX1558" s="86"/>
      <c r="AEY1558" s="86"/>
      <c r="AEZ1558" s="86"/>
      <c r="AFA1558" s="86"/>
      <c r="AFB1558" s="86"/>
      <c r="AFC1558" s="86"/>
      <c r="AFD1558" s="86"/>
      <c r="AFE1558" s="86"/>
      <c r="AFF1558" s="86"/>
      <c r="AFG1558" s="86"/>
      <c r="AFH1558" s="86"/>
      <c r="AFI1558" s="86"/>
      <c r="AFJ1558" s="86"/>
      <c r="AFK1558" s="86"/>
      <c r="AFL1558" s="86"/>
      <c r="AFM1558" s="86"/>
      <c r="AFN1558" s="86"/>
      <c r="AFO1558" s="86"/>
      <c r="AFP1558" s="86"/>
      <c r="AFQ1558" s="86"/>
      <c r="AFR1558" s="86"/>
      <c r="AFS1558" s="86"/>
      <c r="AFT1558" s="86"/>
      <c r="AFU1558" s="86"/>
      <c r="AFV1558" s="86"/>
      <c r="AFW1558" s="86"/>
      <c r="AFX1558" s="86"/>
      <c r="AFY1558" s="86"/>
      <c r="AFZ1558" s="86"/>
      <c r="AGA1558" s="86"/>
      <c r="AGB1558" s="86"/>
      <c r="AGC1558" s="86"/>
      <c r="AGD1558" s="86"/>
      <c r="AGE1558" s="86"/>
      <c r="AGF1558" s="86"/>
      <c r="AGG1558" s="86"/>
      <c r="AGH1558" s="86"/>
      <c r="AGI1558" s="86"/>
      <c r="AGJ1558" s="86"/>
      <c r="AGK1558" s="86"/>
      <c r="AGL1558" s="86"/>
      <c r="AGM1558" s="86"/>
      <c r="AGN1558" s="86"/>
      <c r="AGO1558" s="86"/>
      <c r="AGP1558" s="86"/>
      <c r="AGQ1558" s="86"/>
      <c r="AGR1558" s="86"/>
      <c r="AGS1558" s="86"/>
      <c r="AGT1558" s="86"/>
      <c r="AGU1558" s="86"/>
      <c r="AGV1558" s="86"/>
      <c r="AGW1558" s="86"/>
      <c r="AGX1558" s="86"/>
      <c r="AGY1558" s="86"/>
      <c r="AGZ1558" s="86"/>
      <c r="AHA1558" s="86"/>
      <c r="AHB1558" s="86"/>
      <c r="AHC1558" s="86"/>
      <c r="AHD1558" s="86"/>
      <c r="AHE1558" s="86"/>
      <c r="AHF1558" s="86"/>
      <c r="AHG1558" s="86"/>
      <c r="AHH1558" s="86"/>
      <c r="AHI1558" s="86"/>
      <c r="AHJ1558" s="86"/>
      <c r="AHK1558" s="86"/>
      <c r="AHL1558" s="86"/>
      <c r="AHM1558" s="86"/>
      <c r="AHN1558" s="86"/>
      <c r="AHO1558" s="86"/>
      <c r="AHP1558" s="86"/>
      <c r="AHQ1558" s="86"/>
      <c r="AHR1558" s="86"/>
      <c r="AHS1558" s="86"/>
      <c r="AHT1558" s="86"/>
      <c r="AHU1558" s="86"/>
      <c r="AHV1558" s="86"/>
      <c r="AHW1558" s="86"/>
      <c r="AHX1558" s="86"/>
      <c r="AHY1558" s="86"/>
      <c r="AHZ1558" s="86"/>
      <c r="AIA1558" s="86"/>
      <c r="AIB1558" s="86"/>
      <c r="AIC1558" s="86"/>
      <c r="AID1558" s="86"/>
      <c r="AIE1558" s="86"/>
      <c r="AIF1558" s="86"/>
      <c r="AIG1558" s="86"/>
      <c r="AIH1558" s="86"/>
      <c r="AII1558" s="86"/>
      <c r="AIJ1558" s="86"/>
      <c r="AIK1558" s="86"/>
      <c r="AIL1558" s="86"/>
      <c r="AIM1558" s="86"/>
      <c r="AIN1558" s="86"/>
      <c r="AIO1558" s="86"/>
      <c r="AIP1558" s="86"/>
      <c r="AIQ1558" s="86"/>
      <c r="AIR1558" s="86"/>
      <c r="AIS1558" s="86"/>
      <c r="AIT1558" s="86"/>
      <c r="AIU1558" s="86"/>
      <c r="AIV1558" s="86"/>
      <c r="AIW1558" s="86"/>
      <c r="AIX1558" s="86"/>
      <c r="AIY1558" s="86"/>
      <c r="AIZ1558" s="86"/>
      <c r="AJA1558" s="86"/>
      <c r="AJB1558" s="86"/>
      <c r="AJC1558" s="86"/>
      <c r="AJD1558" s="86"/>
      <c r="AJE1558" s="86"/>
      <c r="AJF1558" s="86"/>
      <c r="AJG1558" s="86"/>
      <c r="AJH1558" s="86"/>
      <c r="AJI1558" s="86"/>
      <c r="AJJ1558" s="86"/>
      <c r="AJK1558" s="86"/>
      <c r="AJL1558" s="86"/>
      <c r="AJM1558" s="86"/>
      <c r="AJN1558" s="86"/>
      <c r="AJO1558" s="86"/>
      <c r="AJP1558" s="86"/>
      <c r="AJQ1558" s="86"/>
      <c r="AJR1558" s="86"/>
      <c r="AJS1558" s="86"/>
      <c r="AJT1558" s="86"/>
      <c r="AJU1558" s="86"/>
      <c r="AJV1558" s="86"/>
      <c r="AJW1558" s="86"/>
      <c r="AJX1558" s="86"/>
      <c r="AJY1558" s="86"/>
      <c r="AJZ1558" s="86"/>
      <c r="AKA1558" s="86"/>
      <c r="AKB1558" s="86"/>
      <c r="AKC1558" s="86"/>
      <c r="AKD1558" s="86"/>
      <c r="AKE1558" s="86"/>
      <c r="AKF1558" s="86"/>
      <c r="AKG1558" s="86"/>
      <c r="AKH1558" s="86"/>
      <c r="AKI1558" s="86"/>
      <c r="AKJ1558" s="86"/>
      <c r="AKK1558" s="86"/>
      <c r="AKL1558" s="86"/>
      <c r="AKM1558" s="86"/>
      <c r="AKN1558" s="86"/>
      <c r="AKO1558" s="86"/>
      <c r="AKP1558" s="86"/>
      <c r="AKQ1558" s="86"/>
      <c r="AKR1558" s="86"/>
      <c r="AKS1558" s="86"/>
      <c r="AKT1558" s="86"/>
      <c r="AKU1558" s="86"/>
      <c r="AKV1558" s="86"/>
      <c r="AKW1558" s="86"/>
      <c r="AKX1558" s="86"/>
      <c r="AKY1558" s="86"/>
      <c r="AKZ1558" s="86"/>
      <c r="ALA1558" s="86"/>
      <c r="ALB1558" s="86"/>
      <c r="ALC1558" s="86"/>
      <c r="ALD1558" s="86"/>
      <c r="ALE1558" s="86"/>
      <c r="ALF1558" s="86"/>
      <c r="ALG1558" s="86"/>
      <c r="ALH1558" s="86"/>
      <c r="ALI1558" s="86"/>
      <c r="ALJ1558" s="86"/>
      <c r="ALK1558" s="86"/>
      <c r="ALL1558" s="86"/>
      <c r="ALM1558" s="86"/>
      <c r="ALN1558" s="86"/>
      <c r="ALO1558" s="86"/>
      <c r="ALP1558" s="86"/>
      <c r="ALQ1558" s="86"/>
      <c r="ALR1558" s="86"/>
      <c r="ALS1558" s="86"/>
      <c r="ALT1558" s="86"/>
      <c r="ALU1558" s="86"/>
      <c r="ALV1558" s="86"/>
      <c r="ALW1558" s="86"/>
      <c r="ALX1558" s="86"/>
      <c r="ALY1558" s="86"/>
      <c r="ALZ1558" s="86"/>
      <c r="AMA1558" s="86"/>
      <c r="AMB1558" s="86"/>
      <c r="AMC1558" s="86"/>
    </row>
    <row r="1559" spans="1:1017" s="87" customFormat="1" ht="13.8" x14ac:dyDescent="0.3">
      <c r="A1559" s="63" t="s">
        <v>2805</v>
      </c>
      <c r="B1559" s="68" t="s">
        <v>5948</v>
      </c>
      <c r="C1559" s="68" t="s">
        <v>5949</v>
      </c>
      <c r="D1559" s="63" t="s">
        <v>5950</v>
      </c>
      <c r="E1559" s="64" t="s">
        <v>20</v>
      </c>
      <c r="F1559" s="64" t="s">
        <v>21</v>
      </c>
      <c r="G1559" s="64">
        <v>15</v>
      </c>
      <c r="H1559" s="64">
        <v>15</v>
      </c>
      <c r="I1559" s="64" t="s">
        <v>21</v>
      </c>
      <c r="J1559" s="63" t="s">
        <v>2809</v>
      </c>
      <c r="K1559" s="63" t="s">
        <v>56</v>
      </c>
      <c r="L1559" s="69">
        <v>195.48256000000003</v>
      </c>
      <c r="M1559" s="69">
        <f t="shared" si="14"/>
        <v>2932.2384000000006</v>
      </c>
      <c r="N1559" s="120" t="s">
        <v>5951</v>
      </c>
      <c r="O1559" s="64">
        <v>85366990</v>
      </c>
      <c r="P1559" s="64" t="s">
        <v>2915</v>
      </c>
      <c r="Q1559" s="86"/>
      <c r="R1559" s="86"/>
      <c r="S1559" s="86"/>
      <c r="T1559" s="86"/>
      <c r="U1559" s="86"/>
      <c r="V1559" s="86"/>
      <c r="W1559" s="86"/>
      <c r="X1559" s="86"/>
      <c r="Y1559" s="86"/>
      <c r="Z1559" s="86"/>
      <c r="AA1559" s="86"/>
      <c r="AB1559" s="86"/>
      <c r="AC1559" s="86"/>
      <c r="AD1559" s="86"/>
      <c r="AE1559" s="86"/>
      <c r="AF1559" s="86"/>
      <c r="AG1559" s="86"/>
      <c r="AH1559" s="86"/>
      <c r="AI1559" s="86"/>
      <c r="AJ1559" s="86"/>
      <c r="AK1559" s="86"/>
      <c r="AL1559" s="86"/>
      <c r="AM1559" s="86"/>
      <c r="AN1559" s="86"/>
      <c r="AO1559" s="86"/>
      <c r="AP1559" s="86"/>
      <c r="AQ1559" s="86"/>
      <c r="AR1559" s="86"/>
      <c r="AS1559" s="86"/>
      <c r="AT1559" s="86"/>
      <c r="AU1559" s="86"/>
      <c r="AV1559" s="86"/>
      <c r="AW1559" s="86"/>
      <c r="AX1559" s="86"/>
      <c r="AY1559" s="86"/>
      <c r="AZ1559" s="86"/>
      <c r="BA1559" s="86"/>
      <c r="BB1559" s="86"/>
      <c r="BC1559" s="86"/>
      <c r="BD1559" s="86"/>
      <c r="BE1559" s="86"/>
      <c r="BF1559" s="86"/>
      <c r="BG1559" s="86"/>
      <c r="BH1559" s="86"/>
      <c r="BI1559" s="86"/>
      <c r="BJ1559" s="86"/>
      <c r="BK1559" s="86"/>
      <c r="BL1559" s="86"/>
      <c r="BM1559" s="86"/>
      <c r="BN1559" s="86"/>
      <c r="BO1559" s="86"/>
      <c r="BP1559" s="86"/>
      <c r="BQ1559" s="86"/>
      <c r="BR1559" s="86"/>
      <c r="BS1559" s="86"/>
      <c r="BT1559" s="86"/>
      <c r="BU1559" s="86"/>
      <c r="BV1559" s="86"/>
      <c r="BW1559" s="86"/>
      <c r="BX1559" s="86"/>
      <c r="BY1559" s="86"/>
      <c r="BZ1559" s="86"/>
      <c r="CA1559" s="86"/>
      <c r="CB1559" s="86"/>
      <c r="CC1559" s="86"/>
      <c r="CD1559" s="86"/>
      <c r="CE1559" s="86"/>
      <c r="CF1559" s="86"/>
      <c r="CG1559" s="86"/>
      <c r="CH1559" s="86"/>
      <c r="CI1559" s="86"/>
      <c r="CJ1559" s="86"/>
      <c r="CK1559" s="86"/>
      <c r="CL1559" s="86"/>
      <c r="CM1559" s="86"/>
      <c r="CN1559" s="86"/>
      <c r="CO1559" s="86"/>
      <c r="CP1559" s="86"/>
      <c r="CQ1559" s="86"/>
      <c r="CR1559" s="86"/>
      <c r="CS1559" s="86"/>
      <c r="CT1559" s="86"/>
      <c r="CU1559" s="86"/>
      <c r="CV1559" s="86"/>
      <c r="CW1559" s="86"/>
      <c r="CX1559" s="86"/>
      <c r="CY1559" s="86"/>
      <c r="CZ1559" s="86"/>
      <c r="DA1559" s="86"/>
      <c r="DB1559" s="86"/>
      <c r="DC1559" s="86"/>
      <c r="DD1559" s="86"/>
      <c r="DE1559" s="86"/>
      <c r="DF1559" s="86"/>
      <c r="DG1559" s="86"/>
      <c r="DH1559" s="86"/>
      <c r="DI1559" s="86"/>
      <c r="DJ1559" s="86"/>
      <c r="DK1559" s="86"/>
      <c r="DL1559" s="86"/>
      <c r="DM1559" s="86"/>
      <c r="DN1559" s="86"/>
      <c r="DO1559" s="86"/>
      <c r="DP1559" s="86"/>
      <c r="DQ1559" s="86"/>
      <c r="DR1559" s="86"/>
      <c r="DS1559" s="86"/>
      <c r="DT1559" s="86"/>
      <c r="DU1559" s="86"/>
      <c r="DV1559" s="86"/>
      <c r="DW1559" s="86"/>
      <c r="DX1559" s="86"/>
      <c r="DY1559" s="86"/>
      <c r="DZ1559" s="86"/>
      <c r="EA1559" s="86"/>
      <c r="EB1559" s="86"/>
      <c r="EC1559" s="86"/>
      <c r="ED1559" s="86"/>
      <c r="EE1559" s="86"/>
      <c r="EF1559" s="86"/>
      <c r="EG1559" s="86"/>
      <c r="EH1559" s="86"/>
      <c r="EI1559" s="86"/>
      <c r="EJ1559" s="86"/>
      <c r="EK1559" s="86"/>
      <c r="EL1559" s="86"/>
      <c r="EM1559" s="86"/>
      <c r="EN1559" s="86"/>
      <c r="EO1559" s="86"/>
      <c r="EP1559" s="86"/>
      <c r="EQ1559" s="86"/>
      <c r="ER1559" s="86"/>
      <c r="ES1559" s="86"/>
      <c r="ET1559" s="86"/>
      <c r="EU1559" s="86"/>
      <c r="EV1559" s="86"/>
      <c r="EW1559" s="86"/>
      <c r="EX1559" s="86"/>
      <c r="EY1559" s="86"/>
      <c r="EZ1559" s="86"/>
      <c r="FA1559" s="86"/>
      <c r="FB1559" s="86"/>
      <c r="FC1559" s="86"/>
      <c r="FD1559" s="86"/>
      <c r="FE1559" s="86"/>
      <c r="FF1559" s="86"/>
      <c r="FG1559" s="86"/>
      <c r="FH1559" s="86"/>
      <c r="FI1559" s="86"/>
      <c r="FJ1559" s="86"/>
      <c r="FK1559" s="86"/>
      <c r="FL1559" s="86"/>
      <c r="FM1559" s="86"/>
      <c r="FN1559" s="86"/>
      <c r="FO1559" s="86"/>
      <c r="FP1559" s="86"/>
      <c r="FQ1559" s="86"/>
      <c r="FR1559" s="86"/>
      <c r="FS1559" s="86"/>
      <c r="FT1559" s="86"/>
      <c r="FU1559" s="86"/>
      <c r="FV1559" s="86"/>
      <c r="FW1559" s="86"/>
      <c r="FX1559" s="86"/>
      <c r="FY1559" s="86"/>
      <c r="FZ1559" s="86"/>
      <c r="GA1559" s="86"/>
      <c r="GB1559" s="86"/>
      <c r="GC1559" s="86"/>
      <c r="GD1559" s="86"/>
      <c r="GE1559" s="86"/>
      <c r="GF1559" s="86"/>
      <c r="GG1559" s="86"/>
      <c r="GH1559" s="86"/>
      <c r="GI1559" s="86"/>
      <c r="GJ1559" s="86"/>
      <c r="GK1559" s="86"/>
      <c r="GL1559" s="86"/>
      <c r="GM1559" s="86"/>
      <c r="GN1559" s="86"/>
      <c r="GO1559" s="86"/>
      <c r="GP1559" s="86"/>
      <c r="GQ1559" s="86"/>
      <c r="GR1559" s="86"/>
      <c r="GS1559" s="86"/>
      <c r="GT1559" s="86"/>
      <c r="GU1559" s="86"/>
      <c r="GV1559" s="86"/>
      <c r="GW1559" s="86"/>
      <c r="GX1559" s="86"/>
      <c r="GY1559" s="86"/>
      <c r="GZ1559" s="86"/>
      <c r="HA1559" s="86"/>
      <c r="HB1559" s="86"/>
      <c r="HC1559" s="86"/>
      <c r="HD1559" s="86"/>
      <c r="HE1559" s="86"/>
      <c r="HF1559" s="86"/>
      <c r="HG1559" s="86"/>
      <c r="HH1559" s="86"/>
      <c r="HI1559" s="86"/>
      <c r="HJ1559" s="86"/>
      <c r="HK1559" s="86"/>
      <c r="HL1559" s="86"/>
      <c r="HM1559" s="86"/>
      <c r="HN1559" s="86"/>
      <c r="HO1559" s="86"/>
      <c r="HP1559" s="86"/>
      <c r="HQ1559" s="86"/>
      <c r="HR1559" s="86"/>
      <c r="HS1559" s="86"/>
      <c r="HT1559" s="86"/>
      <c r="HU1559" s="86"/>
      <c r="HV1559" s="86"/>
      <c r="HW1559" s="86"/>
      <c r="HX1559" s="86"/>
      <c r="HY1559" s="86"/>
      <c r="HZ1559" s="86"/>
      <c r="IA1559" s="86"/>
      <c r="IB1559" s="86"/>
      <c r="IC1559" s="86"/>
      <c r="ID1559" s="86"/>
      <c r="IE1559" s="86"/>
      <c r="IF1559" s="86"/>
      <c r="IG1559" s="86"/>
      <c r="IH1559" s="86"/>
      <c r="II1559" s="86"/>
      <c r="IJ1559" s="86"/>
      <c r="IK1559" s="86"/>
      <c r="IL1559" s="86"/>
      <c r="IM1559" s="86"/>
      <c r="IN1559" s="86"/>
      <c r="IO1559" s="86"/>
      <c r="IP1559" s="86"/>
      <c r="IQ1559" s="86"/>
      <c r="IR1559" s="86"/>
      <c r="IS1559" s="86"/>
      <c r="IT1559" s="86"/>
      <c r="IU1559" s="86"/>
      <c r="IV1559" s="86"/>
      <c r="IW1559" s="86"/>
      <c r="IX1559" s="86"/>
      <c r="IY1559" s="86"/>
      <c r="IZ1559" s="86"/>
      <c r="JA1559" s="86"/>
      <c r="JB1559" s="86"/>
      <c r="JC1559" s="86"/>
      <c r="JD1559" s="86"/>
      <c r="JE1559" s="86"/>
      <c r="JF1559" s="86"/>
      <c r="JG1559" s="86"/>
      <c r="JH1559" s="86"/>
      <c r="JI1559" s="86"/>
      <c r="JJ1559" s="86"/>
      <c r="JK1559" s="86"/>
      <c r="JL1559" s="86"/>
      <c r="JM1559" s="86"/>
      <c r="JN1559" s="86"/>
      <c r="JO1559" s="86"/>
      <c r="JP1559" s="86"/>
      <c r="JQ1559" s="86"/>
      <c r="JR1559" s="86"/>
      <c r="JS1559" s="86"/>
      <c r="JT1559" s="86"/>
      <c r="JU1559" s="86"/>
      <c r="JV1559" s="86"/>
      <c r="JW1559" s="86"/>
      <c r="JX1559" s="86"/>
      <c r="JY1559" s="86"/>
      <c r="JZ1559" s="86"/>
      <c r="KA1559" s="86"/>
      <c r="KB1559" s="86"/>
      <c r="KC1559" s="86"/>
      <c r="KD1559" s="86"/>
      <c r="KE1559" s="86"/>
      <c r="KF1559" s="86"/>
      <c r="KG1559" s="86"/>
      <c r="KH1559" s="86"/>
      <c r="KI1559" s="86"/>
      <c r="KJ1559" s="86"/>
      <c r="KK1559" s="86"/>
      <c r="KL1559" s="86"/>
      <c r="KM1559" s="86"/>
      <c r="KN1559" s="86"/>
      <c r="KO1559" s="86"/>
      <c r="KP1559" s="86"/>
      <c r="KQ1559" s="86"/>
      <c r="KR1559" s="86"/>
      <c r="KS1559" s="86"/>
      <c r="KT1559" s="86"/>
      <c r="KU1559" s="86"/>
      <c r="KV1559" s="86"/>
      <c r="KW1559" s="86"/>
      <c r="KX1559" s="86"/>
      <c r="KY1559" s="86"/>
      <c r="KZ1559" s="86"/>
      <c r="LA1559" s="86"/>
      <c r="LB1559" s="86"/>
      <c r="LC1559" s="86"/>
      <c r="LD1559" s="86"/>
      <c r="LE1559" s="86"/>
      <c r="LF1559" s="86"/>
      <c r="LG1559" s="86"/>
      <c r="LH1559" s="86"/>
      <c r="LI1559" s="86"/>
      <c r="LJ1559" s="86"/>
      <c r="LK1559" s="86"/>
      <c r="LL1559" s="86"/>
      <c r="LM1559" s="86"/>
      <c r="LN1559" s="86"/>
      <c r="LO1559" s="86"/>
      <c r="LP1559" s="86"/>
      <c r="LQ1559" s="86"/>
      <c r="LR1559" s="86"/>
      <c r="LS1559" s="86"/>
      <c r="LT1559" s="86"/>
      <c r="LU1559" s="86"/>
      <c r="LV1559" s="86"/>
      <c r="LW1559" s="86"/>
      <c r="LX1559" s="86"/>
      <c r="LY1559" s="86"/>
      <c r="LZ1559" s="86"/>
      <c r="MA1559" s="86"/>
      <c r="MB1559" s="86"/>
      <c r="MC1559" s="86"/>
      <c r="MD1559" s="86"/>
      <c r="ME1559" s="86"/>
      <c r="MF1559" s="86"/>
      <c r="MG1559" s="86"/>
      <c r="MH1559" s="86"/>
      <c r="MI1559" s="86"/>
      <c r="MJ1559" s="86"/>
      <c r="MK1559" s="86"/>
      <c r="ML1559" s="86"/>
      <c r="MM1559" s="86"/>
      <c r="MN1559" s="86"/>
      <c r="MO1559" s="86"/>
      <c r="MP1559" s="86"/>
      <c r="MQ1559" s="86"/>
      <c r="MR1559" s="86"/>
      <c r="MS1559" s="86"/>
      <c r="MT1559" s="86"/>
      <c r="MU1559" s="86"/>
      <c r="MV1559" s="86"/>
      <c r="MW1559" s="86"/>
      <c r="MX1559" s="86"/>
      <c r="MY1559" s="86"/>
      <c r="MZ1559" s="86"/>
      <c r="NA1559" s="86"/>
      <c r="NB1559" s="86"/>
      <c r="NC1559" s="86"/>
      <c r="ND1559" s="86"/>
      <c r="NE1559" s="86"/>
      <c r="NF1559" s="86"/>
      <c r="NG1559" s="86"/>
      <c r="NH1559" s="86"/>
      <c r="NI1559" s="86"/>
      <c r="NJ1559" s="86"/>
      <c r="NK1559" s="86"/>
      <c r="NL1559" s="86"/>
      <c r="NM1559" s="86"/>
      <c r="NN1559" s="86"/>
      <c r="NO1559" s="86"/>
      <c r="NP1559" s="86"/>
      <c r="NQ1559" s="86"/>
      <c r="NR1559" s="86"/>
      <c r="NS1559" s="86"/>
      <c r="NT1559" s="86"/>
      <c r="NU1559" s="86"/>
      <c r="NV1559" s="86"/>
      <c r="NW1559" s="86"/>
      <c r="NX1559" s="86"/>
      <c r="NY1559" s="86"/>
      <c r="NZ1559" s="86"/>
      <c r="OA1559" s="86"/>
      <c r="OB1559" s="86"/>
      <c r="OC1559" s="86"/>
      <c r="OD1559" s="86"/>
      <c r="OE1559" s="86"/>
      <c r="OF1559" s="86"/>
      <c r="OG1559" s="86"/>
      <c r="OH1559" s="86"/>
      <c r="OI1559" s="86"/>
      <c r="OJ1559" s="86"/>
      <c r="OK1559" s="86"/>
      <c r="OL1559" s="86"/>
      <c r="OM1559" s="86"/>
      <c r="ON1559" s="86"/>
      <c r="OO1559" s="86"/>
      <c r="OP1559" s="86"/>
      <c r="OQ1559" s="86"/>
      <c r="OR1559" s="86"/>
      <c r="OS1559" s="86"/>
      <c r="OT1559" s="86"/>
      <c r="OU1559" s="86"/>
      <c r="OV1559" s="86"/>
      <c r="OW1559" s="86"/>
      <c r="OX1559" s="86"/>
      <c r="OY1559" s="86"/>
      <c r="OZ1559" s="86"/>
      <c r="PA1559" s="86"/>
      <c r="PB1559" s="86"/>
      <c r="PC1559" s="86"/>
      <c r="PD1559" s="86"/>
      <c r="PE1559" s="86"/>
      <c r="PF1559" s="86"/>
      <c r="PG1559" s="86"/>
      <c r="PH1559" s="86"/>
      <c r="PI1559" s="86"/>
      <c r="PJ1559" s="86"/>
      <c r="PK1559" s="86"/>
      <c r="PL1559" s="86"/>
      <c r="PM1559" s="86"/>
      <c r="PN1559" s="86"/>
      <c r="PO1559" s="86"/>
      <c r="PP1559" s="86"/>
      <c r="PQ1559" s="86"/>
      <c r="PR1559" s="86"/>
      <c r="PS1559" s="86"/>
      <c r="PT1559" s="86"/>
      <c r="PU1559" s="86"/>
      <c r="PV1559" s="86"/>
      <c r="PW1559" s="86"/>
      <c r="PX1559" s="86"/>
      <c r="PY1559" s="86"/>
      <c r="PZ1559" s="86"/>
      <c r="QA1559" s="86"/>
      <c r="QB1559" s="86"/>
      <c r="QC1559" s="86"/>
      <c r="QD1559" s="86"/>
      <c r="QE1559" s="86"/>
      <c r="QF1559" s="86"/>
      <c r="QG1559" s="86"/>
      <c r="QH1559" s="86"/>
      <c r="QI1559" s="86"/>
      <c r="QJ1559" s="86"/>
      <c r="QK1559" s="86"/>
      <c r="QL1559" s="86"/>
      <c r="QM1559" s="86"/>
      <c r="QN1559" s="86"/>
      <c r="QO1559" s="86"/>
      <c r="QP1559" s="86"/>
      <c r="QQ1559" s="86"/>
      <c r="QR1559" s="86"/>
      <c r="QS1559" s="86"/>
      <c r="QT1559" s="86"/>
      <c r="QU1559" s="86"/>
      <c r="QV1559" s="86"/>
      <c r="QW1559" s="86"/>
      <c r="QX1559" s="86"/>
      <c r="QY1559" s="86"/>
      <c r="QZ1559" s="86"/>
      <c r="RA1559" s="86"/>
      <c r="RB1559" s="86"/>
      <c r="RC1559" s="86"/>
      <c r="RD1559" s="86"/>
      <c r="RE1559" s="86"/>
      <c r="RF1559" s="86"/>
      <c r="RG1559" s="86"/>
      <c r="RH1559" s="86"/>
      <c r="RI1559" s="86"/>
      <c r="RJ1559" s="86"/>
      <c r="RK1559" s="86"/>
      <c r="RL1559" s="86"/>
      <c r="RM1559" s="86"/>
      <c r="RN1559" s="86"/>
      <c r="RO1559" s="86"/>
      <c r="RP1559" s="86"/>
      <c r="RQ1559" s="86"/>
      <c r="RR1559" s="86"/>
      <c r="RS1559" s="86"/>
      <c r="RT1559" s="86"/>
      <c r="RU1559" s="86"/>
      <c r="RV1559" s="86"/>
      <c r="RW1559" s="86"/>
      <c r="RX1559" s="86"/>
      <c r="RY1559" s="86"/>
      <c r="RZ1559" s="86"/>
      <c r="SA1559" s="86"/>
      <c r="SB1559" s="86"/>
      <c r="SC1559" s="86"/>
      <c r="SD1559" s="86"/>
      <c r="SE1559" s="86"/>
      <c r="SF1559" s="86"/>
      <c r="SG1559" s="86"/>
      <c r="SH1559" s="86"/>
      <c r="SI1559" s="86"/>
      <c r="SJ1559" s="86"/>
      <c r="SK1559" s="86"/>
      <c r="SL1559" s="86"/>
      <c r="SM1559" s="86"/>
      <c r="SN1559" s="86"/>
      <c r="SO1559" s="86"/>
      <c r="SP1559" s="86"/>
      <c r="SQ1559" s="86"/>
      <c r="SR1559" s="86"/>
      <c r="SS1559" s="86"/>
      <c r="ST1559" s="86"/>
      <c r="SU1559" s="86"/>
      <c r="SV1559" s="86"/>
      <c r="SW1559" s="86"/>
      <c r="SX1559" s="86"/>
      <c r="SY1559" s="86"/>
      <c r="SZ1559" s="86"/>
      <c r="TA1559" s="86"/>
      <c r="TB1559" s="86"/>
      <c r="TC1559" s="86"/>
      <c r="TD1559" s="86"/>
      <c r="TE1559" s="86"/>
      <c r="TF1559" s="86"/>
      <c r="TG1559" s="86"/>
      <c r="TH1559" s="86"/>
      <c r="TI1559" s="86"/>
      <c r="TJ1559" s="86"/>
      <c r="TK1559" s="86"/>
      <c r="TL1559" s="86"/>
      <c r="TM1559" s="86"/>
      <c r="TN1559" s="86"/>
      <c r="TO1559" s="86"/>
      <c r="TP1559" s="86"/>
      <c r="TQ1559" s="86"/>
      <c r="TR1559" s="86"/>
      <c r="TS1559" s="86"/>
      <c r="TT1559" s="86"/>
      <c r="TU1559" s="86"/>
      <c r="TV1559" s="86"/>
      <c r="TW1559" s="86"/>
      <c r="TX1559" s="86"/>
      <c r="TY1559" s="86"/>
      <c r="TZ1559" s="86"/>
      <c r="UA1559" s="86"/>
      <c r="UB1559" s="86"/>
      <c r="UC1559" s="86"/>
      <c r="UD1559" s="86"/>
      <c r="UE1559" s="86"/>
      <c r="UF1559" s="86"/>
      <c r="UG1559" s="86"/>
      <c r="UH1559" s="86"/>
      <c r="UI1559" s="86"/>
      <c r="UJ1559" s="86"/>
      <c r="UK1559" s="86"/>
      <c r="UL1559" s="86"/>
      <c r="UM1559" s="86"/>
      <c r="UN1559" s="86"/>
      <c r="UO1559" s="86"/>
      <c r="UP1559" s="86"/>
      <c r="UQ1559" s="86"/>
      <c r="UR1559" s="86"/>
      <c r="US1559" s="86"/>
      <c r="UT1559" s="86"/>
      <c r="UU1559" s="86"/>
      <c r="UV1559" s="86"/>
      <c r="UW1559" s="86"/>
      <c r="UX1559" s="86"/>
      <c r="UY1559" s="86"/>
      <c r="UZ1559" s="86"/>
      <c r="VA1559" s="86"/>
      <c r="VB1559" s="86"/>
      <c r="VC1559" s="86"/>
      <c r="VD1559" s="86"/>
      <c r="VE1559" s="86"/>
      <c r="VF1559" s="86"/>
      <c r="VG1559" s="86"/>
      <c r="VH1559" s="86"/>
      <c r="VI1559" s="86"/>
      <c r="VJ1559" s="86"/>
      <c r="VK1559" s="86"/>
      <c r="VL1559" s="86"/>
      <c r="VM1559" s="86"/>
      <c r="VN1559" s="86"/>
      <c r="VO1559" s="86"/>
      <c r="VP1559" s="86"/>
      <c r="VQ1559" s="86"/>
      <c r="VR1559" s="86"/>
      <c r="VS1559" s="86"/>
      <c r="VT1559" s="86"/>
      <c r="VU1559" s="86"/>
      <c r="VV1559" s="86"/>
      <c r="VW1559" s="86"/>
      <c r="VX1559" s="86"/>
      <c r="VY1559" s="86"/>
      <c r="VZ1559" s="86"/>
      <c r="WA1559" s="86"/>
      <c r="WB1559" s="86"/>
      <c r="WC1559" s="86"/>
      <c r="WD1559" s="86"/>
      <c r="WE1559" s="86"/>
      <c r="WF1559" s="86"/>
      <c r="WG1559" s="86"/>
      <c r="WH1559" s="86"/>
      <c r="WI1559" s="86"/>
      <c r="WJ1559" s="86"/>
      <c r="WK1559" s="86"/>
      <c r="WL1559" s="86"/>
      <c r="WM1559" s="86"/>
      <c r="WN1559" s="86"/>
      <c r="WO1559" s="86"/>
      <c r="WP1559" s="86"/>
      <c r="WQ1559" s="86"/>
      <c r="WR1559" s="86"/>
      <c r="WS1559" s="86"/>
      <c r="WT1559" s="86"/>
      <c r="WU1559" s="86"/>
      <c r="WV1559" s="86"/>
      <c r="WW1559" s="86"/>
      <c r="WX1559" s="86"/>
      <c r="WY1559" s="86"/>
      <c r="WZ1559" s="86"/>
      <c r="XA1559" s="86"/>
      <c r="XB1559" s="86"/>
      <c r="XC1559" s="86"/>
      <c r="XD1559" s="86"/>
      <c r="XE1559" s="86"/>
      <c r="XF1559" s="86"/>
      <c r="XG1559" s="86"/>
      <c r="XH1559" s="86"/>
      <c r="XI1559" s="86"/>
      <c r="XJ1559" s="86"/>
      <c r="XK1559" s="86"/>
      <c r="XL1559" s="86"/>
      <c r="XM1559" s="86"/>
      <c r="XN1559" s="86"/>
      <c r="XO1559" s="86"/>
      <c r="XP1559" s="86"/>
      <c r="XQ1559" s="86"/>
      <c r="XR1559" s="86"/>
      <c r="XS1559" s="86"/>
      <c r="XT1559" s="86"/>
      <c r="XU1559" s="86"/>
      <c r="XV1559" s="86"/>
      <c r="XW1559" s="86"/>
      <c r="XX1559" s="86"/>
      <c r="XY1559" s="86"/>
      <c r="XZ1559" s="86"/>
      <c r="YA1559" s="86"/>
      <c r="YB1559" s="86"/>
      <c r="YC1559" s="86"/>
      <c r="YD1559" s="86"/>
      <c r="YE1559" s="86"/>
      <c r="YF1559" s="86"/>
      <c r="YG1559" s="86"/>
      <c r="YH1559" s="86"/>
      <c r="YI1559" s="86"/>
      <c r="YJ1559" s="86"/>
      <c r="YK1559" s="86"/>
      <c r="YL1559" s="86"/>
      <c r="YM1559" s="86"/>
      <c r="YN1559" s="86"/>
      <c r="YO1559" s="86"/>
      <c r="YP1559" s="86"/>
      <c r="YQ1559" s="86"/>
      <c r="YR1559" s="86"/>
      <c r="YS1559" s="86"/>
      <c r="YT1559" s="86"/>
      <c r="YU1559" s="86"/>
      <c r="YV1559" s="86"/>
      <c r="YW1559" s="86"/>
      <c r="YX1559" s="86"/>
      <c r="YY1559" s="86"/>
      <c r="YZ1559" s="86"/>
      <c r="ZA1559" s="86"/>
      <c r="ZB1559" s="86"/>
      <c r="ZC1559" s="86"/>
      <c r="ZD1559" s="86"/>
      <c r="ZE1559" s="86"/>
      <c r="ZF1559" s="86"/>
      <c r="ZG1559" s="86"/>
      <c r="ZH1559" s="86"/>
      <c r="ZI1559" s="86"/>
      <c r="ZJ1559" s="86"/>
      <c r="ZK1559" s="86"/>
      <c r="ZL1559" s="86"/>
      <c r="ZM1559" s="86"/>
      <c r="ZN1559" s="86"/>
      <c r="ZO1559" s="86"/>
      <c r="ZP1559" s="86"/>
      <c r="ZQ1559" s="86"/>
      <c r="ZR1559" s="86"/>
      <c r="ZS1559" s="86"/>
      <c r="ZT1559" s="86"/>
      <c r="ZU1559" s="86"/>
      <c r="ZV1559" s="86"/>
      <c r="ZW1559" s="86"/>
      <c r="ZX1559" s="86"/>
      <c r="ZY1559" s="86"/>
      <c r="ZZ1559" s="86"/>
      <c r="AAA1559" s="86"/>
      <c r="AAB1559" s="86"/>
      <c r="AAC1559" s="86"/>
      <c r="AAD1559" s="86"/>
      <c r="AAE1559" s="86"/>
      <c r="AAF1559" s="86"/>
      <c r="AAG1559" s="86"/>
      <c r="AAH1559" s="86"/>
      <c r="AAI1559" s="86"/>
      <c r="AAJ1559" s="86"/>
      <c r="AAK1559" s="86"/>
      <c r="AAL1559" s="86"/>
      <c r="AAM1559" s="86"/>
      <c r="AAN1559" s="86"/>
      <c r="AAO1559" s="86"/>
      <c r="AAP1559" s="86"/>
      <c r="AAQ1559" s="86"/>
      <c r="AAR1559" s="86"/>
      <c r="AAS1559" s="86"/>
      <c r="AAT1559" s="86"/>
      <c r="AAU1559" s="86"/>
      <c r="AAV1559" s="86"/>
      <c r="AAW1559" s="86"/>
      <c r="AAX1559" s="86"/>
      <c r="AAY1559" s="86"/>
      <c r="AAZ1559" s="86"/>
      <c r="ABA1559" s="86"/>
      <c r="ABB1559" s="86"/>
      <c r="ABC1559" s="86"/>
      <c r="ABD1559" s="86"/>
      <c r="ABE1559" s="86"/>
      <c r="ABF1559" s="86"/>
      <c r="ABG1559" s="86"/>
      <c r="ABH1559" s="86"/>
      <c r="ABI1559" s="86"/>
      <c r="ABJ1559" s="86"/>
      <c r="ABK1559" s="86"/>
      <c r="ABL1559" s="86"/>
      <c r="ABM1559" s="86"/>
      <c r="ABN1559" s="86"/>
      <c r="ABO1559" s="86"/>
      <c r="ABP1559" s="86"/>
      <c r="ABQ1559" s="86"/>
      <c r="ABR1559" s="86"/>
      <c r="ABS1559" s="86"/>
      <c r="ABT1559" s="86"/>
      <c r="ABU1559" s="86"/>
      <c r="ABV1559" s="86"/>
      <c r="ABW1559" s="86"/>
      <c r="ABX1559" s="86"/>
      <c r="ABY1559" s="86"/>
      <c r="ABZ1559" s="86"/>
      <c r="ACA1559" s="86"/>
      <c r="ACB1559" s="86"/>
      <c r="ACC1559" s="86"/>
      <c r="ACD1559" s="86"/>
      <c r="ACE1559" s="86"/>
      <c r="ACF1559" s="86"/>
      <c r="ACG1559" s="86"/>
      <c r="ACH1559" s="86"/>
      <c r="ACI1559" s="86"/>
      <c r="ACJ1559" s="86"/>
      <c r="ACK1559" s="86"/>
      <c r="ACL1559" s="86"/>
      <c r="ACM1559" s="86"/>
      <c r="ACN1559" s="86"/>
      <c r="ACO1559" s="86"/>
      <c r="ACP1559" s="86"/>
      <c r="ACQ1559" s="86"/>
      <c r="ACR1559" s="86"/>
      <c r="ACS1559" s="86"/>
      <c r="ACT1559" s="86"/>
      <c r="ACU1559" s="86"/>
      <c r="ACV1559" s="86"/>
      <c r="ACW1559" s="86"/>
      <c r="ACX1559" s="86"/>
      <c r="ACY1559" s="86"/>
      <c r="ACZ1559" s="86"/>
      <c r="ADA1559" s="86"/>
      <c r="ADB1559" s="86"/>
      <c r="ADC1559" s="86"/>
      <c r="ADD1559" s="86"/>
      <c r="ADE1559" s="86"/>
      <c r="ADF1559" s="86"/>
      <c r="ADG1559" s="86"/>
      <c r="ADH1559" s="86"/>
      <c r="ADI1559" s="86"/>
      <c r="ADJ1559" s="86"/>
      <c r="ADK1559" s="86"/>
      <c r="ADL1559" s="86"/>
      <c r="ADM1559" s="86"/>
      <c r="ADN1559" s="86"/>
      <c r="ADO1559" s="86"/>
      <c r="ADP1559" s="86"/>
      <c r="ADQ1559" s="86"/>
      <c r="ADR1559" s="86"/>
      <c r="ADS1559" s="86"/>
      <c r="ADT1559" s="86"/>
      <c r="ADU1559" s="86"/>
      <c r="ADV1559" s="86"/>
      <c r="ADW1559" s="86"/>
      <c r="ADX1559" s="86"/>
      <c r="ADY1559" s="86"/>
      <c r="ADZ1559" s="86"/>
      <c r="AEA1559" s="86"/>
      <c r="AEB1559" s="86"/>
      <c r="AEC1559" s="86"/>
      <c r="AED1559" s="86"/>
      <c r="AEE1559" s="86"/>
      <c r="AEF1559" s="86"/>
      <c r="AEG1559" s="86"/>
      <c r="AEH1559" s="86"/>
      <c r="AEI1559" s="86"/>
      <c r="AEJ1559" s="86"/>
      <c r="AEK1559" s="86"/>
      <c r="AEL1559" s="86"/>
      <c r="AEM1559" s="86"/>
      <c r="AEN1559" s="86"/>
      <c r="AEO1559" s="86"/>
      <c r="AEP1559" s="86"/>
      <c r="AEQ1559" s="86"/>
      <c r="AER1559" s="86"/>
      <c r="AES1559" s="86"/>
      <c r="AET1559" s="86"/>
      <c r="AEU1559" s="86"/>
      <c r="AEV1559" s="86"/>
      <c r="AEW1559" s="86"/>
      <c r="AEX1559" s="86"/>
      <c r="AEY1559" s="86"/>
      <c r="AEZ1559" s="86"/>
      <c r="AFA1559" s="86"/>
      <c r="AFB1559" s="86"/>
      <c r="AFC1559" s="86"/>
      <c r="AFD1559" s="86"/>
      <c r="AFE1559" s="86"/>
      <c r="AFF1559" s="86"/>
      <c r="AFG1559" s="86"/>
      <c r="AFH1559" s="86"/>
      <c r="AFI1559" s="86"/>
      <c r="AFJ1559" s="86"/>
      <c r="AFK1559" s="86"/>
      <c r="AFL1559" s="86"/>
      <c r="AFM1559" s="86"/>
      <c r="AFN1559" s="86"/>
      <c r="AFO1559" s="86"/>
      <c r="AFP1559" s="86"/>
      <c r="AFQ1559" s="86"/>
      <c r="AFR1559" s="86"/>
      <c r="AFS1559" s="86"/>
      <c r="AFT1559" s="86"/>
      <c r="AFU1559" s="86"/>
      <c r="AFV1559" s="86"/>
      <c r="AFW1559" s="86"/>
      <c r="AFX1559" s="86"/>
      <c r="AFY1559" s="86"/>
      <c r="AFZ1559" s="86"/>
      <c r="AGA1559" s="86"/>
      <c r="AGB1559" s="86"/>
      <c r="AGC1559" s="86"/>
      <c r="AGD1559" s="86"/>
      <c r="AGE1559" s="86"/>
      <c r="AGF1559" s="86"/>
      <c r="AGG1559" s="86"/>
      <c r="AGH1559" s="86"/>
      <c r="AGI1559" s="86"/>
      <c r="AGJ1559" s="86"/>
      <c r="AGK1559" s="86"/>
      <c r="AGL1559" s="86"/>
      <c r="AGM1559" s="86"/>
      <c r="AGN1559" s="86"/>
      <c r="AGO1559" s="86"/>
      <c r="AGP1559" s="86"/>
      <c r="AGQ1559" s="86"/>
      <c r="AGR1559" s="86"/>
      <c r="AGS1559" s="86"/>
      <c r="AGT1559" s="86"/>
      <c r="AGU1559" s="86"/>
      <c r="AGV1559" s="86"/>
      <c r="AGW1559" s="86"/>
      <c r="AGX1559" s="86"/>
      <c r="AGY1559" s="86"/>
      <c r="AGZ1559" s="86"/>
      <c r="AHA1559" s="86"/>
      <c r="AHB1559" s="86"/>
      <c r="AHC1559" s="86"/>
      <c r="AHD1559" s="86"/>
      <c r="AHE1559" s="86"/>
      <c r="AHF1559" s="86"/>
      <c r="AHG1559" s="86"/>
      <c r="AHH1559" s="86"/>
      <c r="AHI1559" s="86"/>
      <c r="AHJ1559" s="86"/>
      <c r="AHK1559" s="86"/>
      <c r="AHL1559" s="86"/>
      <c r="AHM1559" s="86"/>
      <c r="AHN1559" s="86"/>
      <c r="AHO1559" s="86"/>
      <c r="AHP1559" s="86"/>
      <c r="AHQ1559" s="86"/>
      <c r="AHR1559" s="86"/>
      <c r="AHS1559" s="86"/>
      <c r="AHT1559" s="86"/>
      <c r="AHU1559" s="86"/>
      <c r="AHV1559" s="86"/>
      <c r="AHW1559" s="86"/>
      <c r="AHX1559" s="86"/>
      <c r="AHY1559" s="86"/>
      <c r="AHZ1559" s="86"/>
      <c r="AIA1559" s="86"/>
      <c r="AIB1559" s="86"/>
      <c r="AIC1559" s="86"/>
      <c r="AID1559" s="86"/>
      <c r="AIE1559" s="86"/>
      <c r="AIF1559" s="86"/>
      <c r="AIG1559" s="86"/>
      <c r="AIH1559" s="86"/>
      <c r="AII1559" s="86"/>
      <c r="AIJ1559" s="86"/>
      <c r="AIK1559" s="86"/>
      <c r="AIL1559" s="86"/>
      <c r="AIM1559" s="86"/>
      <c r="AIN1559" s="86"/>
      <c r="AIO1559" s="86"/>
      <c r="AIP1559" s="86"/>
      <c r="AIQ1559" s="86"/>
      <c r="AIR1559" s="86"/>
      <c r="AIS1559" s="86"/>
      <c r="AIT1559" s="86"/>
      <c r="AIU1559" s="86"/>
      <c r="AIV1559" s="86"/>
      <c r="AIW1559" s="86"/>
      <c r="AIX1559" s="86"/>
      <c r="AIY1559" s="86"/>
      <c r="AIZ1559" s="86"/>
      <c r="AJA1559" s="86"/>
      <c r="AJB1559" s="86"/>
      <c r="AJC1559" s="86"/>
      <c r="AJD1559" s="86"/>
      <c r="AJE1559" s="86"/>
      <c r="AJF1559" s="86"/>
      <c r="AJG1559" s="86"/>
      <c r="AJH1559" s="86"/>
      <c r="AJI1559" s="86"/>
      <c r="AJJ1559" s="86"/>
      <c r="AJK1559" s="86"/>
      <c r="AJL1559" s="86"/>
      <c r="AJM1559" s="86"/>
      <c r="AJN1559" s="86"/>
      <c r="AJO1559" s="86"/>
      <c r="AJP1559" s="86"/>
      <c r="AJQ1559" s="86"/>
      <c r="AJR1559" s="86"/>
      <c r="AJS1559" s="86"/>
      <c r="AJT1559" s="86"/>
      <c r="AJU1559" s="86"/>
      <c r="AJV1559" s="86"/>
      <c r="AJW1559" s="86"/>
      <c r="AJX1559" s="86"/>
      <c r="AJY1559" s="86"/>
      <c r="AJZ1559" s="86"/>
      <c r="AKA1559" s="86"/>
      <c r="AKB1559" s="86"/>
      <c r="AKC1559" s="86"/>
      <c r="AKD1559" s="86"/>
      <c r="AKE1559" s="86"/>
      <c r="AKF1559" s="86"/>
      <c r="AKG1559" s="86"/>
      <c r="AKH1559" s="86"/>
      <c r="AKI1559" s="86"/>
      <c r="AKJ1559" s="86"/>
      <c r="AKK1559" s="86"/>
      <c r="AKL1559" s="86"/>
      <c r="AKM1559" s="86"/>
      <c r="AKN1559" s="86"/>
      <c r="AKO1559" s="86"/>
      <c r="AKP1559" s="86"/>
      <c r="AKQ1559" s="86"/>
      <c r="AKR1559" s="86"/>
      <c r="AKS1559" s="86"/>
      <c r="AKT1559" s="86"/>
      <c r="AKU1559" s="86"/>
      <c r="AKV1559" s="86"/>
      <c r="AKW1559" s="86"/>
      <c r="AKX1559" s="86"/>
      <c r="AKY1559" s="86"/>
      <c r="AKZ1559" s="86"/>
      <c r="ALA1559" s="86"/>
      <c r="ALB1559" s="86"/>
      <c r="ALC1559" s="86"/>
      <c r="ALD1559" s="86"/>
      <c r="ALE1559" s="86"/>
      <c r="ALF1559" s="86"/>
      <c r="ALG1559" s="86"/>
      <c r="ALH1559" s="86"/>
      <c r="ALI1559" s="86"/>
      <c r="ALJ1559" s="86"/>
      <c r="ALK1559" s="86"/>
      <c r="ALL1559" s="86"/>
      <c r="ALM1559" s="86"/>
      <c r="ALN1559" s="86"/>
      <c r="ALO1559" s="86"/>
      <c r="ALP1559" s="86"/>
      <c r="ALQ1559" s="86"/>
      <c r="ALR1559" s="86"/>
      <c r="ALS1559" s="86"/>
      <c r="ALT1559" s="86"/>
      <c r="ALU1559" s="86"/>
      <c r="ALV1559" s="86"/>
      <c r="ALW1559" s="86"/>
      <c r="ALX1559" s="86"/>
      <c r="ALY1559" s="86"/>
      <c r="ALZ1559" s="86"/>
      <c r="AMA1559" s="86"/>
      <c r="AMB1559" s="86"/>
      <c r="AMC1559" s="86"/>
    </row>
    <row r="1560" spans="1:1017" s="87" customFormat="1" ht="13.8" x14ac:dyDescent="0.3">
      <c r="A1560" s="63" t="s">
        <v>2805</v>
      </c>
      <c r="B1560" s="63" t="s">
        <v>5952</v>
      </c>
      <c r="C1560" s="63" t="s">
        <v>5953</v>
      </c>
      <c r="D1560" s="63" t="s">
        <v>5954</v>
      </c>
      <c r="E1560" s="64" t="s">
        <v>20</v>
      </c>
      <c r="F1560" s="64" t="s">
        <v>21</v>
      </c>
      <c r="G1560" s="64">
        <v>15</v>
      </c>
      <c r="H1560" s="64">
        <v>15</v>
      </c>
      <c r="I1560" s="64" t="s">
        <v>21</v>
      </c>
      <c r="J1560" s="63" t="s">
        <v>2809</v>
      </c>
      <c r="K1560" s="63" t="s">
        <v>56</v>
      </c>
      <c r="L1560" s="69">
        <v>206.89760000000001</v>
      </c>
      <c r="M1560" s="69">
        <f t="shared" si="14"/>
        <v>3103.4639999999999</v>
      </c>
      <c r="N1560" s="120" t="s">
        <v>5955</v>
      </c>
      <c r="O1560" s="64">
        <v>85366990</v>
      </c>
      <c r="P1560" s="64" t="s">
        <v>2915</v>
      </c>
      <c r="Q1560" s="86"/>
      <c r="R1560" s="86"/>
      <c r="S1560" s="86"/>
      <c r="T1560" s="86"/>
      <c r="U1560" s="86"/>
      <c r="V1560" s="86"/>
      <c r="W1560" s="86"/>
      <c r="X1560" s="86"/>
      <c r="Y1560" s="86"/>
      <c r="Z1560" s="86"/>
      <c r="AA1560" s="86"/>
      <c r="AB1560" s="86"/>
      <c r="AC1560" s="86"/>
      <c r="AD1560" s="86"/>
      <c r="AE1560" s="86"/>
      <c r="AF1560" s="86"/>
      <c r="AG1560" s="86"/>
      <c r="AH1560" s="86"/>
      <c r="AI1560" s="86"/>
      <c r="AJ1560" s="86"/>
      <c r="AK1560" s="86"/>
      <c r="AL1560" s="86"/>
      <c r="AM1560" s="86"/>
      <c r="AN1560" s="86"/>
      <c r="AO1560" s="86"/>
      <c r="AP1560" s="86"/>
      <c r="AQ1560" s="86"/>
      <c r="AR1560" s="86"/>
      <c r="AS1560" s="86"/>
      <c r="AT1560" s="86"/>
      <c r="AU1560" s="86"/>
      <c r="AV1560" s="86"/>
      <c r="AW1560" s="86"/>
      <c r="AX1560" s="86"/>
      <c r="AY1560" s="86"/>
      <c r="AZ1560" s="86"/>
      <c r="BA1560" s="86"/>
      <c r="BB1560" s="86"/>
      <c r="BC1560" s="86"/>
      <c r="BD1560" s="86"/>
      <c r="BE1560" s="86"/>
      <c r="BF1560" s="86"/>
      <c r="BG1560" s="86"/>
      <c r="BH1560" s="86"/>
      <c r="BI1560" s="86"/>
      <c r="BJ1560" s="86"/>
      <c r="BK1560" s="86"/>
      <c r="BL1560" s="86"/>
      <c r="BM1560" s="86"/>
      <c r="BN1560" s="86"/>
      <c r="BO1560" s="86"/>
      <c r="BP1560" s="86"/>
      <c r="BQ1560" s="86"/>
      <c r="BR1560" s="86"/>
      <c r="BS1560" s="86"/>
      <c r="BT1560" s="86"/>
      <c r="BU1560" s="86"/>
      <c r="BV1560" s="86"/>
      <c r="BW1560" s="86"/>
      <c r="BX1560" s="86"/>
      <c r="BY1560" s="86"/>
      <c r="BZ1560" s="86"/>
      <c r="CA1560" s="86"/>
      <c r="CB1560" s="86"/>
      <c r="CC1560" s="86"/>
      <c r="CD1560" s="86"/>
      <c r="CE1560" s="86"/>
      <c r="CF1560" s="86"/>
      <c r="CG1560" s="86"/>
      <c r="CH1560" s="86"/>
      <c r="CI1560" s="86"/>
      <c r="CJ1560" s="86"/>
      <c r="CK1560" s="86"/>
      <c r="CL1560" s="86"/>
      <c r="CM1560" s="86"/>
      <c r="CN1560" s="86"/>
      <c r="CO1560" s="86"/>
      <c r="CP1560" s="86"/>
      <c r="CQ1560" s="86"/>
      <c r="CR1560" s="86"/>
      <c r="CS1560" s="86"/>
      <c r="CT1560" s="86"/>
      <c r="CU1560" s="86"/>
      <c r="CV1560" s="86"/>
      <c r="CW1560" s="86"/>
      <c r="CX1560" s="86"/>
      <c r="CY1560" s="86"/>
      <c r="CZ1560" s="86"/>
      <c r="DA1560" s="86"/>
      <c r="DB1560" s="86"/>
      <c r="DC1560" s="86"/>
      <c r="DD1560" s="86"/>
      <c r="DE1560" s="86"/>
      <c r="DF1560" s="86"/>
      <c r="DG1560" s="86"/>
      <c r="DH1560" s="86"/>
      <c r="DI1560" s="86"/>
      <c r="DJ1560" s="86"/>
      <c r="DK1560" s="86"/>
      <c r="DL1560" s="86"/>
      <c r="DM1560" s="86"/>
      <c r="DN1560" s="86"/>
      <c r="DO1560" s="86"/>
      <c r="DP1560" s="86"/>
      <c r="DQ1560" s="86"/>
      <c r="DR1560" s="86"/>
      <c r="DS1560" s="86"/>
      <c r="DT1560" s="86"/>
      <c r="DU1560" s="86"/>
      <c r="DV1560" s="86"/>
      <c r="DW1560" s="86"/>
      <c r="DX1560" s="86"/>
      <c r="DY1560" s="86"/>
      <c r="DZ1560" s="86"/>
      <c r="EA1560" s="86"/>
      <c r="EB1560" s="86"/>
      <c r="EC1560" s="86"/>
      <c r="ED1560" s="86"/>
      <c r="EE1560" s="86"/>
      <c r="EF1560" s="86"/>
      <c r="EG1560" s="86"/>
      <c r="EH1560" s="86"/>
      <c r="EI1560" s="86"/>
      <c r="EJ1560" s="86"/>
      <c r="EK1560" s="86"/>
      <c r="EL1560" s="86"/>
      <c r="EM1560" s="86"/>
      <c r="EN1560" s="86"/>
      <c r="EO1560" s="86"/>
      <c r="EP1560" s="86"/>
      <c r="EQ1560" s="86"/>
      <c r="ER1560" s="86"/>
      <c r="ES1560" s="86"/>
      <c r="ET1560" s="86"/>
      <c r="EU1560" s="86"/>
      <c r="EV1560" s="86"/>
      <c r="EW1560" s="86"/>
      <c r="EX1560" s="86"/>
      <c r="EY1560" s="86"/>
      <c r="EZ1560" s="86"/>
      <c r="FA1560" s="86"/>
      <c r="FB1560" s="86"/>
      <c r="FC1560" s="86"/>
      <c r="FD1560" s="86"/>
      <c r="FE1560" s="86"/>
      <c r="FF1560" s="86"/>
      <c r="FG1560" s="86"/>
      <c r="FH1560" s="86"/>
      <c r="FI1560" s="86"/>
      <c r="FJ1560" s="86"/>
      <c r="FK1560" s="86"/>
      <c r="FL1560" s="86"/>
      <c r="FM1560" s="86"/>
      <c r="FN1560" s="86"/>
      <c r="FO1560" s="86"/>
      <c r="FP1560" s="86"/>
      <c r="FQ1560" s="86"/>
      <c r="FR1560" s="86"/>
      <c r="FS1560" s="86"/>
      <c r="FT1560" s="86"/>
      <c r="FU1560" s="86"/>
      <c r="FV1560" s="86"/>
      <c r="FW1560" s="86"/>
      <c r="FX1560" s="86"/>
      <c r="FY1560" s="86"/>
      <c r="FZ1560" s="86"/>
      <c r="GA1560" s="86"/>
      <c r="GB1560" s="86"/>
      <c r="GC1560" s="86"/>
      <c r="GD1560" s="86"/>
      <c r="GE1560" s="86"/>
      <c r="GF1560" s="86"/>
      <c r="GG1560" s="86"/>
      <c r="GH1560" s="86"/>
      <c r="GI1560" s="86"/>
      <c r="GJ1560" s="86"/>
      <c r="GK1560" s="86"/>
      <c r="GL1560" s="86"/>
      <c r="GM1560" s="86"/>
      <c r="GN1560" s="86"/>
      <c r="GO1560" s="86"/>
      <c r="GP1560" s="86"/>
      <c r="GQ1560" s="86"/>
      <c r="GR1560" s="86"/>
      <c r="GS1560" s="86"/>
      <c r="GT1560" s="86"/>
      <c r="GU1560" s="86"/>
      <c r="GV1560" s="86"/>
      <c r="GW1560" s="86"/>
      <c r="GX1560" s="86"/>
      <c r="GY1560" s="86"/>
      <c r="GZ1560" s="86"/>
      <c r="HA1560" s="86"/>
      <c r="HB1560" s="86"/>
      <c r="HC1560" s="86"/>
      <c r="HD1560" s="86"/>
      <c r="HE1560" s="86"/>
      <c r="HF1560" s="86"/>
      <c r="HG1560" s="86"/>
      <c r="HH1560" s="86"/>
      <c r="HI1560" s="86"/>
      <c r="HJ1560" s="86"/>
      <c r="HK1560" s="86"/>
      <c r="HL1560" s="86"/>
      <c r="HM1560" s="86"/>
      <c r="HN1560" s="86"/>
      <c r="HO1560" s="86"/>
      <c r="HP1560" s="86"/>
      <c r="HQ1560" s="86"/>
      <c r="HR1560" s="86"/>
      <c r="HS1560" s="86"/>
      <c r="HT1560" s="86"/>
      <c r="HU1560" s="86"/>
      <c r="HV1560" s="86"/>
      <c r="HW1560" s="86"/>
      <c r="HX1560" s="86"/>
      <c r="HY1560" s="86"/>
      <c r="HZ1560" s="86"/>
      <c r="IA1560" s="86"/>
      <c r="IB1560" s="86"/>
      <c r="IC1560" s="86"/>
      <c r="ID1560" s="86"/>
      <c r="IE1560" s="86"/>
      <c r="IF1560" s="86"/>
      <c r="IG1560" s="86"/>
      <c r="IH1560" s="86"/>
      <c r="II1560" s="86"/>
      <c r="IJ1560" s="86"/>
      <c r="IK1560" s="86"/>
      <c r="IL1560" s="86"/>
      <c r="IM1560" s="86"/>
      <c r="IN1560" s="86"/>
      <c r="IO1560" s="86"/>
      <c r="IP1560" s="86"/>
      <c r="IQ1560" s="86"/>
      <c r="IR1560" s="86"/>
      <c r="IS1560" s="86"/>
      <c r="IT1560" s="86"/>
      <c r="IU1560" s="86"/>
      <c r="IV1560" s="86"/>
      <c r="IW1560" s="86"/>
      <c r="IX1560" s="86"/>
      <c r="IY1560" s="86"/>
      <c r="IZ1560" s="86"/>
      <c r="JA1560" s="86"/>
      <c r="JB1560" s="86"/>
      <c r="JC1560" s="86"/>
      <c r="JD1560" s="86"/>
      <c r="JE1560" s="86"/>
      <c r="JF1560" s="86"/>
      <c r="JG1560" s="86"/>
      <c r="JH1560" s="86"/>
      <c r="JI1560" s="86"/>
      <c r="JJ1560" s="86"/>
      <c r="JK1560" s="86"/>
      <c r="JL1560" s="86"/>
      <c r="JM1560" s="86"/>
      <c r="JN1560" s="86"/>
      <c r="JO1560" s="86"/>
      <c r="JP1560" s="86"/>
      <c r="JQ1560" s="86"/>
      <c r="JR1560" s="86"/>
      <c r="JS1560" s="86"/>
      <c r="JT1560" s="86"/>
      <c r="JU1560" s="86"/>
      <c r="JV1560" s="86"/>
      <c r="JW1560" s="86"/>
      <c r="JX1560" s="86"/>
      <c r="JY1560" s="86"/>
      <c r="JZ1560" s="86"/>
      <c r="KA1560" s="86"/>
      <c r="KB1560" s="86"/>
      <c r="KC1560" s="86"/>
      <c r="KD1560" s="86"/>
      <c r="KE1560" s="86"/>
      <c r="KF1560" s="86"/>
      <c r="KG1560" s="86"/>
      <c r="KH1560" s="86"/>
      <c r="KI1560" s="86"/>
      <c r="KJ1560" s="86"/>
      <c r="KK1560" s="86"/>
      <c r="KL1560" s="86"/>
      <c r="KM1560" s="86"/>
      <c r="KN1560" s="86"/>
      <c r="KO1560" s="86"/>
      <c r="KP1560" s="86"/>
      <c r="KQ1560" s="86"/>
      <c r="KR1560" s="86"/>
      <c r="KS1560" s="86"/>
      <c r="KT1560" s="86"/>
      <c r="KU1560" s="86"/>
      <c r="KV1560" s="86"/>
      <c r="KW1560" s="86"/>
      <c r="KX1560" s="86"/>
      <c r="KY1560" s="86"/>
      <c r="KZ1560" s="86"/>
      <c r="LA1560" s="86"/>
      <c r="LB1560" s="86"/>
      <c r="LC1560" s="86"/>
      <c r="LD1560" s="86"/>
      <c r="LE1560" s="86"/>
      <c r="LF1560" s="86"/>
      <c r="LG1560" s="86"/>
      <c r="LH1560" s="86"/>
      <c r="LI1560" s="86"/>
      <c r="LJ1560" s="86"/>
      <c r="LK1560" s="86"/>
      <c r="LL1560" s="86"/>
      <c r="LM1560" s="86"/>
      <c r="LN1560" s="86"/>
      <c r="LO1560" s="86"/>
      <c r="LP1560" s="86"/>
      <c r="LQ1560" s="86"/>
      <c r="LR1560" s="86"/>
      <c r="LS1560" s="86"/>
      <c r="LT1560" s="86"/>
      <c r="LU1560" s="86"/>
      <c r="LV1560" s="86"/>
      <c r="LW1560" s="86"/>
      <c r="LX1560" s="86"/>
      <c r="LY1560" s="86"/>
      <c r="LZ1560" s="86"/>
      <c r="MA1560" s="86"/>
      <c r="MB1560" s="86"/>
      <c r="MC1560" s="86"/>
      <c r="MD1560" s="86"/>
      <c r="ME1560" s="86"/>
      <c r="MF1560" s="86"/>
      <c r="MG1560" s="86"/>
      <c r="MH1560" s="86"/>
      <c r="MI1560" s="86"/>
      <c r="MJ1560" s="86"/>
      <c r="MK1560" s="86"/>
      <c r="ML1560" s="86"/>
      <c r="MM1560" s="86"/>
      <c r="MN1560" s="86"/>
      <c r="MO1560" s="86"/>
      <c r="MP1560" s="86"/>
      <c r="MQ1560" s="86"/>
      <c r="MR1560" s="86"/>
      <c r="MS1560" s="86"/>
      <c r="MT1560" s="86"/>
      <c r="MU1560" s="86"/>
      <c r="MV1560" s="86"/>
      <c r="MW1560" s="86"/>
      <c r="MX1560" s="86"/>
      <c r="MY1560" s="86"/>
      <c r="MZ1560" s="86"/>
      <c r="NA1560" s="86"/>
      <c r="NB1560" s="86"/>
      <c r="NC1560" s="86"/>
      <c r="ND1560" s="86"/>
      <c r="NE1560" s="86"/>
      <c r="NF1560" s="86"/>
      <c r="NG1560" s="86"/>
      <c r="NH1560" s="86"/>
      <c r="NI1560" s="86"/>
      <c r="NJ1560" s="86"/>
      <c r="NK1560" s="86"/>
      <c r="NL1560" s="86"/>
      <c r="NM1560" s="86"/>
      <c r="NN1560" s="86"/>
      <c r="NO1560" s="86"/>
      <c r="NP1560" s="86"/>
      <c r="NQ1560" s="86"/>
      <c r="NR1560" s="86"/>
      <c r="NS1560" s="86"/>
      <c r="NT1560" s="86"/>
      <c r="NU1560" s="86"/>
      <c r="NV1560" s="86"/>
      <c r="NW1560" s="86"/>
      <c r="NX1560" s="86"/>
      <c r="NY1560" s="86"/>
      <c r="NZ1560" s="86"/>
      <c r="OA1560" s="86"/>
      <c r="OB1560" s="86"/>
      <c r="OC1560" s="86"/>
      <c r="OD1560" s="86"/>
      <c r="OE1560" s="86"/>
      <c r="OF1560" s="86"/>
      <c r="OG1560" s="86"/>
      <c r="OH1560" s="86"/>
      <c r="OI1560" s="86"/>
      <c r="OJ1560" s="86"/>
      <c r="OK1560" s="86"/>
      <c r="OL1560" s="86"/>
      <c r="OM1560" s="86"/>
      <c r="ON1560" s="86"/>
      <c r="OO1560" s="86"/>
      <c r="OP1560" s="86"/>
      <c r="OQ1560" s="86"/>
      <c r="OR1560" s="86"/>
      <c r="OS1560" s="86"/>
      <c r="OT1560" s="86"/>
      <c r="OU1560" s="86"/>
      <c r="OV1560" s="86"/>
      <c r="OW1560" s="86"/>
      <c r="OX1560" s="86"/>
      <c r="OY1560" s="86"/>
      <c r="OZ1560" s="86"/>
      <c r="PA1560" s="86"/>
      <c r="PB1560" s="86"/>
      <c r="PC1560" s="86"/>
      <c r="PD1560" s="86"/>
      <c r="PE1560" s="86"/>
      <c r="PF1560" s="86"/>
      <c r="PG1560" s="86"/>
      <c r="PH1560" s="86"/>
      <c r="PI1560" s="86"/>
      <c r="PJ1560" s="86"/>
      <c r="PK1560" s="86"/>
      <c r="PL1560" s="86"/>
      <c r="PM1560" s="86"/>
      <c r="PN1560" s="86"/>
      <c r="PO1560" s="86"/>
      <c r="PP1560" s="86"/>
      <c r="PQ1560" s="86"/>
      <c r="PR1560" s="86"/>
      <c r="PS1560" s="86"/>
      <c r="PT1560" s="86"/>
      <c r="PU1560" s="86"/>
      <c r="PV1560" s="86"/>
      <c r="PW1560" s="86"/>
      <c r="PX1560" s="86"/>
      <c r="PY1560" s="86"/>
      <c r="PZ1560" s="86"/>
      <c r="QA1560" s="86"/>
      <c r="QB1560" s="86"/>
      <c r="QC1560" s="86"/>
      <c r="QD1560" s="86"/>
      <c r="QE1560" s="86"/>
      <c r="QF1560" s="86"/>
      <c r="QG1560" s="86"/>
      <c r="QH1560" s="86"/>
      <c r="QI1560" s="86"/>
      <c r="QJ1560" s="86"/>
      <c r="QK1560" s="86"/>
      <c r="QL1560" s="86"/>
      <c r="QM1560" s="86"/>
      <c r="QN1560" s="86"/>
      <c r="QO1560" s="86"/>
      <c r="QP1560" s="86"/>
      <c r="QQ1560" s="86"/>
      <c r="QR1560" s="86"/>
      <c r="QS1560" s="86"/>
      <c r="QT1560" s="86"/>
      <c r="QU1560" s="86"/>
      <c r="QV1560" s="86"/>
      <c r="QW1560" s="86"/>
      <c r="QX1560" s="86"/>
      <c r="QY1560" s="86"/>
      <c r="QZ1560" s="86"/>
      <c r="RA1560" s="86"/>
      <c r="RB1560" s="86"/>
      <c r="RC1560" s="86"/>
      <c r="RD1560" s="86"/>
      <c r="RE1560" s="86"/>
      <c r="RF1560" s="86"/>
      <c r="RG1560" s="86"/>
      <c r="RH1560" s="86"/>
      <c r="RI1560" s="86"/>
      <c r="RJ1560" s="86"/>
      <c r="RK1560" s="86"/>
      <c r="RL1560" s="86"/>
      <c r="RM1560" s="86"/>
      <c r="RN1560" s="86"/>
      <c r="RO1560" s="86"/>
      <c r="RP1560" s="86"/>
      <c r="RQ1560" s="86"/>
      <c r="RR1560" s="86"/>
      <c r="RS1560" s="86"/>
      <c r="RT1560" s="86"/>
      <c r="RU1560" s="86"/>
      <c r="RV1560" s="86"/>
      <c r="RW1560" s="86"/>
      <c r="RX1560" s="86"/>
      <c r="RY1560" s="86"/>
      <c r="RZ1560" s="86"/>
      <c r="SA1560" s="86"/>
      <c r="SB1560" s="86"/>
      <c r="SC1560" s="86"/>
      <c r="SD1560" s="86"/>
      <c r="SE1560" s="86"/>
      <c r="SF1560" s="86"/>
      <c r="SG1560" s="86"/>
      <c r="SH1560" s="86"/>
      <c r="SI1560" s="86"/>
      <c r="SJ1560" s="86"/>
      <c r="SK1560" s="86"/>
      <c r="SL1560" s="86"/>
      <c r="SM1560" s="86"/>
      <c r="SN1560" s="86"/>
      <c r="SO1560" s="86"/>
      <c r="SP1560" s="86"/>
      <c r="SQ1560" s="86"/>
      <c r="SR1560" s="86"/>
      <c r="SS1560" s="86"/>
      <c r="ST1560" s="86"/>
      <c r="SU1560" s="86"/>
      <c r="SV1560" s="86"/>
      <c r="SW1560" s="86"/>
      <c r="SX1560" s="86"/>
      <c r="SY1560" s="86"/>
      <c r="SZ1560" s="86"/>
      <c r="TA1560" s="86"/>
      <c r="TB1560" s="86"/>
      <c r="TC1560" s="86"/>
      <c r="TD1560" s="86"/>
      <c r="TE1560" s="86"/>
      <c r="TF1560" s="86"/>
      <c r="TG1560" s="86"/>
      <c r="TH1560" s="86"/>
      <c r="TI1560" s="86"/>
      <c r="TJ1560" s="86"/>
      <c r="TK1560" s="86"/>
      <c r="TL1560" s="86"/>
      <c r="TM1560" s="86"/>
      <c r="TN1560" s="86"/>
      <c r="TO1560" s="86"/>
      <c r="TP1560" s="86"/>
      <c r="TQ1560" s="86"/>
      <c r="TR1560" s="86"/>
      <c r="TS1560" s="86"/>
      <c r="TT1560" s="86"/>
      <c r="TU1560" s="86"/>
      <c r="TV1560" s="86"/>
      <c r="TW1560" s="86"/>
      <c r="TX1560" s="86"/>
      <c r="TY1560" s="86"/>
      <c r="TZ1560" s="86"/>
      <c r="UA1560" s="86"/>
      <c r="UB1560" s="86"/>
      <c r="UC1560" s="86"/>
      <c r="UD1560" s="86"/>
      <c r="UE1560" s="86"/>
      <c r="UF1560" s="86"/>
      <c r="UG1560" s="86"/>
      <c r="UH1560" s="86"/>
      <c r="UI1560" s="86"/>
      <c r="UJ1560" s="86"/>
      <c r="UK1560" s="86"/>
      <c r="UL1560" s="86"/>
      <c r="UM1560" s="86"/>
      <c r="UN1560" s="86"/>
      <c r="UO1560" s="86"/>
      <c r="UP1560" s="86"/>
      <c r="UQ1560" s="86"/>
      <c r="UR1560" s="86"/>
      <c r="US1560" s="86"/>
      <c r="UT1560" s="86"/>
      <c r="UU1560" s="86"/>
      <c r="UV1560" s="86"/>
      <c r="UW1560" s="86"/>
      <c r="UX1560" s="86"/>
      <c r="UY1560" s="86"/>
      <c r="UZ1560" s="86"/>
      <c r="VA1560" s="86"/>
      <c r="VB1560" s="86"/>
      <c r="VC1560" s="86"/>
      <c r="VD1560" s="86"/>
      <c r="VE1560" s="86"/>
      <c r="VF1560" s="86"/>
      <c r="VG1560" s="86"/>
      <c r="VH1560" s="86"/>
      <c r="VI1560" s="86"/>
      <c r="VJ1560" s="86"/>
      <c r="VK1560" s="86"/>
      <c r="VL1560" s="86"/>
      <c r="VM1560" s="86"/>
      <c r="VN1560" s="86"/>
      <c r="VO1560" s="86"/>
      <c r="VP1560" s="86"/>
      <c r="VQ1560" s="86"/>
      <c r="VR1560" s="86"/>
      <c r="VS1560" s="86"/>
      <c r="VT1560" s="86"/>
      <c r="VU1560" s="86"/>
      <c r="VV1560" s="86"/>
      <c r="VW1560" s="86"/>
      <c r="VX1560" s="86"/>
      <c r="VY1560" s="86"/>
      <c r="VZ1560" s="86"/>
      <c r="WA1560" s="86"/>
      <c r="WB1560" s="86"/>
      <c r="WC1560" s="86"/>
      <c r="WD1560" s="86"/>
      <c r="WE1560" s="86"/>
      <c r="WF1560" s="86"/>
      <c r="WG1560" s="86"/>
      <c r="WH1560" s="86"/>
      <c r="WI1560" s="86"/>
      <c r="WJ1560" s="86"/>
      <c r="WK1560" s="86"/>
      <c r="WL1560" s="86"/>
      <c r="WM1560" s="86"/>
      <c r="WN1560" s="86"/>
      <c r="WO1560" s="86"/>
      <c r="WP1560" s="86"/>
      <c r="WQ1560" s="86"/>
      <c r="WR1560" s="86"/>
      <c r="WS1560" s="86"/>
      <c r="WT1560" s="86"/>
      <c r="WU1560" s="86"/>
      <c r="WV1560" s="86"/>
      <c r="WW1560" s="86"/>
      <c r="WX1560" s="86"/>
      <c r="WY1560" s="86"/>
      <c r="WZ1560" s="86"/>
      <c r="XA1560" s="86"/>
      <c r="XB1560" s="86"/>
      <c r="XC1560" s="86"/>
      <c r="XD1560" s="86"/>
      <c r="XE1560" s="86"/>
      <c r="XF1560" s="86"/>
      <c r="XG1560" s="86"/>
      <c r="XH1560" s="86"/>
      <c r="XI1560" s="86"/>
      <c r="XJ1560" s="86"/>
      <c r="XK1560" s="86"/>
      <c r="XL1560" s="86"/>
      <c r="XM1560" s="86"/>
      <c r="XN1560" s="86"/>
      <c r="XO1560" s="86"/>
      <c r="XP1560" s="86"/>
      <c r="XQ1560" s="86"/>
      <c r="XR1560" s="86"/>
      <c r="XS1560" s="86"/>
      <c r="XT1560" s="86"/>
      <c r="XU1560" s="86"/>
      <c r="XV1560" s="86"/>
      <c r="XW1560" s="86"/>
      <c r="XX1560" s="86"/>
      <c r="XY1560" s="86"/>
      <c r="XZ1560" s="86"/>
      <c r="YA1560" s="86"/>
      <c r="YB1560" s="86"/>
      <c r="YC1560" s="86"/>
      <c r="YD1560" s="86"/>
      <c r="YE1560" s="86"/>
      <c r="YF1560" s="86"/>
      <c r="YG1560" s="86"/>
      <c r="YH1560" s="86"/>
      <c r="YI1560" s="86"/>
      <c r="YJ1560" s="86"/>
      <c r="YK1560" s="86"/>
      <c r="YL1560" s="86"/>
      <c r="YM1560" s="86"/>
      <c r="YN1560" s="86"/>
      <c r="YO1560" s="86"/>
      <c r="YP1560" s="86"/>
      <c r="YQ1560" s="86"/>
      <c r="YR1560" s="86"/>
      <c r="YS1560" s="86"/>
      <c r="YT1560" s="86"/>
      <c r="YU1560" s="86"/>
      <c r="YV1560" s="86"/>
      <c r="YW1560" s="86"/>
      <c r="YX1560" s="86"/>
      <c r="YY1560" s="86"/>
      <c r="YZ1560" s="86"/>
      <c r="ZA1560" s="86"/>
      <c r="ZB1560" s="86"/>
      <c r="ZC1560" s="86"/>
      <c r="ZD1560" s="86"/>
      <c r="ZE1560" s="86"/>
      <c r="ZF1560" s="86"/>
      <c r="ZG1560" s="86"/>
      <c r="ZH1560" s="86"/>
      <c r="ZI1560" s="86"/>
      <c r="ZJ1560" s="86"/>
      <c r="ZK1560" s="86"/>
      <c r="ZL1560" s="86"/>
      <c r="ZM1560" s="86"/>
      <c r="ZN1560" s="86"/>
      <c r="ZO1560" s="86"/>
      <c r="ZP1560" s="86"/>
      <c r="ZQ1560" s="86"/>
      <c r="ZR1560" s="86"/>
      <c r="ZS1560" s="86"/>
      <c r="ZT1560" s="86"/>
      <c r="ZU1560" s="86"/>
      <c r="ZV1560" s="86"/>
      <c r="ZW1560" s="86"/>
      <c r="ZX1560" s="86"/>
      <c r="ZY1560" s="86"/>
      <c r="ZZ1560" s="86"/>
      <c r="AAA1560" s="86"/>
      <c r="AAB1560" s="86"/>
      <c r="AAC1560" s="86"/>
      <c r="AAD1560" s="86"/>
      <c r="AAE1560" s="86"/>
      <c r="AAF1560" s="86"/>
      <c r="AAG1560" s="86"/>
      <c r="AAH1560" s="86"/>
      <c r="AAI1560" s="86"/>
      <c r="AAJ1560" s="86"/>
      <c r="AAK1560" s="86"/>
      <c r="AAL1560" s="86"/>
      <c r="AAM1560" s="86"/>
      <c r="AAN1560" s="86"/>
      <c r="AAO1560" s="86"/>
      <c r="AAP1560" s="86"/>
      <c r="AAQ1560" s="86"/>
      <c r="AAR1560" s="86"/>
      <c r="AAS1560" s="86"/>
      <c r="AAT1560" s="86"/>
      <c r="AAU1560" s="86"/>
      <c r="AAV1560" s="86"/>
      <c r="AAW1560" s="86"/>
      <c r="AAX1560" s="86"/>
      <c r="AAY1560" s="86"/>
      <c r="AAZ1560" s="86"/>
      <c r="ABA1560" s="86"/>
      <c r="ABB1560" s="86"/>
      <c r="ABC1560" s="86"/>
      <c r="ABD1560" s="86"/>
      <c r="ABE1560" s="86"/>
      <c r="ABF1560" s="86"/>
      <c r="ABG1560" s="86"/>
      <c r="ABH1560" s="86"/>
      <c r="ABI1560" s="86"/>
      <c r="ABJ1560" s="86"/>
      <c r="ABK1560" s="86"/>
      <c r="ABL1560" s="86"/>
      <c r="ABM1560" s="86"/>
      <c r="ABN1560" s="86"/>
      <c r="ABO1560" s="86"/>
      <c r="ABP1560" s="86"/>
      <c r="ABQ1560" s="86"/>
      <c r="ABR1560" s="86"/>
      <c r="ABS1560" s="86"/>
      <c r="ABT1560" s="86"/>
      <c r="ABU1560" s="86"/>
      <c r="ABV1560" s="86"/>
      <c r="ABW1560" s="86"/>
      <c r="ABX1560" s="86"/>
      <c r="ABY1560" s="86"/>
      <c r="ABZ1560" s="86"/>
      <c r="ACA1560" s="86"/>
      <c r="ACB1560" s="86"/>
      <c r="ACC1560" s="86"/>
      <c r="ACD1560" s="86"/>
      <c r="ACE1560" s="86"/>
      <c r="ACF1560" s="86"/>
      <c r="ACG1560" s="86"/>
      <c r="ACH1560" s="86"/>
      <c r="ACI1560" s="86"/>
      <c r="ACJ1560" s="86"/>
      <c r="ACK1560" s="86"/>
      <c r="ACL1560" s="86"/>
      <c r="ACM1560" s="86"/>
      <c r="ACN1560" s="86"/>
      <c r="ACO1560" s="86"/>
      <c r="ACP1560" s="86"/>
      <c r="ACQ1560" s="86"/>
      <c r="ACR1560" s="86"/>
      <c r="ACS1560" s="86"/>
      <c r="ACT1560" s="86"/>
      <c r="ACU1560" s="86"/>
      <c r="ACV1560" s="86"/>
      <c r="ACW1560" s="86"/>
      <c r="ACX1560" s="86"/>
      <c r="ACY1560" s="86"/>
      <c r="ACZ1560" s="86"/>
      <c r="ADA1560" s="86"/>
      <c r="ADB1560" s="86"/>
      <c r="ADC1560" s="86"/>
      <c r="ADD1560" s="86"/>
      <c r="ADE1560" s="86"/>
      <c r="ADF1560" s="86"/>
      <c r="ADG1560" s="86"/>
      <c r="ADH1560" s="86"/>
      <c r="ADI1560" s="86"/>
      <c r="ADJ1560" s="86"/>
      <c r="ADK1560" s="86"/>
      <c r="ADL1560" s="86"/>
      <c r="ADM1560" s="86"/>
      <c r="ADN1560" s="86"/>
      <c r="ADO1560" s="86"/>
      <c r="ADP1560" s="86"/>
      <c r="ADQ1560" s="86"/>
      <c r="ADR1560" s="86"/>
      <c r="ADS1560" s="86"/>
      <c r="ADT1560" s="86"/>
      <c r="ADU1560" s="86"/>
      <c r="ADV1560" s="86"/>
      <c r="ADW1560" s="86"/>
      <c r="ADX1560" s="86"/>
      <c r="ADY1560" s="86"/>
      <c r="ADZ1560" s="86"/>
      <c r="AEA1560" s="86"/>
      <c r="AEB1560" s="86"/>
      <c r="AEC1560" s="86"/>
      <c r="AED1560" s="86"/>
      <c r="AEE1560" s="86"/>
      <c r="AEF1560" s="86"/>
      <c r="AEG1560" s="86"/>
      <c r="AEH1560" s="86"/>
      <c r="AEI1560" s="86"/>
      <c r="AEJ1560" s="86"/>
      <c r="AEK1560" s="86"/>
      <c r="AEL1560" s="86"/>
      <c r="AEM1560" s="86"/>
      <c r="AEN1560" s="86"/>
      <c r="AEO1560" s="86"/>
      <c r="AEP1560" s="86"/>
      <c r="AEQ1560" s="86"/>
      <c r="AER1560" s="86"/>
      <c r="AES1560" s="86"/>
      <c r="AET1560" s="86"/>
      <c r="AEU1560" s="86"/>
      <c r="AEV1560" s="86"/>
      <c r="AEW1560" s="86"/>
      <c r="AEX1560" s="86"/>
      <c r="AEY1560" s="86"/>
      <c r="AEZ1560" s="86"/>
      <c r="AFA1560" s="86"/>
      <c r="AFB1560" s="86"/>
      <c r="AFC1560" s="86"/>
      <c r="AFD1560" s="86"/>
      <c r="AFE1560" s="86"/>
      <c r="AFF1560" s="86"/>
      <c r="AFG1560" s="86"/>
      <c r="AFH1560" s="86"/>
      <c r="AFI1560" s="86"/>
      <c r="AFJ1560" s="86"/>
      <c r="AFK1560" s="86"/>
      <c r="AFL1560" s="86"/>
      <c r="AFM1560" s="86"/>
      <c r="AFN1560" s="86"/>
      <c r="AFO1560" s="86"/>
      <c r="AFP1560" s="86"/>
      <c r="AFQ1560" s="86"/>
      <c r="AFR1560" s="86"/>
      <c r="AFS1560" s="86"/>
      <c r="AFT1560" s="86"/>
      <c r="AFU1560" s="86"/>
      <c r="AFV1560" s="86"/>
      <c r="AFW1560" s="86"/>
      <c r="AFX1560" s="86"/>
      <c r="AFY1560" s="86"/>
      <c r="AFZ1560" s="86"/>
      <c r="AGA1560" s="86"/>
      <c r="AGB1560" s="86"/>
      <c r="AGC1560" s="86"/>
      <c r="AGD1560" s="86"/>
      <c r="AGE1560" s="86"/>
      <c r="AGF1560" s="86"/>
      <c r="AGG1560" s="86"/>
      <c r="AGH1560" s="86"/>
      <c r="AGI1560" s="86"/>
      <c r="AGJ1560" s="86"/>
      <c r="AGK1560" s="86"/>
      <c r="AGL1560" s="86"/>
      <c r="AGM1560" s="86"/>
      <c r="AGN1560" s="86"/>
      <c r="AGO1560" s="86"/>
      <c r="AGP1560" s="86"/>
      <c r="AGQ1560" s="86"/>
      <c r="AGR1560" s="86"/>
      <c r="AGS1560" s="86"/>
      <c r="AGT1560" s="86"/>
      <c r="AGU1560" s="86"/>
      <c r="AGV1560" s="86"/>
      <c r="AGW1560" s="86"/>
      <c r="AGX1560" s="86"/>
      <c r="AGY1560" s="86"/>
      <c r="AGZ1560" s="86"/>
      <c r="AHA1560" s="86"/>
      <c r="AHB1560" s="86"/>
      <c r="AHC1560" s="86"/>
      <c r="AHD1560" s="86"/>
      <c r="AHE1560" s="86"/>
      <c r="AHF1560" s="86"/>
      <c r="AHG1560" s="86"/>
      <c r="AHH1560" s="86"/>
      <c r="AHI1560" s="86"/>
      <c r="AHJ1560" s="86"/>
      <c r="AHK1560" s="86"/>
      <c r="AHL1560" s="86"/>
      <c r="AHM1560" s="86"/>
      <c r="AHN1560" s="86"/>
      <c r="AHO1560" s="86"/>
      <c r="AHP1560" s="86"/>
      <c r="AHQ1560" s="86"/>
      <c r="AHR1560" s="86"/>
      <c r="AHS1560" s="86"/>
      <c r="AHT1560" s="86"/>
      <c r="AHU1560" s="86"/>
      <c r="AHV1560" s="86"/>
      <c r="AHW1560" s="86"/>
      <c r="AHX1560" s="86"/>
      <c r="AHY1560" s="86"/>
      <c r="AHZ1560" s="86"/>
      <c r="AIA1560" s="86"/>
      <c r="AIB1560" s="86"/>
      <c r="AIC1560" s="86"/>
      <c r="AID1560" s="86"/>
      <c r="AIE1560" s="86"/>
      <c r="AIF1560" s="86"/>
      <c r="AIG1560" s="86"/>
      <c r="AIH1560" s="86"/>
      <c r="AII1560" s="86"/>
      <c r="AIJ1560" s="86"/>
      <c r="AIK1560" s="86"/>
      <c r="AIL1560" s="86"/>
      <c r="AIM1560" s="86"/>
      <c r="AIN1560" s="86"/>
      <c r="AIO1560" s="86"/>
      <c r="AIP1560" s="86"/>
      <c r="AIQ1560" s="86"/>
      <c r="AIR1560" s="86"/>
      <c r="AIS1560" s="86"/>
      <c r="AIT1560" s="86"/>
      <c r="AIU1560" s="86"/>
      <c r="AIV1560" s="86"/>
      <c r="AIW1560" s="86"/>
      <c r="AIX1560" s="86"/>
      <c r="AIY1560" s="86"/>
      <c r="AIZ1560" s="86"/>
      <c r="AJA1560" s="86"/>
      <c r="AJB1560" s="86"/>
      <c r="AJC1560" s="86"/>
      <c r="AJD1560" s="86"/>
      <c r="AJE1560" s="86"/>
      <c r="AJF1560" s="86"/>
      <c r="AJG1560" s="86"/>
      <c r="AJH1560" s="86"/>
      <c r="AJI1560" s="86"/>
      <c r="AJJ1560" s="86"/>
      <c r="AJK1560" s="86"/>
      <c r="AJL1560" s="86"/>
      <c r="AJM1560" s="86"/>
      <c r="AJN1560" s="86"/>
      <c r="AJO1560" s="86"/>
      <c r="AJP1560" s="86"/>
      <c r="AJQ1560" s="86"/>
      <c r="AJR1560" s="86"/>
      <c r="AJS1560" s="86"/>
      <c r="AJT1560" s="86"/>
      <c r="AJU1560" s="86"/>
      <c r="AJV1560" s="86"/>
      <c r="AJW1560" s="86"/>
      <c r="AJX1560" s="86"/>
      <c r="AJY1560" s="86"/>
      <c r="AJZ1560" s="86"/>
      <c r="AKA1560" s="86"/>
      <c r="AKB1560" s="86"/>
      <c r="AKC1560" s="86"/>
      <c r="AKD1560" s="86"/>
      <c r="AKE1560" s="86"/>
      <c r="AKF1560" s="86"/>
      <c r="AKG1560" s="86"/>
      <c r="AKH1560" s="86"/>
      <c r="AKI1560" s="86"/>
      <c r="AKJ1560" s="86"/>
      <c r="AKK1560" s="86"/>
      <c r="AKL1560" s="86"/>
      <c r="AKM1560" s="86"/>
      <c r="AKN1560" s="86"/>
      <c r="AKO1560" s="86"/>
      <c r="AKP1560" s="86"/>
      <c r="AKQ1560" s="86"/>
      <c r="AKR1560" s="86"/>
      <c r="AKS1560" s="86"/>
      <c r="AKT1560" s="86"/>
      <c r="AKU1560" s="86"/>
      <c r="AKV1560" s="86"/>
      <c r="AKW1560" s="86"/>
      <c r="AKX1560" s="86"/>
      <c r="AKY1560" s="86"/>
      <c r="AKZ1560" s="86"/>
      <c r="ALA1560" s="86"/>
      <c r="ALB1560" s="86"/>
      <c r="ALC1560" s="86"/>
      <c r="ALD1560" s="86"/>
      <c r="ALE1560" s="86"/>
      <c r="ALF1560" s="86"/>
      <c r="ALG1560" s="86"/>
      <c r="ALH1560" s="86"/>
      <c r="ALI1560" s="86"/>
      <c r="ALJ1560" s="86"/>
      <c r="ALK1560" s="86"/>
      <c r="ALL1560" s="86"/>
      <c r="ALM1560" s="86"/>
      <c r="ALN1560" s="86"/>
      <c r="ALO1560" s="86"/>
      <c r="ALP1560" s="86"/>
      <c r="ALQ1560" s="86"/>
      <c r="ALR1560" s="86"/>
      <c r="ALS1560" s="86"/>
      <c r="ALT1560" s="86"/>
      <c r="ALU1560" s="86"/>
      <c r="ALV1560" s="86"/>
      <c r="ALW1560" s="86"/>
      <c r="ALX1560" s="86"/>
      <c r="ALY1560" s="86"/>
      <c r="ALZ1560" s="86"/>
      <c r="AMA1560" s="86"/>
      <c r="AMB1560" s="86"/>
      <c r="AMC1560" s="86"/>
    </row>
    <row r="1561" spans="1:1017" s="87" customFormat="1" ht="13.8" x14ac:dyDescent="0.3">
      <c r="A1561" s="63" t="s">
        <v>2805</v>
      </c>
      <c r="B1561" s="63" t="s">
        <v>5956</v>
      </c>
      <c r="C1561" s="63" t="s">
        <v>5957</v>
      </c>
      <c r="D1561" s="63" t="s">
        <v>5958</v>
      </c>
      <c r="E1561" s="64" t="s">
        <v>20</v>
      </c>
      <c r="F1561" s="64" t="s">
        <v>21</v>
      </c>
      <c r="G1561" s="64">
        <v>15</v>
      </c>
      <c r="H1561" s="64">
        <v>15</v>
      </c>
      <c r="I1561" s="64" t="s">
        <v>21</v>
      </c>
      <c r="J1561" s="63" t="s">
        <v>2809</v>
      </c>
      <c r="K1561" s="63" t="s">
        <v>56</v>
      </c>
      <c r="L1561" s="69">
        <v>169.08528000000004</v>
      </c>
      <c r="M1561" s="69">
        <f t="shared" si="14"/>
        <v>2536.2792000000004</v>
      </c>
      <c r="N1561" s="119" t="s">
        <v>5959</v>
      </c>
      <c r="O1561" s="64">
        <v>85366990</v>
      </c>
      <c r="P1561" s="64" t="s">
        <v>2915</v>
      </c>
      <c r="Q1561" s="86"/>
      <c r="R1561" s="86"/>
      <c r="S1561" s="86"/>
      <c r="T1561" s="86"/>
      <c r="U1561" s="86"/>
      <c r="V1561" s="86"/>
      <c r="W1561" s="86"/>
      <c r="X1561" s="86"/>
      <c r="Y1561" s="86"/>
      <c r="Z1561" s="86"/>
      <c r="AA1561" s="86"/>
      <c r="AB1561" s="86"/>
      <c r="AC1561" s="86"/>
      <c r="AD1561" s="86"/>
      <c r="AE1561" s="86"/>
      <c r="AF1561" s="86"/>
      <c r="AG1561" s="86"/>
      <c r="AH1561" s="86"/>
      <c r="AI1561" s="86"/>
      <c r="AJ1561" s="86"/>
      <c r="AK1561" s="86"/>
      <c r="AL1561" s="86"/>
      <c r="AM1561" s="86"/>
      <c r="AN1561" s="86"/>
      <c r="AO1561" s="86"/>
      <c r="AP1561" s="86"/>
      <c r="AQ1561" s="86"/>
      <c r="AR1561" s="86"/>
      <c r="AS1561" s="86"/>
      <c r="AT1561" s="86"/>
      <c r="AU1561" s="86"/>
      <c r="AV1561" s="86"/>
      <c r="AW1561" s="86"/>
      <c r="AX1561" s="86"/>
      <c r="AY1561" s="86"/>
      <c r="AZ1561" s="86"/>
      <c r="BA1561" s="86"/>
      <c r="BB1561" s="86"/>
      <c r="BC1561" s="86"/>
      <c r="BD1561" s="86"/>
      <c r="BE1561" s="86"/>
      <c r="BF1561" s="86"/>
      <c r="BG1561" s="86"/>
      <c r="BH1561" s="86"/>
      <c r="BI1561" s="86"/>
      <c r="BJ1561" s="86"/>
      <c r="BK1561" s="86"/>
      <c r="BL1561" s="86"/>
      <c r="BM1561" s="86"/>
      <c r="BN1561" s="86"/>
      <c r="BO1561" s="86"/>
      <c r="BP1561" s="86"/>
      <c r="BQ1561" s="86"/>
      <c r="BR1561" s="86"/>
      <c r="BS1561" s="86"/>
      <c r="BT1561" s="86"/>
      <c r="BU1561" s="86"/>
      <c r="BV1561" s="86"/>
      <c r="BW1561" s="86"/>
      <c r="BX1561" s="86"/>
      <c r="BY1561" s="86"/>
      <c r="BZ1561" s="86"/>
      <c r="CA1561" s="86"/>
      <c r="CB1561" s="86"/>
      <c r="CC1561" s="86"/>
      <c r="CD1561" s="86"/>
      <c r="CE1561" s="86"/>
      <c r="CF1561" s="86"/>
      <c r="CG1561" s="86"/>
      <c r="CH1561" s="86"/>
      <c r="CI1561" s="86"/>
      <c r="CJ1561" s="86"/>
      <c r="CK1561" s="86"/>
      <c r="CL1561" s="86"/>
      <c r="CM1561" s="86"/>
      <c r="CN1561" s="86"/>
      <c r="CO1561" s="86"/>
      <c r="CP1561" s="86"/>
      <c r="CQ1561" s="86"/>
      <c r="CR1561" s="86"/>
      <c r="CS1561" s="86"/>
      <c r="CT1561" s="86"/>
      <c r="CU1561" s="86"/>
      <c r="CV1561" s="86"/>
      <c r="CW1561" s="86"/>
      <c r="CX1561" s="86"/>
      <c r="CY1561" s="86"/>
      <c r="CZ1561" s="86"/>
      <c r="DA1561" s="86"/>
      <c r="DB1561" s="86"/>
      <c r="DC1561" s="86"/>
      <c r="DD1561" s="86"/>
      <c r="DE1561" s="86"/>
      <c r="DF1561" s="86"/>
      <c r="DG1561" s="86"/>
      <c r="DH1561" s="86"/>
      <c r="DI1561" s="86"/>
      <c r="DJ1561" s="86"/>
      <c r="DK1561" s="86"/>
      <c r="DL1561" s="86"/>
      <c r="DM1561" s="86"/>
      <c r="DN1561" s="86"/>
      <c r="DO1561" s="86"/>
      <c r="DP1561" s="86"/>
      <c r="DQ1561" s="86"/>
      <c r="DR1561" s="86"/>
      <c r="DS1561" s="86"/>
      <c r="DT1561" s="86"/>
      <c r="DU1561" s="86"/>
      <c r="DV1561" s="86"/>
      <c r="DW1561" s="86"/>
      <c r="DX1561" s="86"/>
      <c r="DY1561" s="86"/>
      <c r="DZ1561" s="86"/>
      <c r="EA1561" s="86"/>
      <c r="EB1561" s="86"/>
      <c r="EC1561" s="86"/>
      <c r="ED1561" s="86"/>
      <c r="EE1561" s="86"/>
      <c r="EF1561" s="86"/>
      <c r="EG1561" s="86"/>
      <c r="EH1561" s="86"/>
      <c r="EI1561" s="86"/>
      <c r="EJ1561" s="86"/>
      <c r="EK1561" s="86"/>
      <c r="EL1561" s="86"/>
      <c r="EM1561" s="86"/>
      <c r="EN1561" s="86"/>
      <c r="EO1561" s="86"/>
      <c r="EP1561" s="86"/>
      <c r="EQ1561" s="86"/>
      <c r="ER1561" s="86"/>
      <c r="ES1561" s="86"/>
      <c r="ET1561" s="86"/>
      <c r="EU1561" s="86"/>
      <c r="EV1561" s="86"/>
      <c r="EW1561" s="86"/>
      <c r="EX1561" s="86"/>
      <c r="EY1561" s="86"/>
      <c r="EZ1561" s="86"/>
      <c r="FA1561" s="86"/>
      <c r="FB1561" s="86"/>
      <c r="FC1561" s="86"/>
      <c r="FD1561" s="86"/>
      <c r="FE1561" s="86"/>
      <c r="FF1561" s="86"/>
      <c r="FG1561" s="86"/>
      <c r="FH1561" s="86"/>
      <c r="FI1561" s="86"/>
      <c r="FJ1561" s="86"/>
      <c r="FK1561" s="86"/>
      <c r="FL1561" s="86"/>
      <c r="FM1561" s="86"/>
      <c r="FN1561" s="86"/>
      <c r="FO1561" s="86"/>
      <c r="FP1561" s="86"/>
      <c r="FQ1561" s="86"/>
      <c r="FR1561" s="86"/>
      <c r="FS1561" s="86"/>
      <c r="FT1561" s="86"/>
      <c r="FU1561" s="86"/>
      <c r="FV1561" s="86"/>
      <c r="FW1561" s="86"/>
      <c r="FX1561" s="86"/>
      <c r="FY1561" s="86"/>
      <c r="FZ1561" s="86"/>
      <c r="GA1561" s="86"/>
      <c r="GB1561" s="86"/>
      <c r="GC1561" s="86"/>
      <c r="GD1561" s="86"/>
      <c r="GE1561" s="86"/>
      <c r="GF1561" s="86"/>
      <c r="GG1561" s="86"/>
      <c r="GH1561" s="86"/>
      <c r="GI1561" s="86"/>
      <c r="GJ1561" s="86"/>
      <c r="GK1561" s="86"/>
      <c r="GL1561" s="86"/>
      <c r="GM1561" s="86"/>
      <c r="GN1561" s="86"/>
      <c r="GO1561" s="86"/>
      <c r="GP1561" s="86"/>
      <c r="GQ1561" s="86"/>
      <c r="GR1561" s="86"/>
      <c r="GS1561" s="86"/>
      <c r="GT1561" s="86"/>
      <c r="GU1561" s="86"/>
      <c r="GV1561" s="86"/>
      <c r="GW1561" s="86"/>
      <c r="GX1561" s="86"/>
      <c r="GY1561" s="86"/>
      <c r="GZ1561" s="86"/>
      <c r="HA1561" s="86"/>
      <c r="HB1561" s="86"/>
      <c r="HC1561" s="86"/>
      <c r="HD1561" s="86"/>
      <c r="HE1561" s="86"/>
      <c r="HF1561" s="86"/>
      <c r="HG1561" s="86"/>
      <c r="HH1561" s="86"/>
      <c r="HI1561" s="86"/>
      <c r="HJ1561" s="86"/>
      <c r="HK1561" s="86"/>
      <c r="HL1561" s="86"/>
      <c r="HM1561" s="86"/>
      <c r="HN1561" s="86"/>
      <c r="HO1561" s="86"/>
      <c r="HP1561" s="86"/>
      <c r="HQ1561" s="86"/>
      <c r="HR1561" s="86"/>
      <c r="HS1561" s="86"/>
      <c r="HT1561" s="86"/>
      <c r="HU1561" s="86"/>
      <c r="HV1561" s="86"/>
      <c r="HW1561" s="86"/>
      <c r="HX1561" s="86"/>
      <c r="HY1561" s="86"/>
      <c r="HZ1561" s="86"/>
      <c r="IA1561" s="86"/>
      <c r="IB1561" s="86"/>
      <c r="IC1561" s="86"/>
      <c r="ID1561" s="86"/>
      <c r="IE1561" s="86"/>
      <c r="IF1561" s="86"/>
      <c r="IG1561" s="86"/>
      <c r="IH1561" s="86"/>
      <c r="II1561" s="86"/>
      <c r="IJ1561" s="86"/>
      <c r="IK1561" s="86"/>
      <c r="IL1561" s="86"/>
      <c r="IM1561" s="86"/>
      <c r="IN1561" s="86"/>
      <c r="IO1561" s="86"/>
      <c r="IP1561" s="86"/>
      <c r="IQ1561" s="86"/>
      <c r="IR1561" s="86"/>
      <c r="IS1561" s="86"/>
      <c r="IT1561" s="86"/>
      <c r="IU1561" s="86"/>
      <c r="IV1561" s="86"/>
      <c r="IW1561" s="86"/>
      <c r="IX1561" s="86"/>
      <c r="IY1561" s="86"/>
      <c r="IZ1561" s="86"/>
      <c r="JA1561" s="86"/>
      <c r="JB1561" s="86"/>
      <c r="JC1561" s="86"/>
      <c r="JD1561" s="86"/>
      <c r="JE1561" s="86"/>
      <c r="JF1561" s="86"/>
      <c r="JG1561" s="86"/>
      <c r="JH1561" s="86"/>
      <c r="JI1561" s="86"/>
      <c r="JJ1561" s="86"/>
      <c r="JK1561" s="86"/>
      <c r="JL1561" s="86"/>
      <c r="JM1561" s="86"/>
      <c r="JN1561" s="86"/>
      <c r="JO1561" s="86"/>
      <c r="JP1561" s="86"/>
      <c r="JQ1561" s="86"/>
      <c r="JR1561" s="86"/>
      <c r="JS1561" s="86"/>
      <c r="JT1561" s="86"/>
      <c r="JU1561" s="86"/>
      <c r="JV1561" s="86"/>
      <c r="JW1561" s="86"/>
      <c r="JX1561" s="86"/>
      <c r="JY1561" s="86"/>
      <c r="JZ1561" s="86"/>
      <c r="KA1561" s="86"/>
      <c r="KB1561" s="86"/>
      <c r="KC1561" s="86"/>
      <c r="KD1561" s="86"/>
      <c r="KE1561" s="86"/>
      <c r="KF1561" s="86"/>
      <c r="KG1561" s="86"/>
      <c r="KH1561" s="86"/>
      <c r="KI1561" s="86"/>
      <c r="KJ1561" s="86"/>
      <c r="KK1561" s="86"/>
      <c r="KL1561" s="86"/>
      <c r="KM1561" s="86"/>
      <c r="KN1561" s="86"/>
      <c r="KO1561" s="86"/>
      <c r="KP1561" s="86"/>
      <c r="KQ1561" s="86"/>
      <c r="KR1561" s="86"/>
      <c r="KS1561" s="86"/>
      <c r="KT1561" s="86"/>
      <c r="KU1561" s="86"/>
      <c r="KV1561" s="86"/>
      <c r="KW1561" s="86"/>
      <c r="KX1561" s="86"/>
      <c r="KY1561" s="86"/>
      <c r="KZ1561" s="86"/>
      <c r="LA1561" s="86"/>
      <c r="LB1561" s="86"/>
      <c r="LC1561" s="86"/>
      <c r="LD1561" s="86"/>
      <c r="LE1561" s="86"/>
      <c r="LF1561" s="86"/>
      <c r="LG1561" s="86"/>
      <c r="LH1561" s="86"/>
      <c r="LI1561" s="86"/>
      <c r="LJ1561" s="86"/>
      <c r="LK1561" s="86"/>
      <c r="LL1561" s="86"/>
      <c r="LM1561" s="86"/>
      <c r="LN1561" s="86"/>
      <c r="LO1561" s="86"/>
      <c r="LP1561" s="86"/>
      <c r="LQ1561" s="86"/>
      <c r="LR1561" s="86"/>
      <c r="LS1561" s="86"/>
      <c r="LT1561" s="86"/>
      <c r="LU1561" s="86"/>
      <c r="LV1561" s="86"/>
      <c r="LW1561" s="86"/>
      <c r="LX1561" s="86"/>
      <c r="LY1561" s="86"/>
      <c r="LZ1561" s="86"/>
      <c r="MA1561" s="86"/>
      <c r="MB1561" s="86"/>
      <c r="MC1561" s="86"/>
      <c r="MD1561" s="86"/>
      <c r="ME1561" s="86"/>
      <c r="MF1561" s="86"/>
      <c r="MG1561" s="86"/>
      <c r="MH1561" s="86"/>
      <c r="MI1561" s="86"/>
      <c r="MJ1561" s="86"/>
      <c r="MK1561" s="86"/>
      <c r="ML1561" s="86"/>
      <c r="MM1561" s="86"/>
      <c r="MN1561" s="86"/>
      <c r="MO1561" s="86"/>
      <c r="MP1561" s="86"/>
      <c r="MQ1561" s="86"/>
      <c r="MR1561" s="86"/>
      <c r="MS1561" s="86"/>
      <c r="MT1561" s="86"/>
      <c r="MU1561" s="86"/>
      <c r="MV1561" s="86"/>
      <c r="MW1561" s="86"/>
      <c r="MX1561" s="86"/>
      <c r="MY1561" s="86"/>
      <c r="MZ1561" s="86"/>
      <c r="NA1561" s="86"/>
      <c r="NB1561" s="86"/>
      <c r="NC1561" s="86"/>
      <c r="ND1561" s="86"/>
      <c r="NE1561" s="86"/>
      <c r="NF1561" s="86"/>
      <c r="NG1561" s="86"/>
      <c r="NH1561" s="86"/>
      <c r="NI1561" s="86"/>
      <c r="NJ1561" s="86"/>
      <c r="NK1561" s="86"/>
      <c r="NL1561" s="86"/>
      <c r="NM1561" s="86"/>
      <c r="NN1561" s="86"/>
      <c r="NO1561" s="86"/>
      <c r="NP1561" s="86"/>
      <c r="NQ1561" s="86"/>
      <c r="NR1561" s="86"/>
      <c r="NS1561" s="86"/>
      <c r="NT1561" s="86"/>
      <c r="NU1561" s="86"/>
      <c r="NV1561" s="86"/>
      <c r="NW1561" s="86"/>
      <c r="NX1561" s="86"/>
      <c r="NY1561" s="86"/>
      <c r="NZ1561" s="86"/>
      <c r="OA1561" s="86"/>
      <c r="OB1561" s="86"/>
      <c r="OC1561" s="86"/>
      <c r="OD1561" s="86"/>
      <c r="OE1561" s="86"/>
      <c r="OF1561" s="86"/>
      <c r="OG1561" s="86"/>
      <c r="OH1561" s="86"/>
      <c r="OI1561" s="86"/>
      <c r="OJ1561" s="86"/>
      <c r="OK1561" s="86"/>
      <c r="OL1561" s="86"/>
      <c r="OM1561" s="86"/>
      <c r="ON1561" s="86"/>
      <c r="OO1561" s="86"/>
      <c r="OP1561" s="86"/>
      <c r="OQ1561" s="86"/>
      <c r="OR1561" s="86"/>
      <c r="OS1561" s="86"/>
      <c r="OT1561" s="86"/>
      <c r="OU1561" s="86"/>
      <c r="OV1561" s="86"/>
      <c r="OW1561" s="86"/>
      <c r="OX1561" s="86"/>
      <c r="OY1561" s="86"/>
      <c r="OZ1561" s="86"/>
      <c r="PA1561" s="86"/>
      <c r="PB1561" s="86"/>
      <c r="PC1561" s="86"/>
      <c r="PD1561" s="86"/>
      <c r="PE1561" s="86"/>
      <c r="PF1561" s="86"/>
      <c r="PG1561" s="86"/>
      <c r="PH1561" s="86"/>
      <c r="PI1561" s="86"/>
      <c r="PJ1561" s="86"/>
      <c r="PK1561" s="86"/>
      <c r="PL1561" s="86"/>
      <c r="PM1561" s="86"/>
      <c r="PN1561" s="86"/>
      <c r="PO1561" s="86"/>
      <c r="PP1561" s="86"/>
      <c r="PQ1561" s="86"/>
      <c r="PR1561" s="86"/>
      <c r="PS1561" s="86"/>
      <c r="PT1561" s="86"/>
      <c r="PU1561" s="86"/>
      <c r="PV1561" s="86"/>
      <c r="PW1561" s="86"/>
      <c r="PX1561" s="86"/>
      <c r="PY1561" s="86"/>
      <c r="PZ1561" s="86"/>
      <c r="QA1561" s="86"/>
      <c r="QB1561" s="86"/>
      <c r="QC1561" s="86"/>
      <c r="QD1561" s="86"/>
      <c r="QE1561" s="86"/>
      <c r="QF1561" s="86"/>
      <c r="QG1561" s="86"/>
      <c r="QH1561" s="86"/>
      <c r="QI1561" s="86"/>
      <c r="QJ1561" s="86"/>
      <c r="QK1561" s="86"/>
      <c r="QL1561" s="86"/>
      <c r="QM1561" s="86"/>
      <c r="QN1561" s="86"/>
      <c r="QO1561" s="86"/>
      <c r="QP1561" s="86"/>
      <c r="QQ1561" s="86"/>
      <c r="QR1561" s="86"/>
      <c r="QS1561" s="86"/>
      <c r="QT1561" s="86"/>
      <c r="QU1561" s="86"/>
      <c r="QV1561" s="86"/>
      <c r="QW1561" s="86"/>
      <c r="QX1561" s="86"/>
      <c r="QY1561" s="86"/>
      <c r="QZ1561" s="86"/>
      <c r="RA1561" s="86"/>
      <c r="RB1561" s="86"/>
      <c r="RC1561" s="86"/>
      <c r="RD1561" s="86"/>
      <c r="RE1561" s="86"/>
      <c r="RF1561" s="86"/>
      <c r="RG1561" s="86"/>
      <c r="RH1561" s="86"/>
      <c r="RI1561" s="86"/>
      <c r="RJ1561" s="86"/>
      <c r="RK1561" s="86"/>
      <c r="RL1561" s="86"/>
      <c r="RM1561" s="86"/>
      <c r="RN1561" s="86"/>
      <c r="RO1561" s="86"/>
      <c r="RP1561" s="86"/>
      <c r="RQ1561" s="86"/>
      <c r="RR1561" s="86"/>
      <c r="RS1561" s="86"/>
      <c r="RT1561" s="86"/>
      <c r="RU1561" s="86"/>
      <c r="RV1561" s="86"/>
      <c r="RW1561" s="86"/>
      <c r="RX1561" s="86"/>
      <c r="RY1561" s="86"/>
      <c r="RZ1561" s="86"/>
      <c r="SA1561" s="86"/>
      <c r="SB1561" s="86"/>
      <c r="SC1561" s="86"/>
      <c r="SD1561" s="86"/>
      <c r="SE1561" s="86"/>
      <c r="SF1561" s="86"/>
      <c r="SG1561" s="86"/>
      <c r="SH1561" s="86"/>
      <c r="SI1561" s="86"/>
      <c r="SJ1561" s="86"/>
      <c r="SK1561" s="86"/>
      <c r="SL1561" s="86"/>
      <c r="SM1561" s="86"/>
      <c r="SN1561" s="86"/>
      <c r="SO1561" s="86"/>
      <c r="SP1561" s="86"/>
      <c r="SQ1561" s="86"/>
      <c r="SR1561" s="86"/>
      <c r="SS1561" s="86"/>
      <c r="ST1561" s="86"/>
      <c r="SU1561" s="86"/>
      <c r="SV1561" s="86"/>
      <c r="SW1561" s="86"/>
      <c r="SX1561" s="86"/>
      <c r="SY1561" s="86"/>
      <c r="SZ1561" s="86"/>
      <c r="TA1561" s="86"/>
      <c r="TB1561" s="86"/>
      <c r="TC1561" s="86"/>
      <c r="TD1561" s="86"/>
      <c r="TE1561" s="86"/>
      <c r="TF1561" s="86"/>
      <c r="TG1561" s="86"/>
      <c r="TH1561" s="86"/>
      <c r="TI1561" s="86"/>
      <c r="TJ1561" s="86"/>
      <c r="TK1561" s="86"/>
      <c r="TL1561" s="86"/>
      <c r="TM1561" s="86"/>
      <c r="TN1561" s="86"/>
      <c r="TO1561" s="86"/>
      <c r="TP1561" s="86"/>
      <c r="TQ1561" s="86"/>
      <c r="TR1561" s="86"/>
      <c r="TS1561" s="86"/>
      <c r="TT1561" s="86"/>
      <c r="TU1561" s="86"/>
      <c r="TV1561" s="86"/>
      <c r="TW1561" s="86"/>
      <c r="TX1561" s="86"/>
      <c r="TY1561" s="86"/>
      <c r="TZ1561" s="86"/>
      <c r="UA1561" s="86"/>
      <c r="UB1561" s="86"/>
      <c r="UC1561" s="86"/>
      <c r="UD1561" s="86"/>
      <c r="UE1561" s="86"/>
      <c r="UF1561" s="86"/>
      <c r="UG1561" s="86"/>
      <c r="UH1561" s="86"/>
      <c r="UI1561" s="86"/>
      <c r="UJ1561" s="86"/>
      <c r="UK1561" s="86"/>
      <c r="UL1561" s="86"/>
      <c r="UM1561" s="86"/>
      <c r="UN1561" s="86"/>
      <c r="UO1561" s="86"/>
      <c r="UP1561" s="86"/>
      <c r="UQ1561" s="86"/>
      <c r="UR1561" s="86"/>
      <c r="US1561" s="86"/>
      <c r="UT1561" s="86"/>
      <c r="UU1561" s="86"/>
      <c r="UV1561" s="86"/>
      <c r="UW1561" s="86"/>
      <c r="UX1561" s="86"/>
      <c r="UY1561" s="86"/>
      <c r="UZ1561" s="86"/>
      <c r="VA1561" s="86"/>
      <c r="VB1561" s="86"/>
      <c r="VC1561" s="86"/>
      <c r="VD1561" s="86"/>
      <c r="VE1561" s="86"/>
      <c r="VF1561" s="86"/>
      <c r="VG1561" s="86"/>
      <c r="VH1561" s="86"/>
      <c r="VI1561" s="86"/>
      <c r="VJ1561" s="86"/>
      <c r="VK1561" s="86"/>
      <c r="VL1561" s="86"/>
      <c r="VM1561" s="86"/>
      <c r="VN1561" s="86"/>
      <c r="VO1561" s="86"/>
      <c r="VP1561" s="86"/>
      <c r="VQ1561" s="86"/>
      <c r="VR1561" s="86"/>
      <c r="VS1561" s="86"/>
      <c r="VT1561" s="86"/>
      <c r="VU1561" s="86"/>
      <c r="VV1561" s="86"/>
      <c r="VW1561" s="86"/>
      <c r="VX1561" s="86"/>
      <c r="VY1561" s="86"/>
      <c r="VZ1561" s="86"/>
      <c r="WA1561" s="86"/>
      <c r="WB1561" s="86"/>
      <c r="WC1561" s="86"/>
      <c r="WD1561" s="86"/>
      <c r="WE1561" s="86"/>
      <c r="WF1561" s="86"/>
      <c r="WG1561" s="86"/>
      <c r="WH1561" s="86"/>
      <c r="WI1561" s="86"/>
      <c r="WJ1561" s="86"/>
      <c r="WK1561" s="86"/>
      <c r="WL1561" s="86"/>
      <c r="WM1561" s="86"/>
      <c r="WN1561" s="86"/>
      <c r="WO1561" s="86"/>
      <c r="WP1561" s="86"/>
      <c r="WQ1561" s="86"/>
      <c r="WR1561" s="86"/>
      <c r="WS1561" s="86"/>
      <c r="WT1561" s="86"/>
      <c r="WU1561" s="86"/>
      <c r="WV1561" s="86"/>
      <c r="WW1561" s="86"/>
      <c r="WX1561" s="86"/>
      <c r="WY1561" s="86"/>
      <c r="WZ1561" s="86"/>
      <c r="XA1561" s="86"/>
      <c r="XB1561" s="86"/>
      <c r="XC1561" s="86"/>
      <c r="XD1561" s="86"/>
      <c r="XE1561" s="86"/>
      <c r="XF1561" s="86"/>
      <c r="XG1561" s="86"/>
      <c r="XH1561" s="86"/>
      <c r="XI1561" s="86"/>
      <c r="XJ1561" s="86"/>
      <c r="XK1561" s="86"/>
      <c r="XL1561" s="86"/>
      <c r="XM1561" s="86"/>
      <c r="XN1561" s="86"/>
      <c r="XO1561" s="86"/>
      <c r="XP1561" s="86"/>
      <c r="XQ1561" s="86"/>
      <c r="XR1561" s="86"/>
      <c r="XS1561" s="86"/>
      <c r="XT1561" s="86"/>
      <c r="XU1561" s="86"/>
      <c r="XV1561" s="86"/>
      <c r="XW1561" s="86"/>
      <c r="XX1561" s="86"/>
      <c r="XY1561" s="86"/>
      <c r="XZ1561" s="86"/>
      <c r="YA1561" s="86"/>
      <c r="YB1561" s="86"/>
      <c r="YC1561" s="86"/>
      <c r="YD1561" s="86"/>
      <c r="YE1561" s="86"/>
      <c r="YF1561" s="86"/>
      <c r="YG1561" s="86"/>
      <c r="YH1561" s="86"/>
      <c r="YI1561" s="86"/>
      <c r="YJ1561" s="86"/>
      <c r="YK1561" s="86"/>
      <c r="YL1561" s="86"/>
      <c r="YM1561" s="86"/>
      <c r="YN1561" s="86"/>
      <c r="YO1561" s="86"/>
      <c r="YP1561" s="86"/>
      <c r="YQ1561" s="86"/>
      <c r="YR1561" s="86"/>
      <c r="YS1561" s="86"/>
      <c r="YT1561" s="86"/>
      <c r="YU1561" s="86"/>
      <c r="YV1561" s="86"/>
      <c r="YW1561" s="86"/>
      <c r="YX1561" s="86"/>
      <c r="YY1561" s="86"/>
      <c r="YZ1561" s="86"/>
      <c r="ZA1561" s="86"/>
      <c r="ZB1561" s="86"/>
      <c r="ZC1561" s="86"/>
      <c r="ZD1561" s="86"/>
      <c r="ZE1561" s="86"/>
      <c r="ZF1561" s="86"/>
      <c r="ZG1561" s="86"/>
      <c r="ZH1561" s="86"/>
      <c r="ZI1561" s="86"/>
      <c r="ZJ1561" s="86"/>
      <c r="ZK1561" s="86"/>
      <c r="ZL1561" s="86"/>
      <c r="ZM1561" s="86"/>
      <c r="ZN1561" s="86"/>
      <c r="ZO1561" s="86"/>
      <c r="ZP1561" s="86"/>
      <c r="ZQ1561" s="86"/>
      <c r="ZR1561" s="86"/>
      <c r="ZS1561" s="86"/>
      <c r="ZT1561" s="86"/>
      <c r="ZU1561" s="86"/>
      <c r="ZV1561" s="86"/>
      <c r="ZW1561" s="86"/>
      <c r="ZX1561" s="86"/>
      <c r="ZY1561" s="86"/>
      <c r="ZZ1561" s="86"/>
      <c r="AAA1561" s="86"/>
      <c r="AAB1561" s="86"/>
      <c r="AAC1561" s="86"/>
      <c r="AAD1561" s="86"/>
      <c r="AAE1561" s="86"/>
      <c r="AAF1561" s="86"/>
      <c r="AAG1561" s="86"/>
      <c r="AAH1561" s="86"/>
      <c r="AAI1561" s="86"/>
      <c r="AAJ1561" s="86"/>
      <c r="AAK1561" s="86"/>
      <c r="AAL1561" s="86"/>
      <c r="AAM1561" s="86"/>
      <c r="AAN1561" s="86"/>
      <c r="AAO1561" s="86"/>
      <c r="AAP1561" s="86"/>
      <c r="AAQ1561" s="86"/>
      <c r="AAR1561" s="86"/>
      <c r="AAS1561" s="86"/>
      <c r="AAT1561" s="86"/>
      <c r="AAU1561" s="86"/>
      <c r="AAV1561" s="86"/>
      <c r="AAW1561" s="86"/>
      <c r="AAX1561" s="86"/>
      <c r="AAY1561" s="86"/>
      <c r="AAZ1561" s="86"/>
      <c r="ABA1561" s="86"/>
      <c r="ABB1561" s="86"/>
      <c r="ABC1561" s="86"/>
      <c r="ABD1561" s="86"/>
      <c r="ABE1561" s="86"/>
      <c r="ABF1561" s="86"/>
      <c r="ABG1561" s="86"/>
      <c r="ABH1561" s="86"/>
      <c r="ABI1561" s="86"/>
      <c r="ABJ1561" s="86"/>
      <c r="ABK1561" s="86"/>
      <c r="ABL1561" s="86"/>
      <c r="ABM1561" s="86"/>
      <c r="ABN1561" s="86"/>
      <c r="ABO1561" s="86"/>
      <c r="ABP1561" s="86"/>
      <c r="ABQ1561" s="86"/>
      <c r="ABR1561" s="86"/>
      <c r="ABS1561" s="86"/>
      <c r="ABT1561" s="86"/>
      <c r="ABU1561" s="86"/>
      <c r="ABV1561" s="86"/>
      <c r="ABW1561" s="86"/>
      <c r="ABX1561" s="86"/>
      <c r="ABY1561" s="86"/>
      <c r="ABZ1561" s="86"/>
      <c r="ACA1561" s="86"/>
      <c r="ACB1561" s="86"/>
      <c r="ACC1561" s="86"/>
      <c r="ACD1561" s="86"/>
      <c r="ACE1561" s="86"/>
      <c r="ACF1561" s="86"/>
      <c r="ACG1561" s="86"/>
      <c r="ACH1561" s="86"/>
      <c r="ACI1561" s="86"/>
      <c r="ACJ1561" s="86"/>
      <c r="ACK1561" s="86"/>
      <c r="ACL1561" s="86"/>
      <c r="ACM1561" s="86"/>
      <c r="ACN1561" s="86"/>
      <c r="ACO1561" s="86"/>
      <c r="ACP1561" s="86"/>
      <c r="ACQ1561" s="86"/>
      <c r="ACR1561" s="86"/>
      <c r="ACS1561" s="86"/>
      <c r="ACT1561" s="86"/>
      <c r="ACU1561" s="86"/>
      <c r="ACV1561" s="86"/>
      <c r="ACW1561" s="86"/>
      <c r="ACX1561" s="86"/>
      <c r="ACY1561" s="86"/>
      <c r="ACZ1561" s="86"/>
      <c r="ADA1561" s="86"/>
      <c r="ADB1561" s="86"/>
      <c r="ADC1561" s="86"/>
      <c r="ADD1561" s="86"/>
      <c r="ADE1561" s="86"/>
      <c r="ADF1561" s="86"/>
      <c r="ADG1561" s="86"/>
      <c r="ADH1561" s="86"/>
      <c r="ADI1561" s="86"/>
      <c r="ADJ1561" s="86"/>
      <c r="ADK1561" s="86"/>
      <c r="ADL1561" s="86"/>
      <c r="ADM1561" s="86"/>
      <c r="ADN1561" s="86"/>
      <c r="ADO1561" s="86"/>
      <c r="ADP1561" s="86"/>
      <c r="ADQ1561" s="86"/>
      <c r="ADR1561" s="86"/>
      <c r="ADS1561" s="86"/>
      <c r="ADT1561" s="86"/>
      <c r="ADU1561" s="86"/>
      <c r="ADV1561" s="86"/>
      <c r="ADW1561" s="86"/>
      <c r="ADX1561" s="86"/>
      <c r="ADY1561" s="86"/>
      <c r="ADZ1561" s="86"/>
      <c r="AEA1561" s="86"/>
      <c r="AEB1561" s="86"/>
      <c r="AEC1561" s="86"/>
      <c r="AED1561" s="86"/>
      <c r="AEE1561" s="86"/>
      <c r="AEF1561" s="86"/>
      <c r="AEG1561" s="86"/>
      <c r="AEH1561" s="86"/>
      <c r="AEI1561" s="86"/>
      <c r="AEJ1561" s="86"/>
      <c r="AEK1561" s="86"/>
      <c r="AEL1561" s="86"/>
      <c r="AEM1561" s="86"/>
      <c r="AEN1561" s="86"/>
      <c r="AEO1561" s="86"/>
      <c r="AEP1561" s="86"/>
      <c r="AEQ1561" s="86"/>
      <c r="AER1561" s="86"/>
      <c r="AES1561" s="86"/>
      <c r="AET1561" s="86"/>
      <c r="AEU1561" s="86"/>
      <c r="AEV1561" s="86"/>
      <c r="AEW1561" s="86"/>
      <c r="AEX1561" s="86"/>
      <c r="AEY1561" s="86"/>
      <c r="AEZ1561" s="86"/>
      <c r="AFA1561" s="86"/>
      <c r="AFB1561" s="86"/>
      <c r="AFC1561" s="86"/>
      <c r="AFD1561" s="86"/>
      <c r="AFE1561" s="86"/>
      <c r="AFF1561" s="86"/>
      <c r="AFG1561" s="86"/>
      <c r="AFH1561" s="86"/>
      <c r="AFI1561" s="86"/>
      <c r="AFJ1561" s="86"/>
      <c r="AFK1561" s="86"/>
      <c r="AFL1561" s="86"/>
      <c r="AFM1561" s="86"/>
      <c r="AFN1561" s="86"/>
      <c r="AFO1561" s="86"/>
      <c r="AFP1561" s="86"/>
      <c r="AFQ1561" s="86"/>
      <c r="AFR1561" s="86"/>
      <c r="AFS1561" s="86"/>
      <c r="AFT1561" s="86"/>
      <c r="AFU1561" s="86"/>
      <c r="AFV1561" s="86"/>
      <c r="AFW1561" s="86"/>
      <c r="AFX1561" s="86"/>
      <c r="AFY1561" s="86"/>
      <c r="AFZ1561" s="86"/>
      <c r="AGA1561" s="86"/>
      <c r="AGB1561" s="86"/>
      <c r="AGC1561" s="86"/>
      <c r="AGD1561" s="86"/>
      <c r="AGE1561" s="86"/>
      <c r="AGF1561" s="86"/>
      <c r="AGG1561" s="86"/>
      <c r="AGH1561" s="86"/>
      <c r="AGI1561" s="86"/>
      <c r="AGJ1561" s="86"/>
      <c r="AGK1561" s="86"/>
      <c r="AGL1561" s="86"/>
      <c r="AGM1561" s="86"/>
      <c r="AGN1561" s="86"/>
      <c r="AGO1561" s="86"/>
      <c r="AGP1561" s="86"/>
      <c r="AGQ1561" s="86"/>
      <c r="AGR1561" s="86"/>
      <c r="AGS1561" s="86"/>
      <c r="AGT1561" s="86"/>
      <c r="AGU1561" s="86"/>
      <c r="AGV1561" s="86"/>
      <c r="AGW1561" s="86"/>
      <c r="AGX1561" s="86"/>
      <c r="AGY1561" s="86"/>
      <c r="AGZ1561" s="86"/>
      <c r="AHA1561" s="86"/>
      <c r="AHB1561" s="86"/>
      <c r="AHC1561" s="86"/>
      <c r="AHD1561" s="86"/>
      <c r="AHE1561" s="86"/>
      <c r="AHF1561" s="86"/>
      <c r="AHG1561" s="86"/>
      <c r="AHH1561" s="86"/>
      <c r="AHI1561" s="86"/>
      <c r="AHJ1561" s="86"/>
      <c r="AHK1561" s="86"/>
      <c r="AHL1561" s="86"/>
      <c r="AHM1561" s="86"/>
      <c r="AHN1561" s="86"/>
      <c r="AHO1561" s="86"/>
      <c r="AHP1561" s="86"/>
      <c r="AHQ1561" s="86"/>
      <c r="AHR1561" s="86"/>
      <c r="AHS1561" s="86"/>
      <c r="AHT1561" s="86"/>
      <c r="AHU1561" s="86"/>
      <c r="AHV1561" s="86"/>
      <c r="AHW1561" s="86"/>
      <c r="AHX1561" s="86"/>
      <c r="AHY1561" s="86"/>
      <c r="AHZ1561" s="86"/>
      <c r="AIA1561" s="86"/>
      <c r="AIB1561" s="86"/>
      <c r="AIC1561" s="86"/>
      <c r="AID1561" s="86"/>
      <c r="AIE1561" s="86"/>
      <c r="AIF1561" s="86"/>
      <c r="AIG1561" s="86"/>
      <c r="AIH1561" s="86"/>
      <c r="AII1561" s="86"/>
      <c r="AIJ1561" s="86"/>
      <c r="AIK1561" s="86"/>
      <c r="AIL1561" s="86"/>
      <c r="AIM1561" s="86"/>
      <c r="AIN1561" s="86"/>
      <c r="AIO1561" s="86"/>
      <c r="AIP1561" s="86"/>
      <c r="AIQ1561" s="86"/>
      <c r="AIR1561" s="86"/>
      <c r="AIS1561" s="86"/>
      <c r="AIT1561" s="86"/>
      <c r="AIU1561" s="86"/>
      <c r="AIV1561" s="86"/>
      <c r="AIW1561" s="86"/>
      <c r="AIX1561" s="86"/>
      <c r="AIY1561" s="86"/>
      <c r="AIZ1561" s="86"/>
      <c r="AJA1561" s="86"/>
      <c r="AJB1561" s="86"/>
      <c r="AJC1561" s="86"/>
      <c r="AJD1561" s="86"/>
      <c r="AJE1561" s="86"/>
      <c r="AJF1561" s="86"/>
      <c r="AJG1561" s="86"/>
      <c r="AJH1561" s="86"/>
      <c r="AJI1561" s="86"/>
      <c r="AJJ1561" s="86"/>
      <c r="AJK1561" s="86"/>
      <c r="AJL1561" s="86"/>
      <c r="AJM1561" s="86"/>
      <c r="AJN1561" s="86"/>
      <c r="AJO1561" s="86"/>
      <c r="AJP1561" s="86"/>
      <c r="AJQ1561" s="86"/>
      <c r="AJR1561" s="86"/>
      <c r="AJS1561" s="86"/>
      <c r="AJT1561" s="86"/>
      <c r="AJU1561" s="86"/>
      <c r="AJV1561" s="86"/>
      <c r="AJW1561" s="86"/>
      <c r="AJX1561" s="86"/>
      <c r="AJY1561" s="86"/>
      <c r="AJZ1561" s="86"/>
      <c r="AKA1561" s="86"/>
      <c r="AKB1561" s="86"/>
      <c r="AKC1561" s="86"/>
      <c r="AKD1561" s="86"/>
      <c r="AKE1561" s="86"/>
      <c r="AKF1561" s="86"/>
      <c r="AKG1561" s="86"/>
      <c r="AKH1561" s="86"/>
      <c r="AKI1561" s="86"/>
      <c r="AKJ1561" s="86"/>
      <c r="AKK1561" s="86"/>
      <c r="AKL1561" s="86"/>
      <c r="AKM1561" s="86"/>
      <c r="AKN1561" s="86"/>
      <c r="AKO1561" s="86"/>
      <c r="AKP1561" s="86"/>
      <c r="AKQ1561" s="86"/>
      <c r="AKR1561" s="86"/>
      <c r="AKS1561" s="86"/>
      <c r="AKT1561" s="86"/>
      <c r="AKU1561" s="86"/>
      <c r="AKV1561" s="86"/>
      <c r="AKW1561" s="86"/>
      <c r="AKX1561" s="86"/>
      <c r="AKY1561" s="86"/>
      <c r="AKZ1561" s="86"/>
      <c r="ALA1561" s="86"/>
      <c r="ALB1561" s="86"/>
      <c r="ALC1561" s="86"/>
      <c r="ALD1561" s="86"/>
      <c r="ALE1561" s="86"/>
      <c r="ALF1561" s="86"/>
      <c r="ALG1561" s="86"/>
      <c r="ALH1561" s="86"/>
      <c r="ALI1561" s="86"/>
      <c r="ALJ1561" s="86"/>
      <c r="ALK1561" s="86"/>
      <c r="ALL1561" s="86"/>
      <c r="ALM1561" s="86"/>
      <c r="ALN1561" s="86"/>
      <c r="ALO1561" s="86"/>
      <c r="ALP1561" s="86"/>
      <c r="ALQ1561" s="86"/>
      <c r="ALR1561" s="86"/>
      <c r="ALS1561" s="86"/>
      <c r="ALT1561" s="86"/>
      <c r="ALU1561" s="86"/>
      <c r="ALV1561" s="86"/>
      <c r="ALW1561" s="86"/>
      <c r="ALX1561" s="86"/>
      <c r="ALY1561" s="86"/>
      <c r="ALZ1561" s="86"/>
      <c r="AMA1561" s="86"/>
      <c r="AMB1561" s="86"/>
      <c r="AMC1561" s="86"/>
    </row>
    <row r="1562" spans="1:1017" s="87" customFormat="1" ht="13.8" x14ac:dyDescent="0.3">
      <c r="A1562" s="63" t="s">
        <v>2805</v>
      </c>
      <c r="B1562" s="63" t="s">
        <v>5960</v>
      </c>
      <c r="C1562" s="63" t="s">
        <v>5961</v>
      </c>
      <c r="D1562" s="63" t="s">
        <v>5962</v>
      </c>
      <c r="E1562" s="64" t="s">
        <v>20</v>
      </c>
      <c r="F1562" s="64" t="s">
        <v>21</v>
      </c>
      <c r="G1562" s="64">
        <v>15</v>
      </c>
      <c r="H1562" s="64">
        <v>15</v>
      </c>
      <c r="I1562" s="64" t="s">
        <v>21</v>
      </c>
      <c r="J1562" s="63" t="s">
        <v>2809</v>
      </c>
      <c r="K1562" s="63" t="s">
        <v>56</v>
      </c>
      <c r="L1562" s="69">
        <v>171.22560000000001</v>
      </c>
      <c r="M1562" s="69">
        <f t="shared" si="14"/>
        <v>2568.384</v>
      </c>
      <c r="N1562" s="120" t="s">
        <v>5963</v>
      </c>
      <c r="O1562" s="64">
        <v>85366990</v>
      </c>
      <c r="P1562" s="64" t="s">
        <v>2915</v>
      </c>
      <c r="Q1562" s="86"/>
      <c r="R1562" s="86"/>
      <c r="S1562" s="86"/>
      <c r="T1562" s="86"/>
      <c r="U1562" s="86"/>
      <c r="V1562" s="86"/>
      <c r="W1562" s="86"/>
      <c r="X1562" s="86"/>
      <c r="Y1562" s="86"/>
      <c r="Z1562" s="86"/>
      <c r="AA1562" s="86"/>
      <c r="AB1562" s="86"/>
      <c r="AC1562" s="86"/>
      <c r="AD1562" s="86"/>
      <c r="AE1562" s="86"/>
      <c r="AF1562" s="86"/>
      <c r="AG1562" s="86"/>
      <c r="AH1562" s="86"/>
      <c r="AI1562" s="86"/>
      <c r="AJ1562" s="86"/>
      <c r="AK1562" s="86"/>
      <c r="AL1562" s="86"/>
      <c r="AM1562" s="86"/>
      <c r="AN1562" s="86"/>
      <c r="AO1562" s="86"/>
      <c r="AP1562" s="86"/>
      <c r="AQ1562" s="86"/>
      <c r="AR1562" s="86"/>
      <c r="AS1562" s="86"/>
      <c r="AT1562" s="86"/>
      <c r="AU1562" s="86"/>
      <c r="AV1562" s="86"/>
      <c r="AW1562" s="86"/>
      <c r="AX1562" s="86"/>
      <c r="AY1562" s="86"/>
      <c r="AZ1562" s="86"/>
      <c r="BA1562" s="86"/>
      <c r="BB1562" s="86"/>
      <c r="BC1562" s="86"/>
      <c r="BD1562" s="86"/>
      <c r="BE1562" s="86"/>
      <c r="BF1562" s="86"/>
      <c r="BG1562" s="86"/>
      <c r="BH1562" s="86"/>
      <c r="BI1562" s="86"/>
      <c r="BJ1562" s="86"/>
      <c r="BK1562" s="86"/>
      <c r="BL1562" s="86"/>
      <c r="BM1562" s="86"/>
      <c r="BN1562" s="86"/>
      <c r="BO1562" s="86"/>
      <c r="BP1562" s="86"/>
      <c r="BQ1562" s="86"/>
      <c r="BR1562" s="86"/>
      <c r="BS1562" s="86"/>
      <c r="BT1562" s="86"/>
      <c r="BU1562" s="86"/>
      <c r="BV1562" s="86"/>
      <c r="BW1562" s="86"/>
      <c r="BX1562" s="86"/>
      <c r="BY1562" s="86"/>
      <c r="BZ1562" s="86"/>
      <c r="CA1562" s="86"/>
      <c r="CB1562" s="86"/>
      <c r="CC1562" s="86"/>
      <c r="CD1562" s="86"/>
      <c r="CE1562" s="86"/>
      <c r="CF1562" s="86"/>
      <c r="CG1562" s="86"/>
      <c r="CH1562" s="86"/>
      <c r="CI1562" s="86"/>
      <c r="CJ1562" s="86"/>
      <c r="CK1562" s="86"/>
      <c r="CL1562" s="86"/>
      <c r="CM1562" s="86"/>
      <c r="CN1562" s="86"/>
      <c r="CO1562" s="86"/>
      <c r="CP1562" s="86"/>
      <c r="CQ1562" s="86"/>
      <c r="CR1562" s="86"/>
      <c r="CS1562" s="86"/>
      <c r="CT1562" s="86"/>
      <c r="CU1562" s="86"/>
      <c r="CV1562" s="86"/>
      <c r="CW1562" s="86"/>
      <c r="CX1562" s="86"/>
      <c r="CY1562" s="86"/>
      <c r="CZ1562" s="86"/>
      <c r="DA1562" s="86"/>
      <c r="DB1562" s="86"/>
      <c r="DC1562" s="86"/>
      <c r="DD1562" s="86"/>
      <c r="DE1562" s="86"/>
      <c r="DF1562" s="86"/>
      <c r="DG1562" s="86"/>
      <c r="DH1562" s="86"/>
      <c r="DI1562" s="86"/>
      <c r="DJ1562" s="86"/>
      <c r="DK1562" s="86"/>
      <c r="DL1562" s="86"/>
      <c r="DM1562" s="86"/>
      <c r="DN1562" s="86"/>
      <c r="DO1562" s="86"/>
      <c r="DP1562" s="86"/>
      <c r="DQ1562" s="86"/>
      <c r="DR1562" s="86"/>
      <c r="DS1562" s="86"/>
      <c r="DT1562" s="86"/>
      <c r="DU1562" s="86"/>
      <c r="DV1562" s="86"/>
      <c r="DW1562" s="86"/>
      <c r="DX1562" s="86"/>
      <c r="DY1562" s="86"/>
      <c r="DZ1562" s="86"/>
      <c r="EA1562" s="86"/>
      <c r="EB1562" s="86"/>
      <c r="EC1562" s="86"/>
      <c r="ED1562" s="86"/>
      <c r="EE1562" s="86"/>
      <c r="EF1562" s="86"/>
      <c r="EG1562" s="86"/>
      <c r="EH1562" s="86"/>
      <c r="EI1562" s="86"/>
      <c r="EJ1562" s="86"/>
      <c r="EK1562" s="86"/>
      <c r="EL1562" s="86"/>
      <c r="EM1562" s="86"/>
      <c r="EN1562" s="86"/>
      <c r="EO1562" s="86"/>
      <c r="EP1562" s="86"/>
      <c r="EQ1562" s="86"/>
      <c r="ER1562" s="86"/>
      <c r="ES1562" s="86"/>
      <c r="ET1562" s="86"/>
      <c r="EU1562" s="86"/>
      <c r="EV1562" s="86"/>
      <c r="EW1562" s="86"/>
      <c r="EX1562" s="86"/>
      <c r="EY1562" s="86"/>
      <c r="EZ1562" s="86"/>
      <c r="FA1562" s="86"/>
      <c r="FB1562" s="86"/>
      <c r="FC1562" s="86"/>
      <c r="FD1562" s="86"/>
      <c r="FE1562" s="86"/>
      <c r="FF1562" s="86"/>
      <c r="FG1562" s="86"/>
      <c r="FH1562" s="86"/>
      <c r="FI1562" s="86"/>
      <c r="FJ1562" s="86"/>
      <c r="FK1562" s="86"/>
      <c r="FL1562" s="86"/>
      <c r="FM1562" s="86"/>
      <c r="FN1562" s="86"/>
      <c r="FO1562" s="86"/>
      <c r="FP1562" s="86"/>
      <c r="FQ1562" s="86"/>
      <c r="FR1562" s="86"/>
      <c r="FS1562" s="86"/>
      <c r="FT1562" s="86"/>
      <c r="FU1562" s="86"/>
      <c r="FV1562" s="86"/>
      <c r="FW1562" s="86"/>
      <c r="FX1562" s="86"/>
      <c r="FY1562" s="86"/>
      <c r="FZ1562" s="86"/>
      <c r="GA1562" s="86"/>
      <c r="GB1562" s="86"/>
      <c r="GC1562" s="86"/>
      <c r="GD1562" s="86"/>
      <c r="GE1562" s="86"/>
      <c r="GF1562" s="86"/>
      <c r="GG1562" s="86"/>
      <c r="GH1562" s="86"/>
      <c r="GI1562" s="86"/>
      <c r="GJ1562" s="86"/>
      <c r="GK1562" s="86"/>
      <c r="GL1562" s="86"/>
      <c r="GM1562" s="86"/>
      <c r="GN1562" s="86"/>
      <c r="GO1562" s="86"/>
      <c r="GP1562" s="86"/>
      <c r="GQ1562" s="86"/>
      <c r="GR1562" s="86"/>
      <c r="GS1562" s="86"/>
      <c r="GT1562" s="86"/>
      <c r="GU1562" s="86"/>
      <c r="GV1562" s="86"/>
      <c r="GW1562" s="86"/>
      <c r="GX1562" s="86"/>
      <c r="GY1562" s="86"/>
      <c r="GZ1562" s="86"/>
      <c r="HA1562" s="86"/>
      <c r="HB1562" s="86"/>
      <c r="HC1562" s="86"/>
      <c r="HD1562" s="86"/>
      <c r="HE1562" s="86"/>
      <c r="HF1562" s="86"/>
      <c r="HG1562" s="86"/>
      <c r="HH1562" s="86"/>
      <c r="HI1562" s="86"/>
      <c r="HJ1562" s="86"/>
      <c r="HK1562" s="86"/>
      <c r="HL1562" s="86"/>
      <c r="HM1562" s="86"/>
      <c r="HN1562" s="86"/>
      <c r="HO1562" s="86"/>
      <c r="HP1562" s="86"/>
      <c r="HQ1562" s="86"/>
      <c r="HR1562" s="86"/>
      <c r="HS1562" s="86"/>
      <c r="HT1562" s="86"/>
      <c r="HU1562" s="86"/>
      <c r="HV1562" s="86"/>
      <c r="HW1562" s="86"/>
      <c r="HX1562" s="86"/>
      <c r="HY1562" s="86"/>
      <c r="HZ1562" s="86"/>
      <c r="IA1562" s="86"/>
      <c r="IB1562" s="86"/>
      <c r="IC1562" s="86"/>
      <c r="ID1562" s="86"/>
      <c r="IE1562" s="86"/>
      <c r="IF1562" s="86"/>
      <c r="IG1562" s="86"/>
      <c r="IH1562" s="86"/>
      <c r="II1562" s="86"/>
      <c r="IJ1562" s="86"/>
      <c r="IK1562" s="86"/>
      <c r="IL1562" s="86"/>
      <c r="IM1562" s="86"/>
      <c r="IN1562" s="86"/>
      <c r="IO1562" s="86"/>
      <c r="IP1562" s="86"/>
      <c r="IQ1562" s="86"/>
      <c r="IR1562" s="86"/>
      <c r="IS1562" s="86"/>
      <c r="IT1562" s="86"/>
      <c r="IU1562" s="86"/>
      <c r="IV1562" s="86"/>
      <c r="IW1562" s="86"/>
      <c r="IX1562" s="86"/>
      <c r="IY1562" s="86"/>
      <c r="IZ1562" s="86"/>
      <c r="JA1562" s="86"/>
      <c r="JB1562" s="86"/>
      <c r="JC1562" s="86"/>
      <c r="JD1562" s="86"/>
      <c r="JE1562" s="86"/>
      <c r="JF1562" s="86"/>
      <c r="JG1562" s="86"/>
      <c r="JH1562" s="86"/>
      <c r="JI1562" s="86"/>
      <c r="JJ1562" s="86"/>
      <c r="JK1562" s="86"/>
      <c r="JL1562" s="86"/>
      <c r="JM1562" s="86"/>
      <c r="JN1562" s="86"/>
      <c r="JO1562" s="86"/>
      <c r="JP1562" s="86"/>
      <c r="JQ1562" s="86"/>
      <c r="JR1562" s="86"/>
      <c r="JS1562" s="86"/>
      <c r="JT1562" s="86"/>
      <c r="JU1562" s="86"/>
      <c r="JV1562" s="86"/>
      <c r="JW1562" s="86"/>
      <c r="JX1562" s="86"/>
      <c r="JY1562" s="86"/>
      <c r="JZ1562" s="86"/>
      <c r="KA1562" s="86"/>
      <c r="KB1562" s="86"/>
      <c r="KC1562" s="86"/>
      <c r="KD1562" s="86"/>
      <c r="KE1562" s="86"/>
      <c r="KF1562" s="86"/>
      <c r="KG1562" s="86"/>
      <c r="KH1562" s="86"/>
      <c r="KI1562" s="86"/>
      <c r="KJ1562" s="86"/>
      <c r="KK1562" s="86"/>
      <c r="KL1562" s="86"/>
      <c r="KM1562" s="86"/>
      <c r="KN1562" s="86"/>
      <c r="KO1562" s="86"/>
      <c r="KP1562" s="86"/>
      <c r="KQ1562" s="86"/>
      <c r="KR1562" s="86"/>
      <c r="KS1562" s="86"/>
      <c r="KT1562" s="86"/>
      <c r="KU1562" s="86"/>
      <c r="KV1562" s="86"/>
      <c r="KW1562" s="86"/>
      <c r="KX1562" s="86"/>
      <c r="KY1562" s="86"/>
      <c r="KZ1562" s="86"/>
      <c r="LA1562" s="86"/>
      <c r="LB1562" s="86"/>
      <c r="LC1562" s="86"/>
      <c r="LD1562" s="86"/>
      <c r="LE1562" s="86"/>
      <c r="LF1562" s="86"/>
      <c r="LG1562" s="86"/>
      <c r="LH1562" s="86"/>
      <c r="LI1562" s="86"/>
      <c r="LJ1562" s="86"/>
      <c r="LK1562" s="86"/>
      <c r="LL1562" s="86"/>
      <c r="LM1562" s="86"/>
      <c r="LN1562" s="86"/>
      <c r="LO1562" s="86"/>
      <c r="LP1562" s="86"/>
      <c r="LQ1562" s="86"/>
      <c r="LR1562" s="86"/>
      <c r="LS1562" s="86"/>
      <c r="LT1562" s="86"/>
      <c r="LU1562" s="86"/>
      <c r="LV1562" s="86"/>
      <c r="LW1562" s="86"/>
      <c r="LX1562" s="86"/>
      <c r="LY1562" s="86"/>
      <c r="LZ1562" s="86"/>
      <c r="MA1562" s="86"/>
      <c r="MB1562" s="86"/>
      <c r="MC1562" s="86"/>
      <c r="MD1562" s="86"/>
      <c r="ME1562" s="86"/>
      <c r="MF1562" s="86"/>
      <c r="MG1562" s="86"/>
      <c r="MH1562" s="86"/>
      <c r="MI1562" s="86"/>
      <c r="MJ1562" s="86"/>
      <c r="MK1562" s="86"/>
      <c r="ML1562" s="86"/>
      <c r="MM1562" s="86"/>
      <c r="MN1562" s="86"/>
      <c r="MO1562" s="86"/>
      <c r="MP1562" s="86"/>
      <c r="MQ1562" s="86"/>
      <c r="MR1562" s="86"/>
      <c r="MS1562" s="86"/>
      <c r="MT1562" s="86"/>
      <c r="MU1562" s="86"/>
      <c r="MV1562" s="86"/>
      <c r="MW1562" s="86"/>
      <c r="MX1562" s="86"/>
      <c r="MY1562" s="86"/>
      <c r="MZ1562" s="86"/>
      <c r="NA1562" s="86"/>
      <c r="NB1562" s="86"/>
      <c r="NC1562" s="86"/>
      <c r="ND1562" s="86"/>
      <c r="NE1562" s="86"/>
      <c r="NF1562" s="86"/>
      <c r="NG1562" s="86"/>
      <c r="NH1562" s="86"/>
      <c r="NI1562" s="86"/>
      <c r="NJ1562" s="86"/>
      <c r="NK1562" s="86"/>
      <c r="NL1562" s="86"/>
      <c r="NM1562" s="86"/>
      <c r="NN1562" s="86"/>
      <c r="NO1562" s="86"/>
      <c r="NP1562" s="86"/>
      <c r="NQ1562" s="86"/>
      <c r="NR1562" s="86"/>
      <c r="NS1562" s="86"/>
      <c r="NT1562" s="86"/>
      <c r="NU1562" s="86"/>
      <c r="NV1562" s="86"/>
      <c r="NW1562" s="86"/>
      <c r="NX1562" s="86"/>
      <c r="NY1562" s="86"/>
      <c r="NZ1562" s="86"/>
      <c r="OA1562" s="86"/>
      <c r="OB1562" s="86"/>
      <c r="OC1562" s="86"/>
      <c r="OD1562" s="86"/>
      <c r="OE1562" s="86"/>
      <c r="OF1562" s="86"/>
      <c r="OG1562" s="86"/>
      <c r="OH1562" s="86"/>
      <c r="OI1562" s="86"/>
      <c r="OJ1562" s="86"/>
      <c r="OK1562" s="86"/>
      <c r="OL1562" s="86"/>
      <c r="OM1562" s="86"/>
      <c r="ON1562" s="86"/>
      <c r="OO1562" s="86"/>
      <c r="OP1562" s="86"/>
      <c r="OQ1562" s="86"/>
      <c r="OR1562" s="86"/>
      <c r="OS1562" s="86"/>
      <c r="OT1562" s="86"/>
      <c r="OU1562" s="86"/>
      <c r="OV1562" s="86"/>
      <c r="OW1562" s="86"/>
      <c r="OX1562" s="86"/>
      <c r="OY1562" s="86"/>
      <c r="OZ1562" s="86"/>
      <c r="PA1562" s="86"/>
      <c r="PB1562" s="86"/>
      <c r="PC1562" s="86"/>
      <c r="PD1562" s="86"/>
      <c r="PE1562" s="86"/>
      <c r="PF1562" s="86"/>
      <c r="PG1562" s="86"/>
      <c r="PH1562" s="86"/>
      <c r="PI1562" s="86"/>
      <c r="PJ1562" s="86"/>
      <c r="PK1562" s="86"/>
      <c r="PL1562" s="86"/>
      <c r="PM1562" s="86"/>
      <c r="PN1562" s="86"/>
      <c r="PO1562" s="86"/>
      <c r="PP1562" s="86"/>
      <c r="PQ1562" s="86"/>
      <c r="PR1562" s="86"/>
      <c r="PS1562" s="86"/>
      <c r="PT1562" s="86"/>
      <c r="PU1562" s="86"/>
      <c r="PV1562" s="86"/>
      <c r="PW1562" s="86"/>
      <c r="PX1562" s="86"/>
      <c r="PY1562" s="86"/>
      <c r="PZ1562" s="86"/>
      <c r="QA1562" s="86"/>
      <c r="QB1562" s="86"/>
      <c r="QC1562" s="86"/>
      <c r="QD1562" s="86"/>
      <c r="QE1562" s="86"/>
      <c r="QF1562" s="86"/>
      <c r="QG1562" s="86"/>
      <c r="QH1562" s="86"/>
      <c r="QI1562" s="86"/>
      <c r="QJ1562" s="86"/>
      <c r="QK1562" s="86"/>
      <c r="QL1562" s="86"/>
      <c r="QM1562" s="86"/>
      <c r="QN1562" s="86"/>
      <c r="QO1562" s="86"/>
      <c r="QP1562" s="86"/>
      <c r="QQ1562" s="86"/>
      <c r="QR1562" s="86"/>
      <c r="QS1562" s="86"/>
      <c r="QT1562" s="86"/>
      <c r="QU1562" s="86"/>
      <c r="QV1562" s="86"/>
      <c r="QW1562" s="86"/>
      <c r="QX1562" s="86"/>
      <c r="QY1562" s="86"/>
      <c r="QZ1562" s="86"/>
      <c r="RA1562" s="86"/>
      <c r="RB1562" s="86"/>
      <c r="RC1562" s="86"/>
      <c r="RD1562" s="86"/>
      <c r="RE1562" s="86"/>
      <c r="RF1562" s="86"/>
      <c r="RG1562" s="86"/>
      <c r="RH1562" s="86"/>
      <c r="RI1562" s="86"/>
      <c r="RJ1562" s="86"/>
      <c r="RK1562" s="86"/>
      <c r="RL1562" s="86"/>
      <c r="RM1562" s="86"/>
      <c r="RN1562" s="86"/>
      <c r="RO1562" s="86"/>
      <c r="RP1562" s="86"/>
      <c r="RQ1562" s="86"/>
      <c r="RR1562" s="86"/>
      <c r="RS1562" s="86"/>
      <c r="RT1562" s="86"/>
      <c r="RU1562" s="86"/>
      <c r="RV1562" s="86"/>
      <c r="RW1562" s="86"/>
      <c r="RX1562" s="86"/>
      <c r="RY1562" s="86"/>
      <c r="RZ1562" s="86"/>
      <c r="SA1562" s="86"/>
      <c r="SB1562" s="86"/>
      <c r="SC1562" s="86"/>
      <c r="SD1562" s="86"/>
      <c r="SE1562" s="86"/>
      <c r="SF1562" s="86"/>
      <c r="SG1562" s="86"/>
      <c r="SH1562" s="86"/>
      <c r="SI1562" s="86"/>
      <c r="SJ1562" s="86"/>
      <c r="SK1562" s="86"/>
      <c r="SL1562" s="86"/>
      <c r="SM1562" s="86"/>
      <c r="SN1562" s="86"/>
      <c r="SO1562" s="86"/>
      <c r="SP1562" s="86"/>
      <c r="SQ1562" s="86"/>
      <c r="SR1562" s="86"/>
      <c r="SS1562" s="86"/>
      <c r="ST1562" s="86"/>
      <c r="SU1562" s="86"/>
      <c r="SV1562" s="86"/>
      <c r="SW1562" s="86"/>
      <c r="SX1562" s="86"/>
      <c r="SY1562" s="86"/>
      <c r="SZ1562" s="86"/>
      <c r="TA1562" s="86"/>
      <c r="TB1562" s="86"/>
      <c r="TC1562" s="86"/>
      <c r="TD1562" s="86"/>
      <c r="TE1562" s="86"/>
      <c r="TF1562" s="86"/>
      <c r="TG1562" s="86"/>
      <c r="TH1562" s="86"/>
      <c r="TI1562" s="86"/>
      <c r="TJ1562" s="86"/>
      <c r="TK1562" s="86"/>
      <c r="TL1562" s="86"/>
      <c r="TM1562" s="86"/>
      <c r="TN1562" s="86"/>
      <c r="TO1562" s="86"/>
      <c r="TP1562" s="86"/>
      <c r="TQ1562" s="86"/>
      <c r="TR1562" s="86"/>
      <c r="TS1562" s="86"/>
      <c r="TT1562" s="86"/>
      <c r="TU1562" s="86"/>
      <c r="TV1562" s="86"/>
      <c r="TW1562" s="86"/>
      <c r="TX1562" s="86"/>
      <c r="TY1562" s="86"/>
      <c r="TZ1562" s="86"/>
      <c r="UA1562" s="86"/>
      <c r="UB1562" s="86"/>
      <c r="UC1562" s="86"/>
      <c r="UD1562" s="86"/>
      <c r="UE1562" s="86"/>
      <c r="UF1562" s="86"/>
      <c r="UG1562" s="86"/>
      <c r="UH1562" s="86"/>
      <c r="UI1562" s="86"/>
      <c r="UJ1562" s="86"/>
      <c r="UK1562" s="86"/>
      <c r="UL1562" s="86"/>
      <c r="UM1562" s="86"/>
      <c r="UN1562" s="86"/>
      <c r="UO1562" s="86"/>
      <c r="UP1562" s="86"/>
      <c r="UQ1562" s="86"/>
      <c r="UR1562" s="86"/>
      <c r="US1562" s="86"/>
      <c r="UT1562" s="86"/>
      <c r="UU1562" s="86"/>
      <c r="UV1562" s="86"/>
      <c r="UW1562" s="86"/>
      <c r="UX1562" s="86"/>
      <c r="UY1562" s="86"/>
      <c r="UZ1562" s="86"/>
      <c r="VA1562" s="86"/>
      <c r="VB1562" s="86"/>
      <c r="VC1562" s="86"/>
      <c r="VD1562" s="86"/>
      <c r="VE1562" s="86"/>
      <c r="VF1562" s="86"/>
      <c r="VG1562" s="86"/>
      <c r="VH1562" s="86"/>
      <c r="VI1562" s="86"/>
      <c r="VJ1562" s="86"/>
      <c r="VK1562" s="86"/>
      <c r="VL1562" s="86"/>
      <c r="VM1562" s="86"/>
      <c r="VN1562" s="86"/>
      <c r="VO1562" s="86"/>
      <c r="VP1562" s="86"/>
      <c r="VQ1562" s="86"/>
      <c r="VR1562" s="86"/>
      <c r="VS1562" s="86"/>
      <c r="VT1562" s="86"/>
      <c r="VU1562" s="86"/>
      <c r="VV1562" s="86"/>
      <c r="VW1562" s="86"/>
      <c r="VX1562" s="86"/>
      <c r="VY1562" s="86"/>
      <c r="VZ1562" s="86"/>
      <c r="WA1562" s="86"/>
      <c r="WB1562" s="86"/>
      <c r="WC1562" s="86"/>
      <c r="WD1562" s="86"/>
      <c r="WE1562" s="86"/>
      <c r="WF1562" s="86"/>
      <c r="WG1562" s="86"/>
      <c r="WH1562" s="86"/>
      <c r="WI1562" s="86"/>
      <c r="WJ1562" s="86"/>
      <c r="WK1562" s="86"/>
      <c r="WL1562" s="86"/>
      <c r="WM1562" s="86"/>
      <c r="WN1562" s="86"/>
      <c r="WO1562" s="86"/>
      <c r="WP1562" s="86"/>
      <c r="WQ1562" s="86"/>
      <c r="WR1562" s="86"/>
      <c r="WS1562" s="86"/>
      <c r="WT1562" s="86"/>
      <c r="WU1562" s="86"/>
      <c r="WV1562" s="86"/>
      <c r="WW1562" s="86"/>
      <c r="WX1562" s="86"/>
      <c r="WY1562" s="86"/>
      <c r="WZ1562" s="86"/>
      <c r="XA1562" s="86"/>
      <c r="XB1562" s="86"/>
      <c r="XC1562" s="86"/>
      <c r="XD1562" s="86"/>
      <c r="XE1562" s="86"/>
      <c r="XF1562" s="86"/>
      <c r="XG1562" s="86"/>
      <c r="XH1562" s="86"/>
      <c r="XI1562" s="86"/>
      <c r="XJ1562" s="86"/>
      <c r="XK1562" s="86"/>
      <c r="XL1562" s="86"/>
      <c r="XM1562" s="86"/>
      <c r="XN1562" s="86"/>
      <c r="XO1562" s="86"/>
      <c r="XP1562" s="86"/>
      <c r="XQ1562" s="86"/>
      <c r="XR1562" s="86"/>
      <c r="XS1562" s="86"/>
      <c r="XT1562" s="86"/>
      <c r="XU1562" s="86"/>
      <c r="XV1562" s="86"/>
      <c r="XW1562" s="86"/>
      <c r="XX1562" s="86"/>
      <c r="XY1562" s="86"/>
      <c r="XZ1562" s="86"/>
      <c r="YA1562" s="86"/>
      <c r="YB1562" s="86"/>
      <c r="YC1562" s="86"/>
      <c r="YD1562" s="86"/>
      <c r="YE1562" s="86"/>
      <c r="YF1562" s="86"/>
      <c r="YG1562" s="86"/>
      <c r="YH1562" s="86"/>
      <c r="YI1562" s="86"/>
      <c r="YJ1562" s="86"/>
      <c r="YK1562" s="86"/>
      <c r="YL1562" s="86"/>
      <c r="YM1562" s="86"/>
      <c r="YN1562" s="86"/>
      <c r="YO1562" s="86"/>
      <c r="YP1562" s="86"/>
      <c r="YQ1562" s="86"/>
      <c r="YR1562" s="86"/>
      <c r="YS1562" s="86"/>
      <c r="YT1562" s="86"/>
      <c r="YU1562" s="86"/>
      <c r="YV1562" s="86"/>
      <c r="YW1562" s="86"/>
      <c r="YX1562" s="86"/>
      <c r="YY1562" s="86"/>
      <c r="YZ1562" s="86"/>
      <c r="ZA1562" s="86"/>
      <c r="ZB1562" s="86"/>
      <c r="ZC1562" s="86"/>
      <c r="ZD1562" s="86"/>
      <c r="ZE1562" s="86"/>
      <c r="ZF1562" s="86"/>
      <c r="ZG1562" s="86"/>
      <c r="ZH1562" s="86"/>
      <c r="ZI1562" s="86"/>
      <c r="ZJ1562" s="86"/>
      <c r="ZK1562" s="86"/>
      <c r="ZL1562" s="86"/>
      <c r="ZM1562" s="86"/>
      <c r="ZN1562" s="86"/>
      <c r="ZO1562" s="86"/>
      <c r="ZP1562" s="86"/>
      <c r="ZQ1562" s="86"/>
      <c r="ZR1562" s="86"/>
      <c r="ZS1562" s="86"/>
      <c r="ZT1562" s="86"/>
      <c r="ZU1562" s="86"/>
      <c r="ZV1562" s="86"/>
      <c r="ZW1562" s="86"/>
      <c r="ZX1562" s="86"/>
      <c r="ZY1562" s="86"/>
      <c r="ZZ1562" s="86"/>
      <c r="AAA1562" s="86"/>
      <c r="AAB1562" s="86"/>
      <c r="AAC1562" s="86"/>
      <c r="AAD1562" s="86"/>
      <c r="AAE1562" s="86"/>
      <c r="AAF1562" s="86"/>
      <c r="AAG1562" s="86"/>
      <c r="AAH1562" s="86"/>
      <c r="AAI1562" s="86"/>
      <c r="AAJ1562" s="86"/>
      <c r="AAK1562" s="86"/>
      <c r="AAL1562" s="86"/>
      <c r="AAM1562" s="86"/>
      <c r="AAN1562" s="86"/>
      <c r="AAO1562" s="86"/>
      <c r="AAP1562" s="86"/>
      <c r="AAQ1562" s="86"/>
      <c r="AAR1562" s="86"/>
      <c r="AAS1562" s="86"/>
      <c r="AAT1562" s="86"/>
      <c r="AAU1562" s="86"/>
      <c r="AAV1562" s="86"/>
      <c r="AAW1562" s="86"/>
      <c r="AAX1562" s="86"/>
      <c r="AAY1562" s="86"/>
      <c r="AAZ1562" s="86"/>
      <c r="ABA1562" s="86"/>
      <c r="ABB1562" s="86"/>
      <c r="ABC1562" s="86"/>
      <c r="ABD1562" s="86"/>
      <c r="ABE1562" s="86"/>
      <c r="ABF1562" s="86"/>
      <c r="ABG1562" s="86"/>
      <c r="ABH1562" s="86"/>
      <c r="ABI1562" s="86"/>
      <c r="ABJ1562" s="86"/>
      <c r="ABK1562" s="86"/>
      <c r="ABL1562" s="86"/>
      <c r="ABM1562" s="86"/>
      <c r="ABN1562" s="86"/>
      <c r="ABO1562" s="86"/>
      <c r="ABP1562" s="86"/>
      <c r="ABQ1562" s="86"/>
      <c r="ABR1562" s="86"/>
      <c r="ABS1562" s="86"/>
      <c r="ABT1562" s="86"/>
      <c r="ABU1562" s="86"/>
      <c r="ABV1562" s="86"/>
      <c r="ABW1562" s="86"/>
      <c r="ABX1562" s="86"/>
      <c r="ABY1562" s="86"/>
      <c r="ABZ1562" s="86"/>
      <c r="ACA1562" s="86"/>
      <c r="ACB1562" s="86"/>
      <c r="ACC1562" s="86"/>
      <c r="ACD1562" s="86"/>
      <c r="ACE1562" s="86"/>
      <c r="ACF1562" s="86"/>
      <c r="ACG1562" s="86"/>
      <c r="ACH1562" s="86"/>
      <c r="ACI1562" s="86"/>
      <c r="ACJ1562" s="86"/>
      <c r="ACK1562" s="86"/>
      <c r="ACL1562" s="86"/>
      <c r="ACM1562" s="86"/>
      <c r="ACN1562" s="86"/>
      <c r="ACO1562" s="86"/>
      <c r="ACP1562" s="86"/>
      <c r="ACQ1562" s="86"/>
      <c r="ACR1562" s="86"/>
      <c r="ACS1562" s="86"/>
      <c r="ACT1562" s="86"/>
      <c r="ACU1562" s="86"/>
      <c r="ACV1562" s="86"/>
      <c r="ACW1562" s="86"/>
      <c r="ACX1562" s="86"/>
      <c r="ACY1562" s="86"/>
      <c r="ACZ1562" s="86"/>
      <c r="ADA1562" s="86"/>
      <c r="ADB1562" s="86"/>
      <c r="ADC1562" s="86"/>
      <c r="ADD1562" s="86"/>
      <c r="ADE1562" s="86"/>
      <c r="ADF1562" s="86"/>
      <c r="ADG1562" s="86"/>
      <c r="ADH1562" s="86"/>
      <c r="ADI1562" s="86"/>
      <c r="ADJ1562" s="86"/>
      <c r="ADK1562" s="86"/>
      <c r="ADL1562" s="86"/>
      <c r="ADM1562" s="86"/>
      <c r="ADN1562" s="86"/>
      <c r="ADO1562" s="86"/>
      <c r="ADP1562" s="86"/>
      <c r="ADQ1562" s="86"/>
      <c r="ADR1562" s="86"/>
      <c r="ADS1562" s="86"/>
      <c r="ADT1562" s="86"/>
      <c r="ADU1562" s="86"/>
      <c r="ADV1562" s="86"/>
      <c r="ADW1562" s="86"/>
      <c r="ADX1562" s="86"/>
      <c r="ADY1562" s="86"/>
      <c r="ADZ1562" s="86"/>
      <c r="AEA1562" s="86"/>
      <c r="AEB1562" s="86"/>
      <c r="AEC1562" s="86"/>
      <c r="AED1562" s="86"/>
      <c r="AEE1562" s="86"/>
      <c r="AEF1562" s="86"/>
      <c r="AEG1562" s="86"/>
      <c r="AEH1562" s="86"/>
      <c r="AEI1562" s="86"/>
      <c r="AEJ1562" s="86"/>
      <c r="AEK1562" s="86"/>
      <c r="AEL1562" s="86"/>
      <c r="AEM1562" s="86"/>
      <c r="AEN1562" s="86"/>
      <c r="AEO1562" s="86"/>
      <c r="AEP1562" s="86"/>
      <c r="AEQ1562" s="86"/>
      <c r="AER1562" s="86"/>
      <c r="AES1562" s="86"/>
      <c r="AET1562" s="86"/>
      <c r="AEU1562" s="86"/>
      <c r="AEV1562" s="86"/>
      <c r="AEW1562" s="86"/>
      <c r="AEX1562" s="86"/>
      <c r="AEY1562" s="86"/>
      <c r="AEZ1562" s="86"/>
      <c r="AFA1562" s="86"/>
      <c r="AFB1562" s="86"/>
      <c r="AFC1562" s="86"/>
      <c r="AFD1562" s="86"/>
      <c r="AFE1562" s="86"/>
      <c r="AFF1562" s="86"/>
      <c r="AFG1562" s="86"/>
      <c r="AFH1562" s="86"/>
      <c r="AFI1562" s="86"/>
      <c r="AFJ1562" s="86"/>
      <c r="AFK1562" s="86"/>
      <c r="AFL1562" s="86"/>
      <c r="AFM1562" s="86"/>
      <c r="AFN1562" s="86"/>
      <c r="AFO1562" s="86"/>
      <c r="AFP1562" s="86"/>
      <c r="AFQ1562" s="86"/>
      <c r="AFR1562" s="86"/>
      <c r="AFS1562" s="86"/>
      <c r="AFT1562" s="86"/>
      <c r="AFU1562" s="86"/>
      <c r="AFV1562" s="86"/>
      <c r="AFW1562" s="86"/>
      <c r="AFX1562" s="86"/>
      <c r="AFY1562" s="86"/>
      <c r="AFZ1562" s="86"/>
      <c r="AGA1562" s="86"/>
      <c r="AGB1562" s="86"/>
      <c r="AGC1562" s="86"/>
      <c r="AGD1562" s="86"/>
      <c r="AGE1562" s="86"/>
      <c r="AGF1562" s="86"/>
      <c r="AGG1562" s="86"/>
      <c r="AGH1562" s="86"/>
      <c r="AGI1562" s="86"/>
      <c r="AGJ1562" s="86"/>
      <c r="AGK1562" s="86"/>
      <c r="AGL1562" s="86"/>
      <c r="AGM1562" s="86"/>
      <c r="AGN1562" s="86"/>
      <c r="AGO1562" s="86"/>
      <c r="AGP1562" s="86"/>
      <c r="AGQ1562" s="86"/>
      <c r="AGR1562" s="86"/>
      <c r="AGS1562" s="86"/>
      <c r="AGT1562" s="86"/>
      <c r="AGU1562" s="86"/>
      <c r="AGV1562" s="86"/>
      <c r="AGW1562" s="86"/>
      <c r="AGX1562" s="86"/>
      <c r="AGY1562" s="86"/>
      <c r="AGZ1562" s="86"/>
      <c r="AHA1562" s="86"/>
      <c r="AHB1562" s="86"/>
      <c r="AHC1562" s="86"/>
      <c r="AHD1562" s="86"/>
      <c r="AHE1562" s="86"/>
      <c r="AHF1562" s="86"/>
      <c r="AHG1562" s="86"/>
      <c r="AHH1562" s="86"/>
      <c r="AHI1562" s="86"/>
      <c r="AHJ1562" s="86"/>
      <c r="AHK1562" s="86"/>
      <c r="AHL1562" s="86"/>
      <c r="AHM1562" s="86"/>
      <c r="AHN1562" s="86"/>
      <c r="AHO1562" s="86"/>
      <c r="AHP1562" s="86"/>
      <c r="AHQ1562" s="86"/>
      <c r="AHR1562" s="86"/>
      <c r="AHS1562" s="86"/>
      <c r="AHT1562" s="86"/>
      <c r="AHU1562" s="86"/>
      <c r="AHV1562" s="86"/>
      <c r="AHW1562" s="86"/>
      <c r="AHX1562" s="86"/>
      <c r="AHY1562" s="86"/>
      <c r="AHZ1562" s="86"/>
      <c r="AIA1562" s="86"/>
      <c r="AIB1562" s="86"/>
      <c r="AIC1562" s="86"/>
      <c r="AID1562" s="86"/>
      <c r="AIE1562" s="86"/>
      <c r="AIF1562" s="86"/>
      <c r="AIG1562" s="86"/>
      <c r="AIH1562" s="86"/>
      <c r="AII1562" s="86"/>
      <c r="AIJ1562" s="86"/>
      <c r="AIK1562" s="86"/>
      <c r="AIL1562" s="86"/>
      <c r="AIM1562" s="86"/>
      <c r="AIN1562" s="86"/>
      <c r="AIO1562" s="86"/>
      <c r="AIP1562" s="86"/>
      <c r="AIQ1562" s="86"/>
      <c r="AIR1562" s="86"/>
      <c r="AIS1562" s="86"/>
      <c r="AIT1562" s="86"/>
      <c r="AIU1562" s="86"/>
      <c r="AIV1562" s="86"/>
      <c r="AIW1562" s="86"/>
      <c r="AIX1562" s="86"/>
      <c r="AIY1562" s="86"/>
      <c r="AIZ1562" s="86"/>
      <c r="AJA1562" s="86"/>
      <c r="AJB1562" s="86"/>
      <c r="AJC1562" s="86"/>
      <c r="AJD1562" s="86"/>
      <c r="AJE1562" s="86"/>
      <c r="AJF1562" s="86"/>
      <c r="AJG1562" s="86"/>
      <c r="AJH1562" s="86"/>
      <c r="AJI1562" s="86"/>
      <c r="AJJ1562" s="86"/>
      <c r="AJK1562" s="86"/>
      <c r="AJL1562" s="86"/>
      <c r="AJM1562" s="86"/>
      <c r="AJN1562" s="86"/>
      <c r="AJO1562" s="86"/>
      <c r="AJP1562" s="86"/>
      <c r="AJQ1562" s="86"/>
      <c r="AJR1562" s="86"/>
      <c r="AJS1562" s="86"/>
      <c r="AJT1562" s="86"/>
      <c r="AJU1562" s="86"/>
      <c r="AJV1562" s="86"/>
      <c r="AJW1562" s="86"/>
      <c r="AJX1562" s="86"/>
      <c r="AJY1562" s="86"/>
      <c r="AJZ1562" s="86"/>
      <c r="AKA1562" s="86"/>
      <c r="AKB1562" s="86"/>
      <c r="AKC1562" s="86"/>
      <c r="AKD1562" s="86"/>
      <c r="AKE1562" s="86"/>
      <c r="AKF1562" s="86"/>
      <c r="AKG1562" s="86"/>
      <c r="AKH1562" s="86"/>
      <c r="AKI1562" s="86"/>
      <c r="AKJ1562" s="86"/>
      <c r="AKK1562" s="86"/>
      <c r="AKL1562" s="86"/>
      <c r="AKM1562" s="86"/>
      <c r="AKN1562" s="86"/>
      <c r="AKO1562" s="86"/>
      <c r="AKP1562" s="86"/>
      <c r="AKQ1562" s="86"/>
      <c r="AKR1562" s="86"/>
      <c r="AKS1562" s="86"/>
      <c r="AKT1562" s="86"/>
      <c r="AKU1562" s="86"/>
      <c r="AKV1562" s="86"/>
      <c r="AKW1562" s="86"/>
      <c r="AKX1562" s="86"/>
      <c r="AKY1562" s="86"/>
      <c r="AKZ1562" s="86"/>
      <c r="ALA1562" s="86"/>
      <c r="ALB1562" s="86"/>
      <c r="ALC1562" s="86"/>
      <c r="ALD1562" s="86"/>
      <c r="ALE1562" s="86"/>
      <c r="ALF1562" s="86"/>
      <c r="ALG1562" s="86"/>
      <c r="ALH1562" s="86"/>
      <c r="ALI1562" s="86"/>
      <c r="ALJ1562" s="86"/>
      <c r="ALK1562" s="86"/>
      <c r="ALL1562" s="86"/>
      <c r="ALM1562" s="86"/>
      <c r="ALN1562" s="86"/>
      <c r="ALO1562" s="86"/>
      <c r="ALP1562" s="86"/>
      <c r="ALQ1562" s="86"/>
      <c r="ALR1562" s="86"/>
      <c r="ALS1562" s="86"/>
      <c r="ALT1562" s="86"/>
      <c r="ALU1562" s="86"/>
      <c r="ALV1562" s="86"/>
      <c r="ALW1562" s="86"/>
      <c r="ALX1562" s="86"/>
      <c r="ALY1562" s="86"/>
      <c r="ALZ1562" s="86"/>
      <c r="AMA1562" s="86"/>
      <c r="AMB1562" s="86"/>
      <c r="AMC1562" s="86"/>
    </row>
    <row r="1563" spans="1:1017" s="87" customFormat="1" ht="13.8" x14ac:dyDescent="0.3">
      <c r="A1563" s="63" t="s">
        <v>2805</v>
      </c>
      <c r="B1563" s="63" t="s">
        <v>5964</v>
      </c>
      <c r="C1563" s="63" t="s">
        <v>5965</v>
      </c>
      <c r="D1563" s="63" t="s">
        <v>5966</v>
      </c>
      <c r="E1563" s="64" t="s">
        <v>20</v>
      </c>
      <c r="F1563" s="64" t="s">
        <v>21</v>
      </c>
      <c r="G1563" s="64">
        <v>15</v>
      </c>
      <c r="H1563" s="64">
        <v>15</v>
      </c>
      <c r="I1563" s="64" t="s">
        <v>21</v>
      </c>
      <c r="J1563" s="63" t="s">
        <v>2809</v>
      </c>
      <c r="K1563" s="63" t="s">
        <v>56</v>
      </c>
      <c r="L1563" s="69">
        <v>140.54768000000001</v>
      </c>
      <c r="M1563" s="69">
        <f t="shared" si="14"/>
        <v>2108.2152000000001</v>
      </c>
      <c r="N1563" s="120" t="s">
        <v>5967</v>
      </c>
      <c r="O1563" s="64">
        <v>85366990</v>
      </c>
      <c r="P1563" s="64" t="s">
        <v>2915</v>
      </c>
      <c r="Q1563" s="86"/>
      <c r="R1563" s="86"/>
      <c r="S1563" s="86"/>
      <c r="T1563" s="86"/>
      <c r="U1563" s="86"/>
      <c r="V1563" s="86"/>
      <c r="W1563" s="86"/>
      <c r="X1563" s="86"/>
      <c r="Y1563" s="86"/>
      <c r="Z1563" s="86"/>
      <c r="AA1563" s="86"/>
      <c r="AB1563" s="86"/>
      <c r="AC1563" s="86"/>
      <c r="AD1563" s="86"/>
      <c r="AE1563" s="86"/>
      <c r="AF1563" s="86"/>
      <c r="AG1563" s="86"/>
      <c r="AH1563" s="86"/>
      <c r="AI1563" s="86"/>
      <c r="AJ1563" s="86"/>
      <c r="AK1563" s="86"/>
      <c r="AL1563" s="86"/>
      <c r="AM1563" s="86"/>
      <c r="AN1563" s="86"/>
      <c r="AO1563" s="86"/>
      <c r="AP1563" s="86"/>
      <c r="AQ1563" s="86"/>
      <c r="AR1563" s="86"/>
      <c r="AS1563" s="86"/>
      <c r="AT1563" s="86"/>
      <c r="AU1563" s="86"/>
      <c r="AV1563" s="86"/>
      <c r="AW1563" s="86"/>
      <c r="AX1563" s="86"/>
      <c r="AY1563" s="86"/>
      <c r="AZ1563" s="86"/>
      <c r="BA1563" s="86"/>
      <c r="BB1563" s="86"/>
      <c r="BC1563" s="86"/>
      <c r="BD1563" s="86"/>
      <c r="BE1563" s="86"/>
      <c r="BF1563" s="86"/>
      <c r="BG1563" s="86"/>
      <c r="BH1563" s="86"/>
      <c r="BI1563" s="86"/>
      <c r="BJ1563" s="86"/>
      <c r="BK1563" s="86"/>
      <c r="BL1563" s="86"/>
      <c r="BM1563" s="86"/>
      <c r="BN1563" s="86"/>
      <c r="BO1563" s="86"/>
      <c r="BP1563" s="86"/>
      <c r="BQ1563" s="86"/>
      <c r="BR1563" s="86"/>
      <c r="BS1563" s="86"/>
      <c r="BT1563" s="86"/>
      <c r="BU1563" s="86"/>
      <c r="BV1563" s="86"/>
      <c r="BW1563" s="86"/>
      <c r="BX1563" s="86"/>
      <c r="BY1563" s="86"/>
      <c r="BZ1563" s="86"/>
      <c r="CA1563" s="86"/>
      <c r="CB1563" s="86"/>
      <c r="CC1563" s="86"/>
      <c r="CD1563" s="86"/>
      <c r="CE1563" s="86"/>
      <c r="CF1563" s="86"/>
      <c r="CG1563" s="86"/>
      <c r="CH1563" s="86"/>
      <c r="CI1563" s="86"/>
      <c r="CJ1563" s="86"/>
      <c r="CK1563" s="86"/>
      <c r="CL1563" s="86"/>
      <c r="CM1563" s="86"/>
      <c r="CN1563" s="86"/>
      <c r="CO1563" s="86"/>
      <c r="CP1563" s="86"/>
      <c r="CQ1563" s="86"/>
      <c r="CR1563" s="86"/>
      <c r="CS1563" s="86"/>
      <c r="CT1563" s="86"/>
      <c r="CU1563" s="86"/>
      <c r="CV1563" s="86"/>
      <c r="CW1563" s="86"/>
      <c r="CX1563" s="86"/>
      <c r="CY1563" s="86"/>
      <c r="CZ1563" s="86"/>
      <c r="DA1563" s="86"/>
      <c r="DB1563" s="86"/>
      <c r="DC1563" s="86"/>
      <c r="DD1563" s="86"/>
      <c r="DE1563" s="86"/>
      <c r="DF1563" s="86"/>
      <c r="DG1563" s="86"/>
      <c r="DH1563" s="86"/>
      <c r="DI1563" s="86"/>
      <c r="DJ1563" s="86"/>
      <c r="DK1563" s="86"/>
      <c r="DL1563" s="86"/>
      <c r="DM1563" s="86"/>
      <c r="DN1563" s="86"/>
      <c r="DO1563" s="86"/>
      <c r="DP1563" s="86"/>
      <c r="DQ1563" s="86"/>
      <c r="DR1563" s="86"/>
      <c r="DS1563" s="86"/>
      <c r="DT1563" s="86"/>
      <c r="DU1563" s="86"/>
      <c r="DV1563" s="86"/>
      <c r="DW1563" s="86"/>
      <c r="DX1563" s="86"/>
      <c r="DY1563" s="86"/>
      <c r="DZ1563" s="86"/>
      <c r="EA1563" s="86"/>
      <c r="EB1563" s="86"/>
      <c r="EC1563" s="86"/>
      <c r="ED1563" s="86"/>
      <c r="EE1563" s="86"/>
      <c r="EF1563" s="86"/>
      <c r="EG1563" s="86"/>
      <c r="EH1563" s="86"/>
      <c r="EI1563" s="86"/>
      <c r="EJ1563" s="86"/>
      <c r="EK1563" s="86"/>
      <c r="EL1563" s="86"/>
      <c r="EM1563" s="86"/>
      <c r="EN1563" s="86"/>
      <c r="EO1563" s="86"/>
      <c r="EP1563" s="86"/>
      <c r="EQ1563" s="86"/>
      <c r="ER1563" s="86"/>
      <c r="ES1563" s="86"/>
      <c r="ET1563" s="86"/>
      <c r="EU1563" s="86"/>
      <c r="EV1563" s="86"/>
      <c r="EW1563" s="86"/>
      <c r="EX1563" s="86"/>
      <c r="EY1563" s="86"/>
      <c r="EZ1563" s="86"/>
      <c r="FA1563" s="86"/>
      <c r="FB1563" s="86"/>
      <c r="FC1563" s="86"/>
      <c r="FD1563" s="86"/>
      <c r="FE1563" s="86"/>
      <c r="FF1563" s="86"/>
      <c r="FG1563" s="86"/>
      <c r="FH1563" s="86"/>
      <c r="FI1563" s="86"/>
      <c r="FJ1563" s="86"/>
      <c r="FK1563" s="86"/>
      <c r="FL1563" s="86"/>
      <c r="FM1563" s="86"/>
      <c r="FN1563" s="86"/>
      <c r="FO1563" s="86"/>
      <c r="FP1563" s="86"/>
      <c r="FQ1563" s="86"/>
      <c r="FR1563" s="86"/>
      <c r="FS1563" s="86"/>
      <c r="FT1563" s="86"/>
      <c r="FU1563" s="86"/>
      <c r="FV1563" s="86"/>
      <c r="FW1563" s="86"/>
      <c r="FX1563" s="86"/>
      <c r="FY1563" s="86"/>
      <c r="FZ1563" s="86"/>
      <c r="GA1563" s="86"/>
      <c r="GB1563" s="86"/>
      <c r="GC1563" s="86"/>
      <c r="GD1563" s="86"/>
      <c r="GE1563" s="86"/>
      <c r="GF1563" s="86"/>
      <c r="GG1563" s="86"/>
      <c r="GH1563" s="86"/>
      <c r="GI1563" s="86"/>
      <c r="GJ1563" s="86"/>
      <c r="GK1563" s="86"/>
      <c r="GL1563" s="86"/>
      <c r="GM1563" s="86"/>
      <c r="GN1563" s="86"/>
      <c r="GO1563" s="86"/>
      <c r="GP1563" s="86"/>
      <c r="GQ1563" s="86"/>
      <c r="GR1563" s="86"/>
      <c r="GS1563" s="86"/>
      <c r="GT1563" s="86"/>
      <c r="GU1563" s="86"/>
      <c r="GV1563" s="86"/>
      <c r="GW1563" s="86"/>
      <c r="GX1563" s="86"/>
      <c r="GY1563" s="86"/>
      <c r="GZ1563" s="86"/>
      <c r="HA1563" s="86"/>
      <c r="HB1563" s="86"/>
      <c r="HC1563" s="86"/>
      <c r="HD1563" s="86"/>
      <c r="HE1563" s="86"/>
      <c r="HF1563" s="86"/>
      <c r="HG1563" s="86"/>
      <c r="HH1563" s="86"/>
      <c r="HI1563" s="86"/>
      <c r="HJ1563" s="86"/>
      <c r="HK1563" s="86"/>
      <c r="HL1563" s="86"/>
      <c r="HM1563" s="86"/>
      <c r="HN1563" s="86"/>
      <c r="HO1563" s="86"/>
      <c r="HP1563" s="86"/>
      <c r="HQ1563" s="86"/>
      <c r="HR1563" s="86"/>
      <c r="HS1563" s="86"/>
      <c r="HT1563" s="86"/>
      <c r="HU1563" s="86"/>
      <c r="HV1563" s="86"/>
      <c r="HW1563" s="86"/>
      <c r="HX1563" s="86"/>
      <c r="HY1563" s="86"/>
      <c r="HZ1563" s="86"/>
      <c r="IA1563" s="86"/>
      <c r="IB1563" s="86"/>
      <c r="IC1563" s="86"/>
      <c r="ID1563" s="86"/>
      <c r="IE1563" s="86"/>
      <c r="IF1563" s="86"/>
      <c r="IG1563" s="86"/>
      <c r="IH1563" s="86"/>
      <c r="II1563" s="86"/>
      <c r="IJ1563" s="86"/>
      <c r="IK1563" s="86"/>
      <c r="IL1563" s="86"/>
      <c r="IM1563" s="86"/>
      <c r="IN1563" s="86"/>
      <c r="IO1563" s="86"/>
      <c r="IP1563" s="86"/>
      <c r="IQ1563" s="86"/>
      <c r="IR1563" s="86"/>
      <c r="IS1563" s="86"/>
      <c r="IT1563" s="86"/>
      <c r="IU1563" s="86"/>
      <c r="IV1563" s="86"/>
      <c r="IW1563" s="86"/>
      <c r="IX1563" s="86"/>
      <c r="IY1563" s="86"/>
      <c r="IZ1563" s="86"/>
      <c r="JA1563" s="86"/>
      <c r="JB1563" s="86"/>
      <c r="JC1563" s="86"/>
      <c r="JD1563" s="86"/>
      <c r="JE1563" s="86"/>
      <c r="JF1563" s="86"/>
      <c r="JG1563" s="86"/>
      <c r="JH1563" s="86"/>
      <c r="JI1563" s="86"/>
      <c r="JJ1563" s="86"/>
      <c r="JK1563" s="86"/>
      <c r="JL1563" s="86"/>
      <c r="JM1563" s="86"/>
      <c r="JN1563" s="86"/>
      <c r="JO1563" s="86"/>
      <c r="JP1563" s="86"/>
      <c r="JQ1563" s="86"/>
      <c r="JR1563" s="86"/>
      <c r="JS1563" s="86"/>
      <c r="JT1563" s="86"/>
      <c r="JU1563" s="86"/>
      <c r="JV1563" s="86"/>
      <c r="JW1563" s="86"/>
      <c r="JX1563" s="86"/>
      <c r="JY1563" s="86"/>
      <c r="JZ1563" s="86"/>
      <c r="KA1563" s="86"/>
      <c r="KB1563" s="86"/>
      <c r="KC1563" s="86"/>
      <c r="KD1563" s="86"/>
      <c r="KE1563" s="86"/>
      <c r="KF1563" s="86"/>
      <c r="KG1563" s="86"/>
      <c r="KH1563" s="86"/>
      <c r="KI1563" s="86"/>
      <c r="KJ1563" s="86"/>
      <c r="KK1563" s="86"/>
      <c r="KL1563" s="86"/>
      <c r="KM1563" s="86"/>
      <c r="KN1563" s="86"/>
      <c r="KO1563" s="86"/>
      <c r="KP1563" s="86"/>
      <c r="KQ1563" s="86"/>
      <c r="KR1563" s="86"/>
      <c r="KS1563" s="86"/>
      <c r="KT1563" s="86"/>
      <c r="KU1563" s="86"/>
      <c r="KV1563" s="86"/>
      <c r="KW1563" s="86"/>
      <c r="KX1563" s="86"/>
      <c r="KY1563" s="86"/>
      <c r="KZ1563" s="86"/>
      <c r="LA1563" s="86"/>
      <c r="LB1563" s="86"/>
      <c r="LC1563" s="86"/>
      <c r="LD1563" s="86"/>
      <c r="LE1563" s="86"/>
      <c r="LF1563" s="86"/>
      <c r="LG1563" s="86"/>
      <c r="LH1563" s="86"/>
      <c r="LI1563" s="86"/>
      <c r="LJ1563" s="86"/>
      <c r="LK1563" s="86"/>
      <c r="LL1563" s="86"/>
      <c r="LM1563" s="86"/>
      <c r="LN1563" s="86"/>
      <c r="LO1563" s="86"/>
      <c r="LP1563" s="86"/>
      <c r="LQ1563" s="86"/>
      <c r="LR1563" s="86"/>
      <c r="LS1563" s="86"/>
      <c r="LT1563" s="86"/>
      <c r="LU1563" s="86"/>
      <c r="LV1563" s="86"/>
      <c r="LW1563" s="86"/>
      <c r="LX1563" s="86"/>
      <c r="LY1563" s="86"/>
      <c r="LZ1563" s="86"/>
      <c r="MA1563" s="86"/>
      <c r="MB1563" s="86"/>
      <c r="MC1563" s="86"/>
      <c r="MD1563" s="86"/>
      <c r="ME1563" s="86"/>
      <c r="MF1563" s="86"/>
      <c r="MG1563" s="86"/>
      <c r="MH1563" s="86"/>
      <c r="MI1563" s="86"/>
      <c r="MJ1563" s="86"/>
      <c r="MK1563" s="86"/>
      <c r="ML1563" s="86"/>
      <c r="MM1563" s="86"/>
      <c r="MN1563" s="86"/>
      <c r="MO1563" s="86"/>
      <c r="MP1563" s="86"/>
      <c r="MQ1563" s="86"/>
      <c r="MR1563" s="86"/>
      <c r="MS1563" s="86"/>
      <c r="MT1563" s="86"/>
      <c r="MU1563" s="86"/>
      <c r="MV1563" s="86"/>
      <c r="MW1563" s="86"/>
      <c r="MX1563" s="86"/>
      <c r="MY1563" s="86"/>
      <c r="MZ1563" s="86"/>
      <c r="NA1563" s="86"/>
      <c r="NB1563" s="86"/>
      <c r="NC1563" s="86"/>
      <c r="ND1563" s="86"/>
      <c r="NE1563" s="86"/>
      <c r="NF1563" s="86"/>
      <c r="NG1563" s="86"/>
      <c r="NH1563" s="86"/>
      <c r="NI1563" s="86"/>
      <c r="NJ1563" s="86"/>
      <c r="NK1563" s="86"/>
      <c r="NL1563" s="86"/>
      <c r="NM1563" s="86"/>
      <c r="NN1563" s="86"/>
      <c r="NO1563" s="86"/>
      <c r="NP1563" s="86"/>
      <c r="NQ1563" s="86"/>
      <c r="NR1563" s="86"/>
      <c r="NS1563" s="86"/>
      <c r="NT1563" s="86"/>
      <c r="NU1563" s="86"/>
      <c r="NV1563" s="86"/>
      <c r="NW1563" s="86"/>
      <c r="NX1563" s="86"/>
      <c r="NY1563" s="86"/>
      <c r="NZ1563" s="86"/>
      <c r="OA1563" s="86"/>
      <c r="OB1563" s="86"/>
      <c r="OC1563" s="86"/>
      <c r="OD1563" s="86"/>
      <c r="OE1563" s="86"/>
      <c r="OF1563" s="86"/>
      <c r="OG1563" s="86"/>
      <c r="OH1563" s="86"/>
      <c r="OI1563" s="86"/>
      <c r="OJ1563" s="86"/>
      <c r="OK1563" s="86"/>
      <c r="OL1563" s="86"/>
      <c r="OM1563" s="86"/>
      <c r="ON1563" s="86"/>
      <c r="OO1563" s="86"/>
      <c r="OP1563" s="86"/>
      <c r="OQ1563" s="86"/>
      <c r="OR1563" s="86"/>
      <c r="OS1563" s="86"/>
      <c r="OT1563" s="86"/>
      <c r="OU1563" s="86"/>
      <c r="OV1563" s="86"/>
      <c r="OW1563" s="86"/>
      <c r="OX1563" s="86"/>
      <c r="OY1563" s="86"/>
      <c r="OZ1563" s="86"/>
      <c r="PA1563" s="86"/>
      <c r="PB1563" s="86"/>
      <c r="PC1563" s="86"/>
      <c r="PD1563" s="86"/>
      <c r="PE1563" s="86"/>
      <c r="PF1563" s="86"/>
      <c r="PG1563" s="86"/>
      <c r="PH1563" s="86"/>
      <c r="PI1563" s="86"/>
      <c r="PJ1563" s="86"/>
      <c r="PK1563" s="86"/>
      <c r="PL1563" s="86"/>
      <c r="PM1563" s="86"/>
      <c r="PN1563" s="86"/>
      <c r="PO1563" s="86"/>
      <c r="PP1563" s="86"/>
      <c r="PQ1563" s="86"/>
      <c r="PR1563" s="86"/>
      <c r="PS1563" s="86"/>
      <c r="PT1563" s="86"/>
      <c r="PU1563" s="86"/>
      <c r="PV1563" s="86"/>
      <c r="PW1563" s="86"/>
      <c r="PX1563" s="86"/>
      <c r="PY1563" s="86"/>
      <c r="PZ1563" s="86"/>
      <c r="QA1563" s="86"/>
      <c r="QB1563" s="86"/>
      <c r="QC1563" s="86"/>
      <c r="QD1563" s="86"/>
      <c r="QE1563" s="86"/>
      <c r="QF1563" s="86"/>
      <c r="QG1563" s="86"/>
      <c r="QH1563" s="86"/>
      <c r="QI1563" s="86"/>
      <c r="QJ1563" s="86"/>
      <c r="QK1563" s="86"/>
      <c r="QL1563" s="86"/>
      <c r="QM1563" s="86"/>
      <c r="QN1563" s="86"/>
      <c r="QO1563" s="86"/>
      <c r="QP1563" s="86"/>
      <c r="QQ1563" s="86"/>
      <c r="QR1563" s="86"/>
      <c r="QS1563" s="86"/>
      <c r="QT1563" s="86"/>
      <c r="QU1563" s="86"/>
      <c r="QV1563" s="86"/>
      <c r="QW1563" s="86"/>
      <c r="QX1563" s="86"/>
      <c r="QY1563" s="86"/>
      <c r="QZ1563" s="86"/>
      <c r="RA1563" s="86"/>
      <c r="RB1563" s="86"/>
      <c r="RC1563" s="86"/>
      <c r="RD1563" s="86"/>
      <c r="RE1563" s="86"/>
      <c r="RF1563" s="86"/>
      <c r="RG1563" s="86"/>
      <c r="RH1563" s="86"/>
      <c r="RI1563" s="86"/>
      <c r="RJ1563" s="86"/>
      <c r="RK1563" s="86"/>
      <c r="RL1563" s="86"/>
      <c r="RM1563" s="86"/>
      <c r="RN1563" s="86"/>
      <c r="RO1563" s="86"/>
      <c r="RP1563" s="86"/>
      <c r="RQ1563" s="86"/>
      <c r="RR1563" s="86"/>
      <c r="RS1563" s="86"/>
      <c r="RT1563" s="86"/>
      <c r="RU1563" s="86"/>
      <c r="RV1563" s="86"/>
      <c r="RW1563" s="86"/>
      <c r="RX1563" s="86"/>
      <c r="RY1563" s="86"/>
      <c r="RZ1563" s="86"/>
      <c r="SA1563" s="86"/>
      <c r="SB1563" s="86"/>
      <c r="SC1563" s="86"/>
      <c r="SD1563" s="86"/>
      <c r="SE1563" s="86"/>
      <c r="SF1563" s="86"/>
      <c r="SG1563" s="86"/>
      <c r="SH1563" s="86"/>
      <c r="SI1563" s="86"/>
      <c r="SJ1563" s="86"/>
      <c r="SK1563" s="86"/>
      <c r="SL1563" s="86"/>
      <c r="SM1563" s="86"/>
      <c r="SN1563" s="86"/>
      <c r="SO1563" s="86"/>
      <c r="SP1563" s="86"/>
      <c r="SQ1563" s="86"/>
      <c r="SR1563" s="86"/>
      <c r="SS1563" s="86"/>
      <c r="ST1563" s="86"/>
      <c r="SU1563" s="86"/>
      <c r="SV1563" s="86"/>
      <c r="SW1563" s="86"/>
      <c r="SX1563" s="86"/>
      <c r="SY1563" s="86"/>
      <c r="SZ1563" s="86"/>
      <c r="TA1563" s="86"/>
      <c r="TB1563" s="86"/>
      <c r="TC1563" s="86"/>
      <c r="TD1563" s="86"/>
      <c r="TE1563" s="86"/>
      <c r="TF1563" s="86"/>
      <c r="TG1563" s="86"/>
      <c r="TH1563" s="86"/>
      <c r="TI1563" s="86"/>
      <c r="TJ1563" s="86"/>
      <c r="TK1563" s="86"/>
      <c r="TL1563" s="86"/>
      <c r="TM1563" s="86"/>
      <c r="TN1563" s="86"/>
      <c r="TO1563" s="86"/>
      <c r="TP1563" s="86"/>
      <c r="TQ1563" s="86"/>
      <c r="TR1563" s="86"/>
      <c r="TS1563" s="86"/>
      <c r="TT1563" s="86"/>
      <c r="TU1563" s="86"/>
      <c r="TV1563" s="86"/>
      <c r="TW1563" s="86"/>
      <c r="TX1563" s="86"/>
      <c r="TY1563" s="86"/>
      <c r="TZ1563" s="86"/>
      <c r="UA1563" s="86"/>
      <c r="UB1563" s="86"/>
      <c r="UC1563" s="86"/>
      <c r="UD1563" s="86"/>
      <c r="UE1563" s="86"/>
      <c r="UF1563" s="86"/>
      <c r="UG1563" s="86"/>
      <c r="UH1563" s="86"/>
      <c r="UI1563" s="86"/>
      <c r="UJ1563" s="86"/>
      <c r="UK1563" s="86"/>
      <c r="UL1563" s="86"/>
      <c r="UM1563" s="86"/>
      <c r="UN1563" s="86"/>
      <c r="UO1563" s="86"/>
      <c r="UP1563" s="86"/>
      <c r="UQ1563" s="86"/>
      <c r="UR1563" s="86"/>
      <c r="US1563" s="86"/>
      <c r="UT1563" s="86"/>
      <c r="UU1563" s="86"/>
      <c r="UV1563" s="86"/>
      <c r="UW1563" s="86"/>
      <c r="UX1563" s="86"/>
      <c r="UY1563" s="86"/>
      <c r="UZ1563" s="86"/>
      <c r="VA1563" s="86"/>
      <c r="VB1563" s="86"/>
      <c r="VC1563" s="86"/>
      <c r="VD1563" s="86"/>
      <c r="VE1563" s="86"/>
      <c r="VF1563" s="86"/>
      <c r="VG1563" s="86"/>
      <c r="VH1563" s="86"/>
      <c r="VI1563" s="86"/>
      <c r="VJ1563" s="86"/>
      <c r="VK1563" s="86"/>
      <c r="VL1563" s="86"/>
      <c r="VM1563" s="86"/>
      <c r="VN1563" s="86"/>
      <c r="VO1563" s="86"/>
      <c r="VP1563" s="86"/>
      <c r="VQ1563" s="86"/>
      <c r="VR1563" s="86"/>
      <c r="VS1563" s="86"/>
      <c r="VT1563" s="86"/>
      <c r="VU1563" s="86"/>
      <c r="VV1563" s="86"/>
      <c r="VW1563" s="86"/>
      <c r="VX1563" s="86"/>
      <c r="VY1563" s="86"/>
      <c r="VZ1563" s="86"/>
      <c r="WA1563" s="86"/>
      <c r="WB1563" s="86"/>
      <c r="WC1563" s="86"/>
      <c r="WD1563" s="86"/>
      <c r="WE1563" s="86"/>
      <c r="WF1563" s="86"/>
      <c r="WG1563" s="86"/>
      <c r="WH1563" s="86"/>
      <c r="WI1563" s="86"/>
      <c r="WJ1563" s="86"/>
      <c r="WK1563" s="86"/>
      <c r="WL1563" s="86"/>
      <c r="WM1563" s="86"/>
      <c r="WN1563" s="86"/>
      <c r="WO1563" s="86"/>
      <c r="WP1563" s="86"/>
      <c r="WQ1563" s="86"/>
      <c r="WR1563" s="86"/>
      <c r="WS1563" s="86"/>
      <c r="WT1563" s="86"/>
      <c r="WU1563" s="86"/>
      <c r="WV1563" s="86"/>
      <c r="WW1563" s="86"/>
      <c r="WX1563" s="86"/>
      <c r="WY1563" s="86"/>
      <c r="WZ1563" s="86"/>
      <c r="XA1563" s="86"/>
      <c r="XB1563" s="86"/>
      <c r="XC1563" s="86"/>
      <c r="XD1563" s="86"/>
      <c r="XE1563" s="86"/>
      <c r="XF1563" s="86"/>
      <c r="XG1563" s="86"/>
      <c r="XH1563" s="86"/>
      <c r="XI1563" s="86"/>
      <c r="XJ1563" s="86"/>
      <c r="XK1563" s="86"/>
      <c r="XL1563" s="86"/>
      <c r="XM1563" s="86"/>
      <c r="XN1563" s="86"/>
      <c r="XO1563" s="86"/>
      <c r="XP1563" s="86"/>
      <c r="XQ1563" s="86"/>
      <c r="XR1563" s="86"/>
      <c r="XS1563" s="86"/>
      <c r="XT1563" s="86"/>
      <c r="XU1563" s="86"/>
      <c r="XV1563" s="86"/>
      <c r="XW1563" s="86"/>
      <c r="XX1563" s="86"/>
      <c r="XY1563" s="86"/>
      <c r="XZ1563" s="86"/>
      <c r="YA1563" s="86"/>
      <c r="YB1563" s="86"/>
      <c r="YC1563" s="86"/>
      <c r="YD1563" s="86"/>
      <c r="YE1563" s="86"/>
      <c r="YF1563" s="86"/>
      <c r="YG1563" s="86"/>
      <c r="YH1563" s="86"/>
      <c r="YI1563" s="86"/>
      <c r="YJ1563" s="86"/>
      <c r="YK1563" s="86"/>
      <c r="YL1563" s="86"/>
      <c r="YM1563" s="86"/>
      <c r="YN1563" s="86"/>
      <c r="YO1563" s="86"/>
      <c r="YP1563" s="86"/>
      <c r="YQ1563" s="86"/>
      <c r="YR1563" s="86"/>
      <c r="YS1563" s="86"/>
      <c r="YT1563" s="86"/>
      <c r="YU1563" s="86"/>
      <c r="YV1563" s="86"/>
      <c r="YW1563" s="86"/>
      <c r="YX1563" s="86"/>
      <c r="YY1563" s="86"/>
      <c r="YZ1563" s="86"/>
      <c r="ZA1563" s="86"/>
      <c r="ZB1563" s="86"/>
      <c r="ZC1563" s="86"/>
      <c r="ZD1563" s="86"/>
      <c r="ZE1563" s="86"/>
      <c r="ZF1563" s="86"/>
      <c r="ZG1563" s="86"/>
      <c r="ZH1563" s="86"/>
      <c r="ZI1563" s="86"/>
      <c r="ZJ1563" s="86"/>
      <c r="ZK1563" s="86"/>
      <c r="ZL1563" s="86"/>
      <c r="ZM1563" s="86"/>
      <c r="ZN1563" s="86"/>
      <c r="ZO1563" s="86"/>
      <c r="ZP1563" s="86"/>
      <c r="ZQ1563" s="86"/>
      <c r="ZR1563" s="86"/>
      <c r="ZS1563" s="86"/>
      <c r="ZT1563" s="86"/>
      <c r="ZU1563" s="86"/>
      <c r="ZV1563" s="86"/>
      <c r="ZW1563" s="86"/>
      <c r="ZX1563" s="86"/>
      <c r="ZY1563" s="86"/>
      <c r="ZZ1563" s="86"/>
      <c r="AAA1563" s="86"/>
      <c r="AAB1563" s="86"/>
      <c r="AAC1563" s="86"/>
      <c r="AAD1563" s="86"/>
      <c r="AAE1563" s="86"/>
      <c r="AAF1563" s="86"/>
      <c r="AAG1563" s="86"/>
      <c r="AAH1563" s="86"/>
      <c r="AAI1563" s="86"/>
      <c r="AAJ1563" s="86"/>
      <c r="AAK1563" s="86"/>
      <c r="AAL1563" s="86"/>
      <c r="AAM1563" s="86"/>
      <c r="AAN1563" s="86"/>
      <c r="AAO1563" s="86"/>
      <c r="AAP1563" s="86"/>
      <c r="AAQ1563" s="86"/>
      <c r="AAR1563" s="86"/>
      <c r="AAS1563" s="86"/>
      <c r="AAT1563" s="86"/>
      <c r="AAU1563" s="86"/>
      <c r="AAV1563" s="86"/>
      <c r="AAW1563" s="86"/>
      <c r="AAX1563" s="86"/>
      <c r="AAY1563" s="86"/>
      <c r="AAZ1563" s="86"/>
      <c r="ABA1563" s="86"/>
      <c r="ABB1563" s="86"/>
      <c r="ABC1563" s="86"/>
      <c r="ABD1563" s="86"/>
      <c r="ABE1563" s="86"/>
      <c r="ABF1563" s="86"/>
      <c r="ABG1563" s="86"/>
      <c r="ABH1563" s="86"/>
      <c r="ABI1563" s="86"/>
      <c r="ABJ1563" s="86"/>
      <c r="ABK1563" s="86"/>
      <c r="ABL1563" s="86"/>
      <c r="ABM1563" s="86"/>
      <c r="ABN1563" s="86"/>
      <c r="ABO1563" s="86"/>
      <c r="ABP1563" s="86"/>
      <c r="ABQ1563" s="86"/>
      <c r="ABR1563" s="86"/>
      <c r="ABS1563" s="86"/>
      <c r="ABT1563" s="86"/>
      <c r="ABU1563" s="86"/>
      <c r="ABV1563" s="86"/>
      <c r="ABW1563" s="86"/>
      <c r="ABX1563" s="86"/>
      <c r="ABY1563" s="86"/>
      <c r="ABZ1563" s="86"/>
      <c r="ACA1563" s="86"/>
      <c r="ACB1563" s="86"/>
      <c r="ACC1563" s="86"/>
      <c r="ACD1563" s="86"/>
      <c r="ACE1563" s="86"/>
      <c r="ACF1563" s="86"/>
      <c r="ACG1563" s="86"/>
      <c r="ACH1563" s="86"/>
      <c r="ACI1563" s="86"/>
      <c r="ACJ1563" s="86"/>
      <c r="ACK1563" s="86"/>
      <c r="ACL1563" s="86"/>
      <c r="ACM1563" s="86"/>
      <c r="ACN1563" s="86"/>
      <c r="ACO1563" s="86"/>
      <c r="ACP1563" s="86"/>
      <c r="ACQ1563" s="86"/>
      <c r="ACR1563" s="86"/>
      <c r="ACS1563" s="86"/>
      <c r="ACT1563" s="86"/>
      <c r="ACU1563" s="86"/>
      <c r="ACV1563" s="86"/>
      <c r="ACW1563" s="86"/>
      <c r="ACX1563" s="86"/>
      <c r="ACY1563" s="86"/>
      <c r="ACZ1563" s="86"/>
      <c r="ADA1563" s="86"/>
      <c r="ADB1563" s="86"/>
      <c r="ADC1563" s="86"/>
      <c r="ADD1563" s="86"/>
      <c r="ADE1563" s="86"/>
      <c r="ADF1563" s="86"/>
      <c r="ADG1563" s="86"/>
      <c r="ADH1563" s="86"/>
      <c r="ADI1563" s="86"/>
      <c r="ADJ1563" s="86"/>
      <c r="ADK1563" s="86"/>
      <c r="ADL1563" s="86"/>
      <c r="ADM1563" s="86"/>
      <c r="ADN1563" s="86"/>
      <c r="ADO1563" s="86"/>
      <c r="ADP1563" s="86"/>
      <c r="ADQ1563" s="86"/>
      <c r="ADR1563" s="86"/>
      <c r="ADS1563" s="86"/>
      <c r="ADT1563" s="86"/>
      <c r="ADU1563" s="86"/>
      <c r="ADV1563" s="86"/>
      <c r="ADW1563" s="86"/>
      <c r="ADX1563" s="86"/>
      <c r="ADY1563" s="86"/>
      <c r="ADZ1563" s="86"/>
      <c r="AEA1563" s="86"/>
      <c r="AEB1563" s="86"/>
      <c r="AEC1563" s="86"/>
      <c r="AED1563" s="86"/>
      <c r="AEE1563" s="86"/>
      <c r="AEF1563" s="86"/>
      <c r="AEG1563" s="86"/>
      <c r="AEH1563" s="86"/>
      <c r="AEI1563" s="86"/>
      <c r="AEJ1563" s="86"/>
      <c r="AEK1563" s="86"/>
      <c r="AEL1563" s="86"/>
      <c r="AEM1563" s="86"/>
      <c r="AEN1563" s="86"/>
      <c r="AEO1563" s="86"/>
      <c r="AEP1563" s="86"/>
      <c r="AEQ1563" s="86"/>
      <c r="AER1563" s="86"/>
      <c r="AES1563" s="86"/>
      <c r="AET1563" s="86"/>
      <c r="AEU1563" s="86"/>
      <c r="AEV1563" s="86"/>
      <c r="AEW1563" s="86"/>
      <c r="AEX1563" s="86"/>
      <c r="AEY1563" s="86"/>
      <c r="AEZ1563" s="86"/>
      <c r="AFA1563" s="86"/>
      <c r="AFB1563" s="86"/>
      <c r="AFC1563" s="86"/>
      <c r="AFD1563" s="86"/>
      <c r="AFE1563" s="86"/>
      <c r="AFF1563" s="86"/>
      <c r="AFG1563" s="86"/>
      <c r="AFH1563" s="86"/>
      <c r="AFI1563" s="86"/>
      <c r="AFJ1563" s="86"/>
      <c r="AFK1563" s="86"/>
      <c r="AFL1563" s="86"/>
      <c r="AFM1563" s="86"/>
      <c r="AFN1563" s="86"/>
      <c r="AFO1563" s="86"/>
      <c r="AFP1563" s="86"/>
      <c r="AFQ1563" s="86"/>
      <c r="AFR1563" s="86"/>
      <c r="AFS1563" s="86"/>
      <c r="AFT1563" s="86"/>
      <c r="AFU1563" s="86"/>
      <c r="AFV1563" s="86"/>
      <c r="AFW1563" s="86"/>
      <c r="AFX1563" s="86"/>
      <c r="AFY1563" s="86"/>
      <c r="AFZ1563" s="86"/>
      <c r="AGA1563" s="86"/>
      <c r="AGB1563" s="86"/>
      <c r="AGC1563" s="86"/>
      <c r="AGD1563" s="86"/>
      <c r="AGE1563" s="86"/>
      <c r="AGF1563" s="86"/>
      <c r="AGG1563" s="86"/>
      <c r="AGH1563" s="86"/>
      <c r="AGI1563" s="86"/>
      <c r="AGJ1563" s="86"/>
      <c r="AGK1563" s="86"/>
      <c r="AGL1563" s="86"/>
      <c r="AGM1563" s="86"/>
      <c r="AGN1563" s="86"/>
      <c r="AGO1563" s="86"/>
      <c r="AGP1563" s="86"/>
      <c r="AGQ1563" s="86"/>
      <c r="AGR1563" s="86"/>
      <c r="AGS1563" s="86"/>
      <c r="AGT1563" s="86"/>
      <c r="AGU1563" s="86"/>
      <c r="AGV1563" s="86"/>
      <c r="AGW1563" s="86"/>
      <c r="AGX1563" s="86"/>
      <c r="AGY1563" s="86"/>
      <c r="AGZ1563" s="86"/>
      <c r="AHA1563" s="86"/>
      <c r="AHB1563" s="86"/>
      <c r="AHC1563" s="86"/>
      <c r="AHD1563" s="86"/>
      <c r="AHE1563" s="86"/>
      <c r="AHF1563" s="86"/>
      <c r="AHG1563" s="86"/>
      <c r="AHH1563" s="86"/>
      <c r="AHI1563" s="86"/>
      <c r="AHJ1563" s="86"/>
      <c r="AHK1563" s="86"/>
      <c r="AHL1563" s="86"/>
      <c r="AHM1563" s="86"/>
      <c r="AHN1563" s="86"/>
      <c r="AHO1563" s="86"/>
      <c r="AHP1563" s="86"/>
      <c r="AHQ1563" s="86"/>
      <c r="AHR1563" s="86"/>
      <c r="AHS1563" s="86"/>
      <c r="AHT1563" s="86"/>
      <c r="AHU1563" s="86"/>
      <c r="AHV1563" s="86"/>
      <c r="AHW1563" s="86"/>
      <c r="AHX1563" s="86"/>
      <c r="AHY1563" s="86"/>
      <c r="AHZ1563" s="86"/>
      <c r="AIA1563" s="86"/>
      <c r="AIB1563" s="86"/>
      <c r="AIC1563" s="86"/>
      <c r="AID1563" s="86"/>
      <c r="AIE1563" s="86"/>
      <c r="AIF1563" s="86"/>
      <c r="AIG1563" s="86"/>
      <c r="AIH1563" s="86"/>
      <c r="AII1563" s="86"/>
      <c r="AIJ1563" s="86"/>
      <c r="AIK1563" s="86"/>
      <c r="AIL1563" s="86"/>
      <c r="AIM1563" s="86"/>
      <c r="AIN1563" s="86"/>
      <c r="AIO1563" s="86"/>
      <c r="AIP1563" s="86"/>
      <c r="AIQ1563" s="86"/>
      <c r="AIR1563" s="86"/>
      <c r="AIS1563" s="86"/>
      <c r="AIT1563" s="86"/>
      <c r="AIU1563" s="86"/>
      <c r="AIV1563" s="86"/>
      <c r="AIW1563" s="86"/>
      <c r="AIX1563" s="86"/>
      <c r="AIY1563" s="86"/>
      <c r="AIZ1563" s="86"/>
      <c r="AJA1563" s="86"/>
      <c r="AJB1563" s="86"/>
      <c r="AJC1563" s="86"/>
      <c r="AJD1563" s="86"/>
      <c r="AJE1563" s="86"/>
      <c r="AJF1563" s="86"/>
      <c r="AJG1563" s="86"/>
      <c r="AJH1563" s="86"/>
      <c r="AJI1563" s="86"/>
      <c r="AJJ1563" s="86"/>
      <c r="AJK1563" s="86"/>
      <c r="AJL1563" s="86"/>
      <c r="AJM1563" s="86"/>
      <c r="AJN1563" s="86"/>
      <c r="AJO1563" s="86"/>
      <c r="AJP1563" s="86"/>
      <c r="AJQ1563" s="86"/>
      <c r="AJR1563" s="86"/>
      <c r="AJS1563" s="86"/>
      <c r="AJT1563" s="86"/>
      <c r="AJU1563" s="86"/>
      <c r="AJV1563" s="86"/>
      <c r="AJW1563" s="86"/>
      <c r="AJX1563" s="86"/>
      <c r="AJY1563" s="86"/>
      <c r="AJZ1563" s="86"/>
      <c r="AKA1563" s="86"/>
      <c r="AKB1563" s="86"/>
      <c r="AKC1563" s="86"/>
      <c r="AKD1563" s="86"/>
      <c r="AKE1563" s="86"/>
      <c r="AKF1563" s="86"/>
      <c r="AKG1563" s="86"/>
      <c r="AKH1563" s="86"/>
      <c r="AKI1563" s="86"/>
      <c r="AKJ1563" s="86"/>
      <c r="AKK1563" s="86"/>
      <c r="AKL1563" s="86"/>
      <c r="AKM1563" s="86"/>
      <c r="AKN1563" s="86"/>
      <c r="AKO1563" s="86"/>
      <c r="AKP1563" s="86"/>
      <c r="AKQ1563" s="86"/>
      <c r="AKR1563" s="86"/>
      <c r="AKS1563" s="86"/>
      <c r="AKT1563" s="86"/>
      <c r="AKU1563" s="86"/>
      <c r="AKV1563" s="86"/>
      <c r="AKW1563" s="86"/>
      <c r="AKX1563" s="86"/>
      <c r="AKY1563" s="86"/>
      <c r="AKZ1563" s="86"/>
      <c r="ALA1563" s="86"/>
      <c r="ALB1563" s="86"/>
      <c r="ALC1563" s="86"/>
      <c r="ALD1563" s="86"/>
      <c r="ALE1563" s="86"/>
      <c r="ALF1563" s="86"/>
      <c r="ALG1563" s="86"/>
      <c r="ALH1563" s="86"/>
      <c r="ALI1563" s="86"/>
      <c r="ALJ1563" s="86"/>
      <c r="ALK1563" s="86"/>
      <c r="ALL1563" s="86"/>
      <c r="ALM1563" s="86"/>
      <c r="ALN1563" s="86"/>
      <c r="ALO1563" s="86"/>
      <c r="ALP1563" s="86"/>
      <c r="ALQ1563" s="86"/>
      <c r="ALR1563" s="86"/>
      <c r="ALS1563" s="86"/>
      <c r="ALT1563" s="86"/>
      <c r="ALU1563" s="86"/>
      <c r="ALV1563" s="86"/>
      <c r="ALW1563" s="86"/>
      <c r="ALX1563" s="86"/>
      <c r="ALY1563" s="86"/>
      <c r="ALZ1563" s="86"/>
      <c r="AMA1563" s="86"/>
      <c r="AMB1563" s="86"/>
      <c r="AMC1563" s="86"/>
    </row>
    <row r="1564" spans="1:1017" s="87" customFormat="1" ht="13.8" x14ac:dyDescent="0.3">
      <c r="A1564" s="63" t="s">
        <v>2805</v>
      </c>
      <c r="B1564" s="63" t="s">
        <v>5968</v>
      </c>
      <c r="C1564" s="63" t="s">
        <v>5969</v>
      </c>
      <c r="D1564" s="63" t="s">
        <v>5970</v>
      </c>
      <c r="E1564" s="64" t="s">
        <v>20</v>
      </c>
      <c r="F1564" s="65" t="s">
        <v>21</v>
      </c>
      <c r="G1564" s="64">
        <v>15</v>
      </c>
      <c r="H1564" s="64">
        <v>15</v>
      </c>
      <c r="I1564" s="64" t="s">
        <v>21</v>
      </c>
      <c r="J1564" s="63" t="s">
        <v>2809</v>
      </c>
      <c r="K1564" s="63" t="s">
        <v>56</v>
      </c>
      <c r="L1564" s="69">
        <v>189.06160000000006</v>
      </c>
      <c r="M1564" s="69">
        <f t="shared" si="14"/>
        <v>2835.9240000000009</v>
      </c>
      <c r="N1564" s="119" t="s">
        <v>5971</v>
      </c>
      <c r="O1564" s="64">
        <v>85366990</v>
      </c>
      <c r="P1564" s="64" t="s">
        <v>2915</v>
      </c>
      <c r="Q1564" s="86"/>
      <c r="R1564" s="86"/>
      <c r="S1564" s="86"/>
      <c r="T1564" s="86"/>
      <c r="U1564" s="86"/>
      <c r="V1564" s="86"/>
      <c r="W1564" s="86"/>
      <c r="X1564" s="86"/>
      <c r="Y1564" s="86"/>
      <c r="Z1564" s="86"/>
      <c r="AA1564" s="86"/>
      <c r="AB1564" s="86"/>
      <c r="AC1564" s="86"/>
      <c r="AD1564" s="86"/>
      <c r="AE1564" s="86"/>
      <c r="AF1564" s="86"/>
      <c r="AG1564" s="86"/>
      <c r="AH1564" s="86"/>
      <c r="AI1564" s="86"/>
      <c r="AJ1564" s="86"/>
      <c r="AK1564" s="86"/>
      <c r="AL1564" s="86"/>
      <c r="AM1564" s="86"/>
      <c r="AN1564" s="86"/>
      <c r="AO1564" s="86"/>
      <c r="AP1564" s="86"/>
      <c r="AQ1564" s="86"/>
      <c r="AR1564" s="86"/>
      <c r="AS1564" s="86"/>
      <c r="AT1564" s="86"/>
      <c r="AU1564" s="86"/>
      <c r="AV1564" s="86"/>
      <c r="AW1564" s="86"/>
      <c r="AX1564" s="86"/>
      <c r="AY1564" s="86"/>
      <c r="AZ1564" s="86"/>
      <c r="BA1564" s="86"/>
      <c r="BB1564" s="86"/>
      <c r="BC1564" s="86"/>
      <c r="BD1564" s="86"/>
      <c r="BE1564" s="86"/>
      <c r="BF1564" s="86"/>
      <c r="BG1564" s="86"/>
      <c r="BH1564" s="86"/>
      <c r="BI1564" s="86"/>
      <c r="BJ1564" s="86"/>
      <c r="BK1564" s="86"/>
      <c r="BL1564" s="86"/>
      <c r="BM1564" s="86"/>
      <c r="BN1564" s="86"/>
      <c r="BO1564" s="86"/>
      <c r="BP1564" s="86"/>
      <c r="BQ1564" s="86"/>
      <c r="BR1564" s="86"/>
      <c r="BS1564" s="86"/>
      <c r="BT1564" s="86"/>
      <c r="BU1564" s="86"/>
      <c r="BV1564" s="86"/>
      <c r="BW1564" s="86"/>
      <c r="BX1564" s="86"/>
      <c r="BY1564" s="86"/>
      <c r="BZ1564" s="86"/>
      <c r="CA1564" s="86"/>
      <c r="CB1564" s="86"/>
      <c r="CC1564" s="86"/>
      <c r="CD1564" s="86"/>
      <c r="CE1564" s="86"/>
      <c r="CF1564" s="86"/>
      <c r="CG1564" s="86"/>
      <c r="CH1564" s="86"/>
      <c r="CI1564" s="86"/>
      <c r="CJ1564" s="86"/>
      <c r="CK1564" s="86"/>
      <c r="CL1564" s="86"/>
      <c r="CM1564" s="86"/>
      <c r="CN1564" s="86"/>
      <c r="CO1564" s="86"/>
      <c r="CP1564" s="86"/>
      <c r="CQ1564" s="86"/>
      <c r="CR1564" s="86"/>
      <c r="CS1564" s="86"/>
      <c r="CT1564" s="86"/>
      <c r="CU1564" s="86"/>
      <c r="CV1564" s="86"/>
      <c r="CW1564" s="86"/>
      <c r="CX1564" s="86"/>
      <c r="CY1564" s="86"/>
      <c r="CZ1564" s="86"/>
      <c r="DA1564" s="86"/>
      <c r="DB1564" s="86"/>
      <c r="DC1564" s="86"/>
      <c r="DD1564" s="86"/>
      <c r="DE1564" s="86"/>
      <c r="DF1564" s="86"/>
      <c r="DG1564" s="86"/>
      <c r="DH1564" s="86"/>
      <c r="DI1564" s="86"/>
      <c r="DJ1564" s="86"/>
      <c r="DK1564" s="86"/>
      <c r="DL1564" s="86"/>
      <c r="DM1564" s="86"/>
      <c r="DN1564" s="86"/>
      <c r="DO1564" s="86"/>
      <c r="DP1564" s="86"/>
      <c r="DQ1564" s="86"/>
      <c r="DR1564" s="86"/>
      <c r="DS1564" s="86"/>
      <c r="DT1564" s="86"/>
      <c r="DU1564" s="86"/>
      <c r="DV1564" s="86"/>
      <c r="DW1564" s="86"/>
      <c r="DX1564" s="86"/>
      <c r="DY1564" s="86"/>
      <c r="DZ1564" s="86"/>
      <c r="EA1564" s="86"/>
      <c r="EB1564" s="86"/>
      <c r="EC1564" s="86"/>
      <c r="ED1564" s="86"/>
      <c r="EE1564" s="86"/>
      <c r="EF1564" s="86"/>
      <c r="EG1564" s="86"/>
      <c r="EH1564" s="86"/>
      <c r="EI1564" s="86"/>
      <c r="EJ1564" s="86"/>
      <c r="EK1564" s="86"/>
      <c r="EL1564" s="86"/>
      <c r="EM1564" s="86"/>
      <c r="EN1564" s="86"/>
      <c r="EO1564" s="86"/>
      <c r="EP1564" s="86"/>
      <c r="EQ1564" s="86"/>
      <c r="ER1564" s="86"/>
      <c r="ES1564" s="86"/>
      <c r="ET1564" s="86"/>
      <c r="EU1564" s="86"/>
      <c r="EV1564" s="86"/>
      <c r="EW1564" s="86"/>
      <c r="EX1564" s="86"/>
      <c r="EY1564" s="86"/>
      <c r="EZ1564" s="86"/>
      <c r="FA1564" s="86"/>
      <c r="FB1564" s="86"/>
      <c r="FC1564" s="86"/>
      <c r="FD1564" s="86"/>
      <c r="FE1564" s="86"/>
      <c r="FF1564" s="86"/>
      <c r="FG1564" s="86"/>
      <c r="FH1564" s="86"/>
      <c r="FI1564" s="86"/>
      <c r="FJ1564" s="86"/>
      <c r="FK1564" s="86"/>
      <c r="FL1564" s="86"/>
      <c r="FM1564" s="86"/>
      <c r="FN1564" s="86"/>
      <c r="FO1564" s="86"/>
      <c r="FP1564" s="86"/>
      <c r="FQ1564" s="86"/>
      <c r="FR1564" s="86"/>
      <c r="FS1564" s="86"/>
      <c r="FT1564" s="86"/>
      <c r="FU1564" s="86"/>
      <c r="FV1564" s="86"/>
      <c r="FW1564" s="86"/>
      <c r="FX1564" s="86"/>
      <c r="FY1564" s="86"/>
      <c r="FZ1564" s="86"/>
      <c r="GA1564" s="86"/>
      <c r="GB1564" s="86"/>
      <c r="GC1564" s="86"/>
      <c r="GD1564" s="86"/>
      <c r="GE1564" s="86"/>
      <c r="GF1564" s="86"/>
      <c r="GG1564" s="86"/>
      <c r="GH1564" s="86"/>
      <c r="GI1564" s="86"/>
      <c r="GJ1564" s="86"/>
      <c r="GK1564" s="86"/>
      <c r="GL1564" s="86"/>
      <c r="GM1564" s="86"/>
      <c r="GN1564" s="86"/>
      <c r="GO1564" s="86"/>
      <c r="GP1564" s="86"/>
      <c r="GQ1564" s="86"/>
      <c r="GR1564" s="86"/>
      <c r="GS1564" s="86"/>
      <c r="GT1564" s="86"/>
      <c r="GU1564" s="86"/>
      <c r="GV1564" s="86"/>
      <c r="GW1564" s="86"/>
      <c r="GX1564" s="86"/>
      <c r="GY1564" s="86"/>
      <c r="GZ1564" s="86"/>
      <c r="HA1564" s="86"/>
      <c r="HB1564" s="86"/>
      <c r="HC1564" s="86"/>
      <c r="HD1564" s="86"/>
      <c r="HE1564" s="86"/>
      <c r="HF1564" s="86"/>
      <c r="HG1564" s="86"/>
      <c r="HH1564" s="86"/>
      <c r="HI1564" s="86"/>
      <c r="HJ1564" s="86"/>
      <c r="HK1564" s="86"/>
      <c r="HL1564" s="86"/>
      <c r="HM1564" s="86"/>
      <c r="HN1564" s="86"/>
      <c r="HO1564" s="86"/>
      <c r="HP1564" s="86"/>
      <c r="HQ1564" s="86"/>
      <c r="HR1564" s="86"/>
      <c r="HS1564" s="86"/>
      <c r="HT1564" s="86"/>
      <c r="HU1564" s="86"/>
      <c r="HV1564" s="86"/>
      <c r="HW1564" s="86"/>
      <c r="HX1564" s="86"/>
      <c r="HY1564" s="86"/>
      <c r="HZ1564" s="86"/>
      <c r="IA1564" s="86"/>
      <c r="IB1564" s="86"/>
      <c r="IC1564" s="86"/>
      <c r="ID1564" s="86"/>
      <c r="IE1564" s="86"/>
      <c r="IF1564" s="86"/>
      <c r="IG1564" s="86"/>
      <c r="IH1564" s="86"/>
      <c r="II1564" s="86"/>
      <c r="IJ1564" s="86"/>
      <c r="IK1564" s="86"/>
      <c r="IL1564" s="86"/>
      <c r="IM1564" s="86"/>
      <c r="IN1564" s="86"/>
      <c r="IO1564" s="86"/>
      <c r="IP1564" s="86"/>
      <c r="IQ1564" s="86"/>
      <c r="IR1564" s="86"/>
      <c r="IS1564" s="86"/>
      <c r="IT1564" s="86"/>
      <c r="IU1564" s="86"/>
      <c r="IV1564" s="86"/>
      <c r="IW1564" s="86"/>
      <c r="IX1564" s="86"/>
      <c r="IY1564" s="86"/>
      <c r="IZ1564" s="86"/>
      <c r="JA1564" s="86"/>
      <c r="JB1564" s="86"/>
      <c r="JC1564" s="86"/>
      <c r="JD1564" s="86"/>
      <c r="JE1564" s="86"/>
      <c r="JF1564" s="86"/>
      <c r="JG1564" s="86"/>
      <c r="JH1564" s="86"/>
      <c r="JI1564" s="86"/>
      <c r="JJ1564" s="86"/>
      <c r="JK1564" s="86"/>
      <c r="JL1564" s="86"/>
      <c r="JM1564" s="86"/>
      <c r="JN1564" s="86"/>
      <c r="JO1564" s="86"/>
      <c r="JP1564" s="86"/>
      <c r="JQ1564" s="86"/>
      <c r="JR1564" s="86"/>
      <c r="JS1564" s="86"/>
      <c r="JT1564" s="86"/>
      <c r="JU1564" s="86"/>
      <c r="JV1564" s="86"/>
      <c r="JW1564" s="86"/>
      <c r="JX1564" s="86"/>
      <c r="JY1564" s="86"/>
      <c r="JZ1564" s="86"/>
      <c r="KA1564" s="86"/>
      <c r="KB1564" s="86"/>
      <c r="KC1564" s="86"/>
      <c r="KD1564" s="86"/>
      <c r="KE1564" s="86"/>
      <c r="KF1564" s="86"/>
      <c r="KG1564" s="86"/>
      <c r="KH1564" s="86"/>
      <c r="KI1564" s="86"/>
      <c r="KJ1564" s="86"/>
      <c r="KK1564" s="86"/>
      <c r="KL1564" s="86"/>
      <c r="KM1564" s="86"/>
      <c r="KN1564" s="86"/>
      <c r="KO1564" s="86"/>
      <c r="KP1564" s="86"/>
      <c r="KQ1564" s="86"/>
      <c r="KR1564" s="86"/>
      <c r="KS1564" s="86"/>
      <c r="KT1564" s="86"/>
      <c r="KU1564" s="86"/>
      <c r="KV1564" s="86"/>
      <c r="KW1564" s="86"/>
      <c r="KX1564" s="86"/>
      <c r="KY1564" s="86"/>
      <c r="KZ1564" s="86"/>
      <c r="LA1564" s="86"/>
      <c r="LB1564" s="86"/>
      <c r="LC1564" s="86"/>
      <c r="LD1564" s="86"/>
      <c r="LE1564" s="86"/>
      <c r="LF1564" s="86"/>
      <c r="LG1564" s="86"/>
      <c r="LH1564" s="86"/>
      <c r="LI1564" s="86"/>
      <c r="LJ1564" s="86"/>
      <c r="LK1564" s="86"/>
      <c r="LL1564" s="86"/>
      <c r="LM1564" s="86"/>
      <c r="LN1564" s="86"/>
      <c r="LO1564" s="86"/>
      <c r="LP1564" s="86"/>
      <c r="LQ1564" s="86"/>
      <c r="LR1564" s="86"/>
      <c r="LS1564" s="86"/>
      <c r="LT1564" s="86"/>
      <c r="LU1564" s="86"/>
      <c r="LV1564" s="86"/>
      <c r="LW1564" s="86"/>
      <c r="LX1564" s="86"/>
      <c r="LY1564" s="86"/>
      <c r="LZ1564" s="86"/>
      <c r="MA1564" s="86"/>
      <c r="MB1564" s="86"/>
      <c r="MC1564" s="86"/>
      <c r="MD1564" s="86"/>
      <c r="ME1564" s="86"/>
      <c r="MF1564" s="86"/>
      <c r="MG1564" s="86"/>
      <c r="MH1564" s="86"/>
      <c r="MI1564" s="86"/>
      <c r="MJ1564" s="86"/>
      <c r="MK1564" s="86"/>
      <c r="ML1564" s="86"/>
      <c r="MM1564" s="86"/>
      <c r="MN1564" s="86"/>
      <c r="MO1564" s="86"/>
      <c r="MP1564" s="86"/>
      <c r="MQ1564" s="86"/>
      <c r="MR1564" s="86"/>
      <c r="MS1564" s="86"/>
      <c r="MT1564" s="86"/>
      <c r="MU1564" s="86"/>
      <c r="MV1564" s="86"/>
      <c r="MW1564" s="86"/>
      <c r="MX1564" s="86"/>
      <c r="MY1564" s="86"/>
      <c r="MZ1564" s="86"/>
      <c r="NA1564" s="86"/>
      <c r="NB1564" s="86"/>
      <c r="NC1564" s="86"/>
      <c r="ND1564" s="86"/>
      <c r="NE1564" s="86"/>
      <c r="NF1564" s="86"/>
      <c r="NG1564" s="86"/>
      <c r="NH1564" s="86"/>
      <c r="NI1564" s="86"/>
      <c r="NJ1564" s="86"/>
      <c r="NK1564" s="86"/>
      <c r="NL1564" s="86"/>
      <c r="NM1564" s="86"/>
      <c r="NN1564" s="86"/>
      <c r="NO1564" s="86"/>
      <c r="NP1564" s="86"/>
      <c r="NQ1564" s="86"/>
      <c r="NR1564" s="86"/>
      <c r="NS1564" s="86"/>
      <c r="NT1564" s="86"/>
      <c r="NU1564" s="86"/>
      <c r="NV1564" s="86"/>
      <c r="NW1564" s="86"/>
      <c r="NX1564" s="86"/>
      <c r="NY1564" s="86"/>
      <c r="NZ1564" s="86"/>
      <c r="OA1564" s="86"/>
      <c r="OB1564" s="86"/>
      <c r="OC1564" s="86"/>
      <c r="OD1564" s="86"/>
      <c r="OE1564" s="86"/>
      <c r="OF1564" s="86"/>
      <c r="OG1564" s="86"/>
      <c r="OH1564" s="86"/>
      <c r="OI1564" s="86"/>
      <c r="OJ1564" s="86"/>
      <c r="OK1564" s="86"/>
      <c r="OL1564" s="86"/>
      <c r="OM1564" s="86"/>
      <c r="ON1564" s="86"/>
      <c r="OO1564" s="86"/>
      <c r="OP1564" s="86"/>
      <c r="OQ1564" s="86"/>
      <c r="OR1564" s="86"/>
      <c r="OS1564" s="86"/>
      <c r="OT1564" s="86"/>
      <c r="OU1564" s="86"/>
      <c r="OV1564" s="86"/>
      <c r="OW1564" s="86"/>
      <c r="OX1564" s="86"/>
      <c r="OY1564" s="86"/>
      <c r="OZ1564" s="86"/>
      <c r="PA1564" s="86"/>
      <c r="PB1564" s="86"/>
      <c r="PC1564" s="86"/>
      <c r="PD1564" s="86"/>
      <c r="PE1564" s="86"/>
      <c r="PF1564" s="86"/>
      <c r="PG1564" s="86"/>
      <c r="PH1564" s="86"/>
      <c r="PI1564" s="86"/>
      <c r="PJ1564" s="86"/>
      <c r="PK1564" s="86"/>
      <c r="PL1564" s="86"/>
      <c r="PM1564" s="86"/>
      <c r="PN1564" s="86"/>
      <c r="PO1564" s="86"/>
      <c r="PP1564" s="86"/>
      <c r="PQ1564" s="86"/>
      <c r="PR1564" s="86"/>
      <c r="PS1564" s="86"/>
      <c r="PT1564" s="86"/>
      <c r="PU1564" s="86"/>
      <c r="PV1564" s="86"/>
      <c r="PW1564" s="86"/>
      <c r="PX1564" s="86"/>
      <c r="PY1564" s="86"/>
      <c r="PZ1564" s="86"/>
      <c r="QA1564" s="86"/>
      <c r="QB1564" s="86"/>
      <c r="QC1564" s="86"/>
      <c r="QD1564" s="86"/>
      <c r="QE1564" s="86"/>
      <c r="QF1564" s="86"/>
      <c r="QG1564" s="86"/>
      <c r="QH1564" s="86"/>
      <c r="QI1564" s="86"/>
      <c r="QJ1564" s="86"/>
      <c r="QK1564" s="86"/>
      <c r="QL1564" s="86"/>
      <c r="QM1564" s="86"/>
      <c r="QN1564" s="86"/>
      <c r="QO1564" s="86"/>
      <c r="QP1564" s="86"/>
      <c r="QQ1564" s="86"/>
      <c r="QR1564" s="86"/>
      <c r="QS1564" s="86"/>
      <c r="QT1564" s="86"/>
      <c r="QU1564" s="86"/>
      <c r="QV1564" s="86"/>
      <c r="QW1564" s="86"/>
      <c r="QX1564" s="86"/>
      <c r="QY1564" s="86"/>
      <c r="QZ1564" s="86"/>
      <c r="RA1564" s="86"/>
      <c r="RB1564" s="86"/>
      <c r="RC1564" s="86"/>
      <c r="RD1564" s="86"/>
      <c r="RE1564" s="86"/>
      <c r="RF1564" s="86"/>
      <c r="RG1564" s="86"/>
      <c r="RH1564" s="86"/>
      <c r="RI1564" s="86"/>
      <c r="RJ1564" s="86"/>
      <c r="RK1564" s="86"/>
      <c r="RL1564" s="86"/>
      <c r="RM1564" s="86"/>
      <c r="RN1564" s="86"/>
      <c r="RO1564" s="86"/>
      <c r="RP1564" s="86"/>
      <c r="RQ1564" s="86"/>
      <c r="RR1564" s="86"/>
      <c r="RS1564" s="86"/>
      <c r="RT1564" s="86"/>
      <c r="RU1564" s="86"/>
      <c r="RV1564" s="86"/>
      <c r="RW1564" s="86"/>
      <c r="RX1564" s="86"/>
      <c r="RY1564" s="86"/>
      <c r="RZ1564" s="86"/>
      <c r="SA1564" s="86"/>
      <c r="SB1564" s="86"/>
      <c r="SC1564" s="86"/>
      <c r="SD1564" s="86"/>
      <c r="SE1564" s="86"/>
      <c r="SF1564" s="86"/>
      <c r="SG1564" s="86"/>
      <c r="SH1564" s="86"/>
      <c r="SI1564" s="86"/>
      <c r="SJ1564" s="86"/>
      <c r="SK1564" s="86"/>
      <c r="SL1564" s="86"/>
      <c r="SM1564" s="86"/>
      <c r="SN1564" s="86"/>
      <c r="SO1564" s="86"/>
      <c r="SP1564" s="86"/>
      <c r="SQ1564" s="86"/>
      <c r="SR1564" s="86"/>
      <c r="SS1564" s="86"/>
      <c r="ST1564" s="86"/>
      <c r="SU1564" s="86"/>
      <c r="SV1564" s="86"/>
      <c r="SW1564" s="86"/>
      <c r="SX1564" s="86"/>
      <c r="SY1564" s="86"/>
      <c r="SZ1564" s="86"/>
      <c r="TA1564" s="86"/>
      <c r="TB1564" s="86"/>
      <c r="TC1564" s="86"/>
      <c r="TD1564" s="86"/>
      <c r="TE1564" s="86"/>
      <c r="TF1564" s="86"/>
      <c r="TG1564" s="86"/>
      <c r="TH1564" s="86"/>
      <c r="TI1564" s="86"/>
      <c r="TJ1564" s="86"/>
      <c r="TK1564" s="86"/>
      <c r="TL1564" s="86"/>
      <c r="TM1564" s="86"/>
      <c r="TN1564" s="86"/>
      <c r="TO1564" s="86"/>
      <c r="TP1564" s="86"/>
      <c r="TQ1564" s="86"/>
      <c r="TR1564" s="86"/>
      <c r="TS1564" s="86"/>
      <c r="TT1564" s="86"/>
      <c r="TU1564" s="86"/>
      <c r="TV1564" s="86"/>
      <c r="TW1564" s="86"/>
      <c r="TX1564" s="86"/>
      <c r="TY1564" s="86"/>
      <c r="TZ1564" s="86"/>
      <c r="UA1564" s="86"/>
      <c r="UB1564" s="86"/>
      <c r="UC1564" s="86"/>
      <c r="UD1564" s="86"/>
      <c r="UE1564" s="86"/>
      <c r="UF1564" s="86"/>
      <c r="UG1564" s="86"/>
      <c r="UH1564" s="86"/>
      <c r="UI1564" s="86"/>
      <c r="UJ1564" s="86"/>
      <c r="UK1564" s="86"/>
      <c r="UL1564" s="86"/>
      <c r="UM1564" s="86"/>
      <c r="UN1564" s="86"/>
      <c r="UO1564" s="86"/>
      <c r="UP1564" s="86"/>
      <c r="UQ1564" s="86"/>
      <c r="UR1564" s="86"/>
      <c r="US1564" s="86"/>
      <c r="UT1564" s="86"/>
      <c r="UU1564" s="86"/>
      <c r="UV1564" s="86"/>
      <c r="UW1564" s="86"/>
      <c r="UX1564" s="86"/>
      <c r="UY1564" s="86"/>
      <c r="UZ1564" s="86"/>
      <c r="VA1564" s="86"/>
      <c r="VB1564" s="86"/>
      <c r="VC1564" s="86"/>
      <c r="VD1564" s="86"/>
      <c r="VE1564" s="86"/>
      <c r="VF1564" s="86"/>
      <c r="VG1564" s="86"/>
      <c r="VH1564" s="86"/>
      <c r="VI1564" s="86"/>
      <c r="VJ1564" s="86"/>
      <c r="VK1564" s="86"/>
      <c r="VL1564" s="86"/>
      <c r="VM1564" s="86"/>
      <c r="VN1564" s="86"/>
      <c r="VO1564" s="86"/>
      <c r="VP1564" s="86"/>
      <c r="VQ1564" s="86"/>
      <c r="VR1564" s="86"/>
      <c r="VS1564" s="86"/>
      <c r="VT1564" s="86"/>
      <c r="VU1564" s="86"/>
      <c r="VV1564" s="86"/>
      <c r="VW1564" s="86"/>
      <c r="VX1564" s="86"/>
      <c r="VY1564" s="86"/>
      <c r="VZ1564" s="86"/>
      <c r="WA1564" s="86"/>
      <c r="WB1564" s="86"/>
      <c r="WC1564" s="86"/>
      <c r="WD1564" s="86"/>
      <c r="WE1564" s="86"/>
      <c r="WF1564" s="86"/>
      <c r="WG1564" s="86"/>
      <c r="WH1564" s="86"/>
      <c r="WI1564" s="86"/>
      <c r="WJ1564" s="86"/>
      <c r="WK1564" s="86"/>
      <c r="WL1564" s="86"/>
      <c r="WM1564" s="86"/>
      <c r="WN1564" s="86"/>
      <c r="WO1564" s="86"/>
      <c r="WP1564" s="86"/>
      <c r="WQ1564" s="86"/>
      <c r="WR1564" s="86"/>
      <c r="WS1564" s="86"/>
      <c r="WT1564" s="86"/>
      <c r="WU1564" s="86"/>
      <c r="WV1564" s="86"/>
      <c r="WW1564" s="86"/>
      <c r="WX1564" s="86"/>
      <c r="WY1564" s="86"/>
      <c r="WZ1564" s="86"/>
      <c r="XA1564" s="86"/>
      <c r="XB1564" s="86"/>
      <c r="XC1564" s="86"/>
      <c r="XD1564" s="86"/>
      <c r="XE1564" s="86"/>
      <c r="XF1564" s="86"/>
      <c r="XG1564" s="86"/>
      <c r="XH1564" s="86"/>
      <c r="XI1564" s="86"/>
      <c r="XJ1564" s="86"/>
      <c r="XK1564" s="86"/>
      <c r="XL1564" s="86"/>
      <c r="XM1564" s="86"/>
      <c r="XN1564" s="86"/>
      <c r="XO1564" s="86"/>
      <c r="XP1564" s="86"/>
      <c r="XQ1564" s="86"/>
      <c r="XR1564" s="86"/>
      <c r="XS1564" s="86"/>
      <c r="XT1564" s="86"/>
      <c r="XU1564" s="86"/>
      <c r="XV1564" s="86"/>
      <c r="XW1564" s="86"/>
      <c r="XX1564" s="86"/>
      <c r="XY1564" s="86"/>
      <c r="XZ1564" s="86"/>
      <c r="YA1564" s="86"/>
      <c r="YB1564" s="86"/>
      <c r="YC1564" s="86"/>
      <c r="YD1564" s="86"/>
      <c r="YE1564" s="86"/>
      <c r="YF1564" s="86"/>
      <c r="YG1564" s="86"/>
      <c r="YH1564" s="86"/>
      <c r="YI1564" s="86"/>
      <c r="YJ1564" s="86"/>
      <c r="YK1564" s="86"/>
      <c r="YL1564" s="86"/>
      <c r="YM1564" s="86"/>
      <c r="YN1564" s="86"/>
      <c r="YO1564" s="86"/>
      <c r="YP1564" s="86"/>
      <c r="YQ1564" s="86"/>
      <c r="YR1564" s="86"/>
      <c r="YS1564" s="86"/>
      <c r="YT1564" s="86"/>
      <c r="YU1564" s="86"/>
      <c r="YV1564" s="86"/>
      <c r="YW1564" s="86"/>
      <c r="YX1564" s="86"/>
      <c r="YY1564" s="86"/>
      <c r="YZ1564" s="86"/>
      <c r="ZA1564" s="86"/>
      <c r="ZB1564" s="86"/>
      <c r="ZC1564" s="86"/>
      <c r="ZD1564" s="86"/>
      <c r="ZE1564" s="86"/>
      <c r="ZF1564" s="86"/>
      <c r="ZG1564" s="86"/>
      <c r="ZH1564" s="86"/>
      <c r="ZI1564" s="86"/>
      <c r="ZJ1564" s="86"/>
      <c r="ZK1564" s="86"/>
      <c r="ZL1564" s="86"/>
      <c r="ZM1564" s="86"/>
      <c r="ZN1564" s="86"/>
      <c r="ZO1564" s="86"/>
      <c r="ZP1564" s="86"/>
      <c r="ZQ1564" s="86"/>
      <c r="ZR1564" s="86"/>
      <c r="ZS1564" s="86"/>
      <c r="ZT1564" s="86"/>
      <c r="ZU1564" s="86"/>
      <c r="ZV1564" s="86"/>
      <c r="ZW1564" s="86"/>
      <c r="ZX1564" s="86"/>
      <c r="ZY1564" s="86"/>
      <c r="ZZ1564" s="86"/>
      <c r="AAA1564" s="86"/>
      <c r="AAB1564" s="86"/>
      <c r="AAC1564" s="86"/>
      <c r="AAD1564" s="86"/>
      <c r="AAE1564" s="86"/>
      <c r="AAF1564" s="86"/>
      <c r="AAG1564" s="86"/>
      <c r="AAH1564" s="86"/>
      <c r="AAI1564" s="86"/>
      <c r="AAJ1564" s="86"/>
      <c r="AAK1564" s="86"/>
      <c r="AAL1564" s="86"/>
      <c r="AAM1564" s="86"/>
      <c r="AAN1564" s="86"/>
      <c r="AAO1564" s="86"/>
      <c r="AAP1564" s="86"/>
      <c r="AAQ1564" s="86"/>
      <c r="AAR1564" s="86"/>
      <c r="AAS1564" s="86"/>
      <c r="AAT1564" s="86"/>
      <c r="AAU1564" s="86"/>
      <c r="AAV1564" s="86"/>
      <c r="AAW1564" s="86"/>
      <c r="AAX1564" s="86"/>
      <c r="AAY1564" s="86"/>
      <c r="AAZ1564" s="86"/>
      <c r="ABA1564" s="86"/>
      <c r="ABB1564" s="86"/>
      <c r="ABC1564" s="86"/>
      <c r="ABD1564" s="86"/>
      <c r="ABE1564" s="86"/>
      <c r="ABF1564" s="86"/>
      <c r="ABG1564" s="86"/>
      <c r="ABH1564" s="86"/>
      <c r="ABI1564" s="86"/>
      <c r="ABJ1564" s="86"/>
      <c r="ABK1564" s="86"/>
      <c r="ABL1564" s="86"/>
      <c r="ABM1564" s="86"/>
      <c r="ABN1564" s="86"/>
      <c r="ABO1564" s="86"/>
      <c r="ABP1564" s="86"/>
      <c r="ABQ1564" s="86"/>
      <c r="ABR1564" s="86"/>
      <c r="ABS1564" s="86"/>
      <c r="ABT1564" s="86"/>
      <c r="ABU1564" s="86"/>
      <c r="ABV1564" s="86"/>
      <c r="ABW1564" s="86"/>
      <c r="ABX1564" s="86"/>
      <c r="ABY1564" s="86"/>
      <c r="ABZ1564" s="86"/>
      <c r="ACA1564" s="86"/>
      <c r="ACB1564" s="86"/>
      <c r="ACC1564" s="86"/>
      <c r="ACD1564" s="86"/>
      <c r="ACE1564" s="86"/>
      <c r="ACF1564" s="86"/>
      <c r="ACG1564" s="86"/>
      <c r="ACH1564" s="86"/>
      <c r="ACI1564" s="86"/>
      <c r="ACJ1564" s="86"/>
      <c r="ACK1564" s="86"/>
      <c r="ACL1564" s="86"/>
      <c r="ACM1564" s="86"/>
      <c r="ACN1564" s="86"/>
      <c r="ACO1564" s="86"/>
      <c r="ACP1564" s="86"/>
      <c r="ACQ1564" s="86"/>
      <c r="ACR1564" s="86"/>
      <c r="ACS1564" s="86"/>
      <c r="ACT1564" s="86"/>
      <c r="ACU1564" s="86"/>
      <c r="ACV1564" s="86"/>
      <c r="ACW1564" s="86"/>
      <c r="ACX1564" s="86"/>
      <c r="ACY1564" s="86"/>
      <c r="ACZ1564" s="86"/>
      <c r="ADA1564" s="86"/>
      <c r="ADB1564" s="86"/>
      <c r="ADC1564" s="86"/>
      <c r="ADD1564" s="86"/>
      <c r="ADE1564" s="86"/>
      <c r="ADF1564" s="86"/>
      <c r="ADG1564" s="86"/>
      <c r="ADH1564" s="86"/>
      <c r="ADI1564" s="86"/>
      <c r="ADJ1564" s="86"/>
      <c r="ADK1564" s="86"/>
      <c r="ADL1564" s="86"/>
      <c r="ADM1564" s="86"/>
      <c r="ADN1564" s="86"/>
      <c r="ADO1564" s="86"/>
      <c r="ADP1564" s="86"/>
      <c r="ADQ1564" s="86"/>
      <c r="ADR1564" s="86"/>
      <c r="ADS1564" s="86"/>
      <c r="ADT1564" s="86"/>
      <c r="ADU1564" s="86"/>
      <c r="ADV1564" s="86"/>
      <c r="ADW1564" s="86"/>
      <c r="ADX1564" s="86"/>
      <c r="ADY1564" s="86"/>
      <c r="ADZ1564" s="86"/>
      <c r="AEA1564" s="86"/>
      <c r="AEB1564" s="86"/>
      <c r="AEC1564" s="86"/>
      <c r="AED1564" s="86"/>
      <c r="AEE1564" s="86"/>
      <c r="AEF1564" s="86"/>
      <c r="AEG1564" s="86"/>
      <c r="AEH1564" s="86"/>
      <c r="AEI1564" s="86"/>
      <c r="AEJ1564" s="86"/>
      <c r="AEK1564" s="86"/>
      <c r="AEL1564" s="86"/>
      <c r="AEM1564" s="86"/>
      <c r="AEN1564" s="86"/>
      <c r="AEO1564" s="86"/>
      <c r="AEP1564" s="86"/>
      <c r="AEQ1564" s="86"/>
      <c r="AER1564" s="86"/>
      <c r="AES1564" s="86"/>
      <c r="AET1564" s="86"/>
      <c r="AEU1564" s="86"/>
      <c r="AEV1564" s="86"/>
      <c r="AEW1564" s="86"/>
      <c r="AEX1564" s="86"/>
      <c r="AEY1564" s="86"/>
      <c r="AEZ1564" s="86"/>
      <c r="AFA1564" s="86"/>
      <c r="AFB1564" s="86"/>
      <c r="AFC1564" s="86"/>
      <c r="AFD1564" s="86"/>
      <c r="AFE1564" s="86"/>
      <c r="AFF1564" s="86"/>
      <c r="AFG1564" s="86"/>
      <c r="AFH1564" s="86"/>
      <c r="AFI1564" s="86"/>
      <c r="AFJ1564" s="86"/>
      <c r="AFK1564" s="86"/>
      <c r="AFL1564" s="86"/>
      <c r="AFM1564" s="86"/>
      <c r="AFN1564" s="86"/>
      <c r="AFO1564" s="86"/>
      <c r="AFP1564" s="86"/>
      <c r="AFQ1564" s="86"/>
      <c r="AFR1564" s="86"/>
      <c r="AFS1564" s="86"/>
      <c r="AFT1564" s="86"/>
      <c r="AFU1564" s="86"/>
      <c r="AFV1564" s="86"/>
      <c r="AFW1564" s="86"/>
      <c r="AFX1564" s="86"/>
      <c r="AFY1564" s="86"/>
      <c r="AFZ1564" s="86"/>
      <c r="AGA1564" s="86"/>
      <c r="AGB1564" s="86"/>
      <c r="AGC1564" s="86"/>
      <c r="AGD1564" s="86"/>
      <c r="AGE1564" s="86"/>
      <c r="AGF1564" s="86"/>
      <c r="AGG1564" s="86"/>
      <c r="AGH1564" s="86"/>
      <c r="AGI1564" s="86"/>
      <c r="AGJ1564" s="86"/>
      <c r="AGK1564" s="86"/>
      <c r="AGL1564" s="86"/>
      <c r="AGM1564" s="86"/>
      <c r="AGN1564" s="86"/>
      <c r="AGO1564" s="86"/>
      <c r="AGP1564" s="86"/>
      <c r="AGQ1564" s="86"/>
      <c r="AGR1564" s="86"/>
      <c r="AGS1564" s="86"/>
      <c r="AGT1564" s="86"/>
      <c r="AGU1564" s="86"/>
      <c r="AGV1564" s="86"/>
      <c r="AGW1564" s="86"/>
      <c r="AGX1564" s="86"/>
      <c r="AGY1564" s="86"/>
      <c r="AGZ1564" s="86"/>
      <c r="AHA1564" s="86"/>
      <c r="AHB1564" s="86"/>
      <c r="AHC1564" s="86"/>
      <c r="AHD1564" s="86"/>
      <c r="AHE1564" s="86"/>
      <c r="AHF1564" s="86"/>
      <c r="AHG1564" s="86"/>
      <c r="AHH1564" s="86"/>
      <c r="AHI1564" s="86"/>
      <c r="AHJ1564" s="86"/>
      <c r="AHK1564" s="86"/>
      <c r="AHL1564" s="86"/>
      <c r="AHM1564" s="86"/>
      <c r="AHN1564" s="86"/>
      <c r="AHO1564" s="86"/>
      <c r="AHP1564" s="86"/>
      <c r="AHQ1564" s="86"/>
      <c r="AHR1564" s="86"/>
      <c r="AHS1564" s="86"/>
      <c r="AHT1564" s="86"/>
      <c r="AHU1564" s="86"/>
      <c r="AHV1564" s="86"/>
      <c r="AHW1564" s="86"/>
      <c r="AHX1564" s="86"/>
      <c r="AHY1564" s="86"/>
      <c r="AHZ1564" s="86"/>
      <c r="AIA1564" s="86"/>
      <c r="AIB1564" s="86"/>
      <c r="AIC1564" s="86"/>
      <c r="AID1564" s="86"/>
      <c r="AIE1564" s="86"/>
      <c r="AIF1564" s="86"/>
      <c r="AIG1564" s="86"/>
      <c r="AIH1564" s="86"/>
      <c r="AII1564" s="86"/>
      <c r="AIJ1564" s="86"/>
      <c r="AIK1564" s="86"/>
      <c r="AIL1564" s="86"/>
      <c r="AIM1564" s="86"/>
      <c r="AIN1564" s="86"/>
      <c r="AIO1564" s="86"/>
      <c r="AIP1564" s="86"/>
      <c r="AIQ1564" s="86"/>
      <c r="AIR1564" s="86"/>
      <c r="AIS1564" s="86"/>
      <c r="AIT1564" s="86"/>
      <c r="AIU1564" s="86"/>
      <c r="AIV1564" s="86"/>
      <c r="AIW1564" s="86"/>
      <c r="AIX1564" s="86"/>
      <c r="AIY1564" s="86"/>
      <c r="AIZ1564" s="86"/>
      <c r="AJA1564" s="86"/>
      <c r="AJB1564" s="86"/>
      <c r="AJC1564" s="86"/>
      <c r="AJD1564" s="86"/>
      <c r="AJE1564" s="86"/>
      <c r="AJF1564" s="86"/>
      <c r="AJG1564" s="86"/>
      <c r="AJH1564" s="86"/>
      <c r="AJI1564" s="86"/>
      <c r="AJJ1564" s="86"/>
      <c r="AJK1564" s="86"/>
      <c r="AJL1564" s="86"/>
      <c r="AJM1564" s="86"/>
      <c r="AJN1564" s="86"/>
      <c r="AJO1564" s="86"/>
      <c r="AJP1564" s="86"/>
      <c r="AJQ1564" s="86"/>
      <c r="AJR1564" s="86"/>
      <c r="AJS1564" s="86"/>
      <c r="AJT1564" s="86"/>
      <c r="AJU1564" s="86"/>
      <c r="AJV1564" s="86"/>
      <c r="AJW1564" s="86"/>
      <c r="AJX1564" s="86"/>
      <c r="AJY1564" s="86"/>
      <c r="AJZ1564" s="86"/>
      <c r="AKA1564" s="86"/>
      <c r="AKB1564" s="86"/>
      <c r="AKC1564" s="86"/>
      <c r="AKD1564" s="86"/>
      <c r="AKE1564" s="86"/>
      <c r="AKF1564" s="86"/>
      <c r="AKG1564" s="86"/>
      <c r="AKH1564" s="86"/>
      <c r="AKI1564" s="86"/>
      <c r="AKJ1564" s="86"/>
      <c r="AKK1564" s="86"/>
      <c r="AKL1564" s="86"/>
      <c r="AKM1564" s="86"/>
      <c r="AKN1564" s="86"/>
      <c r="AKO1564" s="86"/>
      <c r="AKP1564" s="86"/>
      <c r="AKQ1564" s="86"/>
      <c r="AKR1564" s="86"/>
      <c r="AKS1564" s="86"/>
      <c r="AKT1564" s="86"/>
      <c r="AKU1564" s="86"/>
      <c r="AKV1564" s="86"/>
      <c r="AKW1564" s="86"/>
      <c r="AKX1564" s="86"/>
      <c r="AKY1564" s="86"/>
      <c r="AKZ1564" s="86"/>
      <c r="ALA1564" s="86"/>
      <c r="ALB1564" s="86"/>
      <c r="ALC1564" s="86"/>
      <c r="ALD1564" s="86"/>
      <c r="ALE1564" s="86"/>
      <c r="ALF1564" s="86"/>
      <c r="ALG1564" s="86"/>
      <c r="ALH1564" s="86"/>
      <c r="ALI1564" s="86"/>
      <c r="ALJ1564" s="86"/>
      <c r="ALK1564" s="86"/>
      <c r="ALL1564" s="86"/>
      <c r="ALM1564" s="86"/>
      <c r="ALN1564" s="86"/>
      <c r="ALO1564" s="86"/>
      <c r="ALP1564" s="86"/>
      <c r="ALQ1564" s="86"/>
      <c r="ALR1564" s="86"/>
      <c r="ALS1564" s="86"/>
      <c r="ALT1564" s="86"/>
      <c r="ALU1564" s="86"/>
      <c r="ALV1564" s="86"/>
      <c r="ALW1564" s="86"/>
      <c r="ALX1564" s="86"/>
      <c r="ALY1564" s="86"/>
      <c r="ALZ1564" s="86"/>
      <c r="AMA1564" s="86"/>
      <c r="AMB1564" s="86"/>
      <c r="AMC1564" s="86"/>
    </row>
    <row r="1565" spans="1:1017" s="87" customFormat="1" ht="13.8" x14ac:dyDescent="0.3">
      <c r="A1565" s="63" t="s">
        <v>2805</v>
      </c>
      <c r="B1565" s="68" t="s">
        <v>5972</v>
      </c>
      <c r="C1565" s="68" t="s">
        <v>5973</v>
      </c>
      <c r="D1565" s="63" t="s">
        <v>5974</v>
      </c>
      <c r="E1565" s="64" t="s">
        <v>20</v>
      </c>
      <c r="F1565" s="64" t="s">
        <v>21</v>
      </c>
      <c r="G1565" s="64">
        <v>15</v>
      </c>
      <c r="H1565" s="64">
        <v>15</v>
      </c>
      <c r="I1565" s="64" t="s">
        <v>21</v>
      </c>
      <c r="J1565" s="63" t="s">
        <v>2809</v>
      </c>
      <c r="K1565" s="63" t="s">
        <v>56</v>
      </c>
      <c r="L1565" s="69">
        <v>154.10304000000002</v>
      </c>
      <c r="M1565" s="69">
        <f t="shared" si="14"/>
        <v>2311.5456000000004</v>
      </c>
      <c r="N1565" s="120" t="s">
        <v>5975</v>
      </c>
      <c r="O1565" s="64">
        <v>85366990</v>
      </c>
      <c r="P1565" s="64" t="s">
        <v>2915</v>
      </c>
      <c r="Q1565" s="86"/>
      <c r="R1565" s="86"/>
      <c r="S1565" s="86"/>
      <c r="T1565" s="86"/>
      <c r="U1565" s="86"/>
      <c r="V1565" s="86"/>
      <c r="W1565" s="86"/>
      <c r="X1565" s="86"/>
      <c r="Y1565" s="86"/>
      <c r="Z1565" s="86"/>
      <c r="AA1565" s="86"/>
      <c r="AB1565" s="86"/>
      <c r="AC1565" s="86"/>
      <c r="AD1565" s="86"/>
      <c r="AE1565" s="86"/>
      <c r="AF1565" s="86"/>
      <c r="AG1565" s="86"/>
      <c r="AH1565" s="86"/>
      <c r="AI1565" s="86"/>
      <c r="AJ1565" s="86"/>
      <c r="AK1565" s="86"/>
      <c r="AL1565" s="86"/>
      <c r="AM1565" s="86"/>
      <c r="AN1565" s="86"/>
      <c r="AO1565" s="86"/>
      <c r="AP1565" s="86"/>
      <c r="AQ1565" s="86"/>
      <c r="AR1565" s="86"/>
      <c r="AS1565" s="86"/>
      <c r="AT1565" s="86"/>
      <c r="AU1565" s="86"/>
      <c r="AV1565" s="86"/>
      <c r="AW1565" s="86"/>
      <c r="AX1565" s="86"/>
      <c r="AY1565" s="86"/>
      <c r="AZ1565" s="86"/>
      <c r="BA1565" s="86"/>
      <c r="BB1565" s="86"/>
      <c r="BC1565" s="86"/>
      <c r="BD1565" s="86"/>
      <c r="BE1565" s="86"/>
      <c r="BF1565" s="86"/>
      <c r="BG1565" s="86"/>
      <c r="BH1565" s="86"/>
      <c r="BI1565" s="86"/>
      <c r="BJ1565" s="86"/>
      <c r="BK1565" s="86"/>
      <c r="BL1565" s="86"/>
      <c r="BM1565" s="86"/>
      <c r="BN1565" s="86"/>
      <c r="BO1565" s="86"/>
      <c r="BP1565" s="86"/>
      <c r="BQ1565" s="86"/>
      <c r="BR1565" s="86"/>
      <c r="BS1565" s="86"/>
      <c r="BT1565" s="86"/>
      <c r="BU1565" s="86"/>
      <c r="BV1565" s="86"/>
      <c r="BW1565" s="86"/>
      <c r="BX1565" s="86"/>
      <c r="BY1565" s="86"/>
      <c r="BZ1565" s="86"/>
      <c r="CA1565" s="86"/>
      <c r="CB1565" s="86"/>
      <c r="CC1565" s="86"/>
      <c r="CD1565" s="86"/>
      <c r="CE1565" s="86"/>
      <c r="CF1565" s="86"/>
      <c r="CG1565" s="86"/>
      <c r="CH1565" s="86"/>
      <c r="CI1565" s="86"/>
      <c r="CJ1565" s="86"/>
      <c r="CK1565" s="86"/>
      <c r="CL1565" s="86"/>
      <c r="CM1565" s="86"/>
      <c r="CN1565" s="86"/>
      <c r="CO1565" s="86"/>
      <c r="CP1565" s="86"/>
      <c r="CQ1565" s="86"/>
      <c r="CR1565" s="86"/>
      <c r="CS1565" s="86"/>
      <c r="CT1565" s="86"/>
      <c r="CU1565" s="86"/>
      <c r="CV1565" s="86"/>
      <c r="CW1565" s="86"/>
      <c r="CX1565" s="86"/>
      <c r="CY1565" s="86"/>
      <c r="CZ1565" s="86"/>
      <c r="DA1565" s="86"/>
      <c r="DB1565" s="86"/>
      <c r="DC1565" s="86"/>
      <c r="DD1565" s="86"/>
      <c r="DE1565" s="86"/>
      <c r="DF1565" s="86"/>
      <c r="DG1565" s="86"/>
      <c r="DH1565" s="86"/>
      <c r="DI1565" s="86"/>
      <c r="DJ1565" s="86"/>
      <c r="DK1565" s="86"/>
      <c r="DL1565" s="86"/>
      <c r="DM1565" s="86"/>
      <c r="DN1565" s="86"/>
      <c r="DO1565" s="86"/>
      <c r="DP1565" s="86"/>
      <c r="DQ1565" s="86"/>
      <c r="DR1565" s="86"/>
      <c r="DS1565" s="86"/>
      <c r="DT1565" s="86"/>
      <c r="DU1565" s="86"/>
      <c r="DV1565" s="86"/>
      <c r="DW1565" s="86"/>
      <c r="DX1565" s="86"/>
      <c r="DY1565" s="86"/>
      <c r="DZ1565" s="86"/>
      <c r="EA1565" s="86"/>
      <c r="EB1565" s="86"/>
      <c r="EC1565" s="86"/>
      <c r="ED1565" s="86"/>
      <c r="EE1565" s="86"/>
      <c r="EF1565" s="86"/>
      <c r="EG1565" s="86"/>
      <c r="EH1565" s="86"/>
      <c r="EI1565" s="86"/>
      <c r="EJ1565" s="86"/>
      <c r="EK1565" s="86"/>
      <c r="EL1565" s="86"/>
      <c r="EM1565" s="86"/>
      <c r="EN1565" s="86"/>
      <c r="EO1565" s="86"/>
      <c r="EP1565" s="86"/>
      <c r="EQ1565" s="86"/>
      <c r="ER1565" s="86"/>
      <c r="ES1565" s="86"/>
      <c r="ET1565" s="86"/>
      <c r="EU1565" s="86"/>
      <c r="EV1565" s="86"/>
      <c r="EW1565" s="86"/>
      <c r="EX1565" s="86"/>
      <c r="EY1565" s="86"/>
      <c r="EZ1565" s="86"/>
      <c r="FA1565" s="86"/>
      <c r="FB1565" s="86"/>
      <c r="FC1565" s="86"/>
      <c r="FD1565" s="86"/>
      <c r="FE1565" s="86"/>
      <c r="FF1565" s="86"/>
      <c r="FG1565" s="86"/>
      <c r="FH1565" s="86"/>
      <c r="FI1565" s="86"/>
      <c r="FJ1565" s="86"/>
      <c r="FK1565" s="86"/>
      <c r="FL1565" s="86"/>
      <c r="FM1565" s="86"/>
      <c r="FN1565" s="86"/>
      <c r="FO1565" s="86"/>
      <c r="FP1565" s="86"/>
      <c r="FQ1565" s="86"/>
      <c r="FR1565" s="86"/>
      <c r="FS1565" s="86"/>
      <c r="FT1565" s="86"/>
      <c r="FU1565" s="86"/>
      <c r="FV1565" s="86"/>
      <c r="FW1565" s="86"/>
      <c r="FX1565" s="86"/>
      <c r="FY1565" s="86"/>
      <c r="FZ1565" s="86"/>
      <c r="GA1565" s="86"/>
      <c r="GB1565" s="86"/>
      <c r="GC1565" s="86"/>
      <c r="GD1565" s="86"/>
      <c r="GE1565" s="86"/>
      <c r="GF1565" s="86"/>
      <c r="GG1565" s="86"/>
      <c r="GH1565" s="86"/>
      <c r="GI1565" s="86"/>
      <c r="GJ1565" s="86"/>
      <c r="GK1565" s="86"/>
      <c r="GL1565" s="86"/>
      <c r="GM1565" s="86"/>
      <c r="GN1565" s="86"/>
      <c r="GO1565" s="86"/>
      <c r="GP1565" s="86"/>
      <c r="GQ1565" s="86"/>
      <c r="GR1565" s="86"/>
      <c r="GS1565" s="86"/>
      <c r="GT1565" s="86"/>
      <c r="GU1565" s="86"/>
      <c r="GV1565" s="86"/>
      <c r="GW1565" s="86"/>
      <c r="GX1565" s="86"/>
      <c r="GY1565" s="86"/>
      <c r="GZ1565" s="86"/>
      <c r="HA1565" s="86"/>
      <c r="HB1565" s="86"/>
      <c r="HC1565" s="86"/>
      <c r="HD1565" s="86"/>
      <c r="HE1565" s="86"/>
      <c r="HF1565" s="86"/>
      <c r="HG1565" s="86"/>
      <c r="HH1565" s="86"/>
      <c r="HI1565" s="86"/>
      <c r="HJ1565" s="86"/>
      <c r="HK1565" s="86"/>
      <c r="HL1565" s="86"/>
      <c r="HM1565" s="86"/>
      <c r="HN1565" s="86"/>
      <c r="HO1565" s="86"/>
      <c r="HP1565" s="86"/>
      <c r="HQ1565" s="86"/>
      <c r="HR1565" s="86"/>
      <c r="HS1565" s="86"/>
      <c r="HT1565" s="86"/>
      <c r="HU1565" s="86"/>
      <c r="HV1565" s="86"/>
      <c r="HW1565" s="86"/>
      <c r="HX1565" s="86"/>
      <c r="HY1565" s="86"/>
      <c r="HZ1565" s="86"/>
      <c r="IA1565" s="86"/>
      <c r="IB1565" s="86"/>
      <c r="IC1565" s="86"/>
      <c r="ID1565" s="86"/>
      <c r="IE1565" s="86"/>
      <c r="IF1565" s="86"/>
      <c r="IG1565" s="86"/>
      <c r="IH1565" s="86"/>
      <c r="II1565" s="86"/>
      <c r="IJ1565" s="86"/>
      <c r="IK1565" s="86"/>
      <c r="IL1565" s="86"/>
      <c r="IM1565" s="86"/>
      <c r="IN1565" s="86"/>
      <c r="IO1565" s="86"/>
      <c r="IP1565" s="86"/>
      <c r="IQ1565" s="86"/>
      <c r="IR1565" s="86"/>
      <c r="IS1565" s="86"/>
      <c r="IT1565" s="86"/>
      <c r="IU1565" s="86"/>
      <c r="IV1565" s="86"/>
      <c r="IW1565" s="86"/>
      <c r="IX1565" s="86"/>
      <c r="IY1565" s="86"/>
      <c r="IZ1565" s="86"/>
      <c r="JA1565" s="86"/>
      <c r="JB1565" s="86"/>
      <c r="JC1565" s="86"/>
      <c r="JD1565" s="86"/>
      <c r="JE1565" s="86"/>
      <c r="JF1565" s="86"/>
      <c r="JG1565" s="86"/>
      <c r="JH1565" s="86"/>
      <c r="JI1565" s="86"/>
      <c r="JJ1565" s="86"/>
      <c r="JK1565" s="86"/>
      <c r="JL1565" s="86"/>
      <c r="JM1565" s="86"/>
      <c r="JN1565" s="86"/>
      <c r="JO1565" s="86"/>
      <c r="JP1565" s="86"/>
      <c r="JQ1565" s="86"/>
      <c r="JR1565" s="86"/>
      <c r="JS1565" s="86"/>
      <c r="JT1565" s="86"/>
      <c r="JU1565" s="86"/>
      <c r="JV1565" s="86"/>
      <c r="JW1565" s="86"/>
      <c r="JX1565" s="86"/>
      <c r="JY1565" s="86"/>
      <c r="JZ1565" s="86"/>
      <c r="KA1565" s="86"/>
      <c r="KB1565" s="86"/>
      <c r="KC1565" s="86"/>
      <c r="KD1565" s="86"/>
      <c r="KE1565" s="86"/>
      <c r="KF1565" s="86"/>
      <c r="KG1565" s="86"/>
      <c r="KH1565" s="86"/>
      <c r="KI1565" s="86"/>
      <c r="KJ1565" s="86"/>
      <c r="KK1565" s="86"/>
      <c r="KL1565" s="86"/>
      <c r="KM1565" s="86"/>
      <c r="KN1565" s="86"/>
      <c r="KO1565" s="86"/>
      <c r="KP1565" s="86"/>
      <c r="KQ1565" s="86"/>
      <c r="KR1565" s="86"/>
      <c r="KS1565" s="86"/>
      <c r="KT1565" s="86"/>
      <c r="KU1565" s="86"/>
      <c r="KV1565" s="86"/>
      <c r="KW1565" s="86"/>
      <c r="KX1565" s="86"/>
      <c r="KY1565" s="86"/>
      <c r="KZ1565" s="86"/>
      <c r="LA1565" s="86"/>
      <c r="LB1565" s="86"/>
      <c r="LC1565" s="86"/>
      <c r="LD1565" s="86"/>
      <c r="LE1565" s="86"/>
      <c r="LF1565" s="86"/>
      <c r="LG1565" s="86"/>
      <c r="LH1565" s="86"/>
      <c r="LI1565" s="86"/>
      <c r="LJ1565" s="86"/>
      <c r="LK1565" s="86"/>
      <c r="LL1565" s="86"/>
      <c r="LM1565" s="86"/>
      <c r="LN1565" s="86"/>
      <c r="LO1565" s="86"/>
      <c r="LP1565" s="86"/>
      <c r="LQ1565" s="86"/>
      <c r="LR1565" s="86"/>
      <c r="LS1565" s="86"/>
      <c r="LT1565" s="86"/>
      <c r="LU1565" s="86"/>
      <c r="LV1565" s="86"/>
      <c r="LW1565" s="86"/>
      <c r="LX1565" s="86"/>
      <c r="LY1565" s="86"/>
      <c r="LZ1565" s="86"/>
      <c r="MA1565" s="86"/>
      <c r="MB1565" s="86"/>
      <c r="MC1565" s="86"/>
      <c r="MD1565" s="86"/>
      <c r="ME1565" s="86"/>
      <c r="MF1565" s="86"/>
      <c r="MG1565" s="86"/>
      <c r="MH1565" s="86"/>
      <c r="MI1565" s="86"/>
      <c r="MJ1565" s="86"/>
      <c r="MK1565" s="86"/>
      <c r="ML1565" s="86"/>
      <c r="MM1565" s="86"/>
      <c r="MN1565" s="86"/>
      <c r="MO1565" s="86"/>
      <c r="MP1565" s="86"/>
      <c r="MQ1565" s="86"/>
      <c r="MR1565" s="86"/>
      <c r="MS1565" s="86"/>
      <c r="MT1565" s="86"/>
      <c r="MU1565" s="86"/>
      <c r="MV1565" s="86"/>
      <c r="MW1565" s="86"/>
      <c r="MX1565" s="86"/>
      <c r="MY1565" s="86"/>
      <c r="MZ1565" s="86"/>
      <c r="NA1565" s="86"/>
      <c r="NB1565" s="86"/>
      <c r="NC1565" s="86"/>
      <c r="ND1565" s="86"/>
      <c r="NE1565" s="86"/>
      <c r="NF1565" s="86"/>
      <c r="NG1565" s="86"/>
      <c r="NH1565" s="86"/>
      <c r="NI1565" s="86"/>
      <c r="NJ1565" s="86"/>
      <c r="NK1565" s="86"/>
      <c r="NL1565" s="86"/>
      <c r="NM1565" s="86"/>
      <c r="NN1565" s="86"/>
      <c r="NO1565" s="86"/>
      <c r="NP1565" s="86"/>
      <c r="NQ1565" s="86"/>
      <c r="NR1565" s="86"/>
      <c r="NS1565" s="86"/>
      <c r="NT1565" s="86"/>
      <c r="NU1565" s="86"/>
      <c r="NV1565" s="86"/>
      <c r="NW1565" s="86"/>
      <c r="NX1565" s="86"/>
      <c r="NY1565" s="86"/>
      <c r="NZ1565" s="86"/>
      <c r="OA1565" s="86"/>
      <c r="OB1565" s="86"/>
      <c r="OC1565" s="86"/>
      <c r="OD1565" s="86"/>
      <c r="OE1565" s="86"/>
      <c r="OF1565" s="86"/>
      <c r="OG1565" s="86"/>
      <c r="OH1565" s="86"/>
      <c r="OI1565" s="86"/>
      <c r="OJ1565" s="86"/>
      <c r="OK1565" s="86"/>
      <c r="OL1565" s="86"/>
      <c r="OM1565" s="86"/>
      <c r="ON1565" s="86"/>
      <c r="OO1565" s="86"/>
      <c r="OP1565" s="86"/>
      <c r="OQ1565" s="86"/>
      <c r="OR1565" s="86"/>
      <c r="OS1565" s="86"/>
      <c r="OT1565" s="86"/>
      <c r="OU1565" s="86"/>
      <c r="OV1565" s="86"/>
      <c r="OW1565" s="86"/>
      <c r="OX1565" s="86"/>
      <c r="OY1565" s="86"/>
      <c r="OZ1565" s="86"/>
      <c r="PA1565" s="86"/>
      <c r="PB1565" s="86"/>
      <c r="PC1565" s="86"/>
      <c r="PD1565" s="86"/>
      <c r="PE1565" s="86"/>
      <c r="PF1565" s="86"/>
      <c r="PG1565" s="86"/>
      <c r="PH1565" s="86"/>
      <c r="PI1565" s="86"/>
      <c r="PJ1565" s="86"/>
      <c r="PK1565" s="86"/>
      <c r="PL1565" s="86"/>
      <c r="PM1565" s="86"/>
      <c r="PN1565" s="86"/>
      <c r="PO1565" s="86"/>
      <c r="PP1565" s="86"/>
      <c r="PQ1565" s="86"/>
      <c r="PR1565" s="86"/>
      <c r="PS1565" s="86"/>
      <c r="PT1565" s="86"/>
      <c r="PU1565" s="86"/>
      <c r="PV1565" s="86"/>
      <c r="PW1565" s="86"/>
      <c r="PX1565" s="86"/>
      <c r="PY1565" s="86"/>
      <c r="PZ1565" s="86"/>
      <c r="QA1565" s="86"/>
      <c r="QB1565" s="86"/>
      <c r="QC1565" s="86"/>
      <c r="QD1565" s="86"/>
      <c r="QE1565" s="86"/>
      <c r="QF1565" s="86"/>
      <c r="QG1565" s="86"/>
      <c r="QH1565" s="86"/>
      <c r="QI1565" s="86"/>
      <c r="QJ1565" s="86"/>
      <c r="QK1565" s="86"/>
      <c r="QL1565" s="86"/>
      <c r="QM1565" s="86"/>
      <c r="QN1565" s="86"/>
      <c r="QO1565" s="86"/>
      <c r="QP1565" s="86"/>
      <c r="QQ1565" s="86"/>
      <c r="QR1565" s="86"/>
      <c r="QS1565" s="86"/>
      <c r="QT1565" s="86"/>
      <c r="QU1565" s="86"/>
      <c r="QV1565" s="86"/>
      <c r="QW1565" s="86"/>
      <c r="QX1565" s="86"/>
      <c r="QY1565" s="86"/>
      <c r="QZ1565" s="86"/>
      <c r="RA1565" s="86"/>
      <c r="RB1565" s="86"/>
      <c r="RC1565" s="86"/>
      <c r="RD1565" s="86"/>
      <c r="RE1565" s="86"/>
      <c r="RF1565" s="86"/>
      <c r="RG1565" s="86"/>
      <c r="RH1565" s="86"/>
      <c r="RI1565" s="86"/>
      <c r="RJ1565" s="86"/>
      <c r="RK1565" s="86"/>
      <c r="RL1565" s="86"/>
      <c r="RM1565" s="86"/>
      <c r="RN1565" s="86"/>
      <c r="RO1565" s="86"/>
      <c r="RP1565" s="86"/>
      <c r="RQ1565" s="86"/>
      <c r="RR1565" s="86"/>
      <c r="RS1565" s="86"/>
      <c r="RT1565" s="86"/>
      <c r="RU1565" s="86"/>
      <c r="RV1565" s="86"/>
      <c r="RW1565" s="86"/>
      <c r="RX1565" s="86"/>
      <c r="RY1565" s="86"/>
      <c r="RZ1565" s="86"/>
      <c r="SA1565" s="86"/>
      <c r="SB1565" s="86"/>
      <c r="SC1565" s="86"/>
      <c r="SD1565" s="86"/>
      <c r="SE1565" s="86"/>
      <c r="SF1565" s="86"/>
      <c r="SG1565" s="86"/>
      <c r="SH1565" s="86"/>
      <c r="SI1565" s="86"/>
      <c r="SJ1565" s="86"/>
      <c r="SK1565" s="86"/>
      <c r="SL1565" s="86"/>
      <c r="SM1565" s="86"/>
      <c r="SN1565" s="86"/>
      <c r="SO1565" s="86"/>
      <c r="SP1565" s="86"/>
      <c r="SQ1565" s="86"/>
      <c r="SR1565" s="86"/>
      <c r="SS1565" s="86"/>
      <c r="ST1565" s="86"/>
      <c r="SU1565" s="86"/>
      <c r="SV1565" s="86"/>
      <c r="SW1565" s="86"/>
      <c r="SX1565" s="86"/>
      <c r="SY1565" s="86"/>
      <c r="SZ1565" s="86"/>
      <c r="TA1565" s="86"/>
      <c r="TB1565" s="86"/>
      <c r="TC1565" s="86"/>
      <c r="TD1565" s="86"/>
      <c r="TE1565" s="86"/>
      <c r="TF1565" s="86"/>
      <c r="TG1565" s="86"/>
      <c r="TH1565" s="86"/>
      <c r="TI1565" s="86"/>
      <c r="TJ1565" s="86"/>
      <c r="TK1565" s="86"/>
      <c r="TL1565" s="86"/>
      <c r="TM1565" s="86"/>
      <c r="TN1565" s="86"/>
      <c r="TO1565" s="86"/>
      <c r="TP1565" s="86"/>
      <c r="TQ1565" s="86"/>
      <c r="TR1565" s="86"/>
      <c r="TS1565" s="86"/>
      <c r="TT1565" s="86"/>
      <c r="TU1565" s="86"/>
      <c r="TV1565" s="86"/>
      <c r="TW1565" s="86"/>
      <c r="TX1565" s="86"/>
      <c r="TY1565" s="86"/>
      <c r="TZ1565" s="86"/>
      <c r="UA1565" s="86"/>
      <c r="UB1565" s="86"/>
      <c r="UC1565" s="86"/>
      <c r="UD1565" s="86"/>
      <c r="UE1565" s="86"/>
      <c r="UF1565" s="86"/>
      <c r="UG1565" s="86"/>
      <c r="UH1565" s="86"/>
      <c r="UI1565" s="86"/>
      <c r="UJ1565" s="86"/>
      <c r="UK1565" s="86"/>
      <c r="UL1565" s="86"/>
      <c r="UM1565" s="86"/>
      <c r="UN1565" s="86"/>
      <c r="UO1565" s="86"/>
      <c r="UP1565" s="86"/>
      <c r="UQ1565" s="86"/>
      <c r="UR1565" s="86"/>
      <c r="US1565" s="86"/>
      <c r="UT1565" s="86"/>
      <c r="UU1565" s="86"/>
      <c r="UV1565" s="86"/>
      <c r="UW1565" s="86"/>
      <c r="UX1565" s="86"/>
      <c r="UY1565" s="86"/>
      <c r="UZ1565" s="86"/>
      <c r="VA1565" s="86"/>
      <c r="VB1565" s="86"/>
      <c r="VC1565" s="86"/>
      <c r="VD1565" s="86"/>
      <c r="VE1565" s="86"/>
      <c r="VF1565" s="86"/>
      <c r="VG1565" s="86"/>
      <c r="VH1565" s="86"/>
      <c r="VI1565" s="86"/>
      <c r="VJ1565" s="86"/>
      <c r="VK1565" s="86"/>
      <c r="VL1565" s="86"/>
      <c r="VM1565" s="86"/>
      <c r="VN1565" s="86"/>
      <c r="VO1565" s="86"/>
      <c r="VP1565" s="86"/>
      <c r="VQ1565" s="86"/>
      <c r="VR1565" s="86"/>
      <c r="VS1565" s="86"/>
      <c r="VT1565" s="86"/>
      <c r="VU1565" s="86"/>
      <c r="VV1565" s="86"/>
      <c r="VW1565" s="86"/>
      <c r="VX1565" s="86"/>
      <c r="VY1565" s="86"/>
      <c r="VZ1565" s="86"/>
      <c r="WA1565" s="86"/>
      <c r="WB1565" s="86"/>
      <c r="WC1565" s="86"/>
      <c r="WD1565" s="86"/>
      <c r="WE1565" s="86"/>
      <c r="WF1565" s="86"/>
      <c r="WG1565" s="86"/>
      <c r="WH1565" s="86"/>
      <c r="WI1565" s="86"/>
      <c r="WJ1565" s="86"/>
      <c r="WK1565" s="86"/>
      <c r="WL1565" s="86"/>
      <c r="WM1565" s="86"/>
      <c r="WN1565" s="86"/>
      <c r="WO1565" s="86"/>
      <c r="WP1565" s="86"/>
      <c r="WQ1565" s="86"/>
      <c r="WR1565" s="86"/>
      <c r="WS1565" s="86"/>
      <c r="WT1565" s="86"/>
      <c r="WU1565" s="86"/>
      <c r="WV1565" s="86"/>
      <c r="WW1565" s="86"/>
      <c r="WX1565" s="86"/>
      <c r="WY1565" s="86"/>
      <c r="WZ1565" s="86"/>
      <c r="XA1565" s="86"/>
      <c r="XB1565" s="86"/>
      <c r="XC1565" s="86"/>
      <c r="XD1565" s="86"/>
      <c r="XE1565" s="86"/>
      <c r="XF1565" s="86"/>
      <c r="XG1565" s="86"/>
      <c r="XH1565" s="86"/>
      <c r="XI1565" s="86"/>
      <c r="XJ1565" s="86"/>
      <c r="XK1565" s="86"/>
      <c r="XL1565" s="86"/>
      <c r="XM1565" s="86"/>
      <c r="XN1565" s="86"/>
      <c r="XO1565" s="86"/>
      <c r="XP1565" s="86"/>
      <c r="XQ1565" s="86"/>
      <c r="XR1565" s="86"/>
      <c r="XS1565" s="86"/>
      <c r="XT1565" s="86"/>
      <c r="XU1565" s="86"/>
      <c r="XV1565" s="86"/>
      <c r="XW1565" s="86"/>
      <c r="XX1565" s="86"/>
      <c r="XY1565" s="86"/>
      <c r="XZ1565" s="86"/>
      <c r="YA1565" s="86"/>
      <c r="YB1565" s="86"/>
      <c r="YC1565" s="86"/>
      <c r="YD1565" s="86"/>
      <c r="YE1565" s="86"/>
      <c r="YF1565" s="86"/>
      <c r="YG1565" s="86"/>
      <c r="YH1565" s="86"/>
      <c r="YI1565" s="86"/>
      <c r="YJ1565" s="86"/>
      <c r="YK1565" s="86"/>
      <c r="YL1565" s="86"/>
      <c r="YM1565" s="86"/>
      <c r="YN1565" s="86"/>
      <c r="YO1565" s="86"/>
      <c r="YP1565" s="86"/>
      <c r="YQ1565" s="86"/>
      <c r="YR1565" s="86"/>
      <c r="YS1565" s="86"/>
      <c r="YT1565" s="86"/>
      <c r="YU1565" s="86"/>
      <c r="YV1565" s="86"/>
      <c r="YW1565" s="86"/>
      <c r="YX1565" s="86"/>
      <c r="YY1565" s="86"/>
      <c r="YZ1565" s="86"/>
      <c r="ZA1565" s="86"/>
      <c r="ZB1565" s="86"/>
      <c r="ZC1565" s="86"/>
      <c r="ZD1565" s="86"/>
      <c r="ZE1565" s="86"/>
      <c r="ZF1565" s="86"/>
      <c r="ZG1565" s="86"/>
      <c r="ZH1565" s="86"/>
      <c r="ZI1565" s="86"/>
      <c r="ZJ1565" s="86"/>
      <c r="ZK1565" s="86"/>
      <c r="ZL1565" s="86"/>
      <c r="ZM1565" s="86"/>
      <c r="ZN1565" s="86"/>
      <c r="ZO1565" s="86"/>
      <c r="ZP1565" s="86"/>
      <c r="ZQ1565" s="86"/>
      <c r="ZR1565" s="86"/>
      <c r="ZS1565" s="86"/>
      <c r="ZT1565" s="86"/>
      <c r="ZU1565" s="86"/>
      <c r="ZV1565" s="86"/>
      <c r="ZW1565" s="86"/>
      <c r="ZX1565" s="86"/>
      <c r="ZY1565" s="86"/>
      <c r="ZZ1565" s="86"/>
      <c r="AAA1565" s="86"/>
      <c r="AAB1565" s="86"/>
      <c r="AAC1565" s="86"/>
      <c r="AAD1565" s="86"/>
      <c r="AAE1565" s="86"/>
      <c r="AAF1565" s="86"/>
      <c r="AAG1565" s="86"/>
      <c r="AAH1565" s="86"/>
      <c r="AAI1565" s="86"/>
      <c r="AAJ1565" s="86"/>
      <c r="AAK1565" s="86"/>
      <c r="AAL1565" s="86"/>
      <c r="AAM1565" s="86"/>
      <c r="AAN1565" s="86"/>
      <c r="AAO1565" s="86"/>
      <c r="AAP1565" s="86"/>
      <c r="AAQ1565" s="86"/>
      <c r="AAR1565" s="86"/>
      <c r="AAS1565" s="86"/>
      <c r="AAT1565" s="86"/>
      <c r="AAU1565" s="86"/>
      <c r="AAV1565" s="86"/>
      <c r="AAW1565" s="86"/>
      <c r="AAX1565" s="86"/>
      <c r="AAY1565" s="86"/>
      <c r="AAZ1565" s="86"/>
      <c r="ABA1565" s="86"/>
      <c r="ABB1565" s="86"/>
      <c r="ABC1565" s="86"/>
      <c r="ABD1565" s="86"/>
      <c r="ABE1565" s="86"/>
      <c r="ABF1565" s="86"/>
      <c r="ABG1565" s="86"/>
      <c r="ABH1565" s="86"/>
      <c r="ABI1565" s="86"/>
      <c r="ABJ1565" s="86"/>
      <c r="ABK1565" s="86"/>
      <c r="ABL1565" s="86"/>
      <c r="ABM1565" s="86"/>
      <c r="ABN1565" s="86"/>
      <c r="ABO1565" s="86"/>
      <c r="ABP1565" s="86"/>
      <c r="ABQ1565" s="86"/>
      <c r="ABR1565" s="86"/>
      <c r="ABS1565" s="86"/>
      <c r="ABT1565" s="86"/>
      <c r="ABU1565" s="86"/>
      <c r="ABV1565" s="86"/>
      <c r="ABW1565" s="86"/>
      <c r="ABX1565" s="86"/>
      <c r="ABY1565" s="86"/>
      <c r="ABZ1565" s="86"/>
      <c r="ACA1565" s="86"/>
      <c r="ACB1565" s="86"/>
      <c r="ACC1565" s="86"/>
      <c r="ACD1565" s="86"/>
      <c r="ACE1565" s="86"/>
      <c r="ACF1565" s="86"/>
      <c r="ACG1565" s="86"/>
      <c r="ACH1565" s="86"/>
      <c r="ACI1565" s="86"/>
      <c r="ACJ1565" s="86"/>
      <c r="ACK1565" s="86"/>
      <c r="ACL1565" s="86"/>
      <c r="ACM1565" s="86"/>
      <c r="ACN1565" s="86"/>
      <c r="ACO1565" s="86"/>
      <c r="ACP1565" s="86"/>
      <c r="ACQ1565" s="86"/>
      <c r="ACR1565" s="86"/>
      <c r="ACS1565" s="86"/>
      <c r="ACT1565" s="86"/>
      <c r="ACU1565" s="86"/>
      <c r="ACV1565" s="86"/>
      <c r="ACW1565" s="86"/>
      <c r="ACX1565" s="86"/>
      <c r="ACY1565" s="86"/>
      <c r="ACZ1565" s="86"/>
      <c r="ADA1565" s="86"/>
      <c r="ADB1565" s="86"/>
      <c r="ADC1565" s="86"/>
      <c r="ADD1565" s="86"/>
      <c r="ADE1565" s="86"/>
      <c r="ADF1565" s="86"/>
      <c r="ADG1565" s="86"/>
      <c r="ADH1565" s="86"/>
      <c r="ADI1565" s="86"/>
      <c r="ADJ1565" s="86"/>
      <c r="ADK1565" s="86"/>
      <c r="ADL1565" s="86"/>
      <c r="ADM1565" s="86"/>
      <c r="ADN1565" s="86"/>
      <c r="ADO1565" s="86"/>
      <c r="ADP1565" s="86"/>
      <c r="ADQ1565" s="86"/>
      <c r="ADR1565" s="86"/>
      <c r="ADS1565" s="86"/>
      <c r="ADT1565" s="86"/>
      <c r="ADU1565" s="86"/>
      <c r="ADV1565" s="86"/>
      <c r="ADW1565" s="86"/>
      <c r="ADX1565" s="86"/>
      <c r="ADY1565" s="86"/>
      <c r="ADZ1565" s="86"/>
      <c r="AEA1565" s="86"/>
      <c r="AEB1565" s="86"/>
      <c r="AEC1565" s="86"/>
      <c r="AED1565" s="86"/>
      <c r="AEE1565" s="86"/>
      <c r="AEF1565" s="86"/>
      <c r="AEG1565" s="86"/>
      <c r="AEH1565" s="86"/>
      <c r="AEI1565" s="86"/>
      <c r="AEJ1565" s="86"/>
      <c r="AEK1565" s="86"/>
      <c r="AEL1565" s="86"/>
      <c r="AEM1565" s="86"/>
      <c r="AEN1565" s="86"/>
      <c r="AEO1565" s="86"/>
      <c r="AEP1565" s="86"/>
      <c r="AEQ1565" s="86"/>
      <c r="AER1565" s="86"/>
      <c r="AES1565" s="86"/>
      <c r="AET1565" s="86"/>
      <c r="AEU1565" s="86"/>
      <c r="AEV1565" s="86"/>
      <c r="AEW1565" s="86"/>
      <c r="AEX1565" s="86"/>
      <c r="AEY1565" s="86"/>
      <c r="AEZ1565" s="86"/>
      <c r="AFA1565" s="86"/>
      <c r="AFB1565" s="86"/>
      <c r="AFC1565" s="86"/>
      <c r="AFD1565" s="86"/>
      <c r="AFE1565" s="86"/>
      <c r="AFF1565" s="86"/>
      <c r="AFG1565" s="86"/>
      <c r="AFH1565" s="86"/>
      <c r="AFI1565" s="86"/>
      <c r="AFJ1565" s="86"/>
      <c r="AFK1565" s="86"/>
      <c r="AFL1565" s="86"/>
      <c r="AFM1565" s="86"/>
      <c r="AFN1565" s="86"/>
      <c r="AFO1565" s="86"/>
      <c r="AFP1565" s="86"/>
      <c r="AFQ1565" s="86"/>
      <c r="AFR1565" s="86"/>
      <c r="AFS1565" s="86"/>
      <c r="AFT1565" s="86"/>
      <c r="AFU1565" s="86"/>
      <c r="AFV1565" s="86"/>
      <c r="AFW1565" s="86"/>
      <c r="AFX1565" s="86"/>
      <c r="AFY1565" s="86"/>
      <c r="AFZ1565" s="86"/>
      <c r="AGA1565" s="86"/>
      <c r="AGB1565" s="86"/>
      <c r="AGC1565" s="86"/>
      <c r="AGD1565" s="86"/>
      <c r="AGE1565" s="86"/>
      <c r="AGF1565" s="86"/>
      <c r="AGG1565" s="86"/>
      <c r="AGH1565" s="86"/>
      <c r="AGI1565" s="86"/>
      <c r="AGJ1565" s="86"/>
      <c r="AGK1565" s="86"/>
      <c r="AGL1565" s="86"/>
      <c r="AGM1565" s="86"/>
      <c r="AGN1565" s="86"/>
      <c r="AGO1565" s="86"/>
      <c r="AGP1565" s="86"/>
      <c r="AGQ1565" s="86"/>
      <c r="AGR1565" s="86"/>
      <c r="AGS1565" s="86"/>
      <c r="AGT1565" s="86"/>
      <c r="AGU1565" s="86"/>
      <c r="AGV1565" s="86"/>
      <c r="AGW1565" s="86"/>
      <c r="AGX1565" s="86"/>
      <c r="AGY1565" s="86"/>
      <c r="AGZ1565" s="86"/>
      <c r="AHA1565" s="86"/>
      <c r="AHB1565" s="86"/>
      <c r="AHC1565" s="86"/>
      <c r="AHD1565" s="86"/>
      <c r="AHE1565" s="86"/>
      <c r="AHF1565" s="86"/>
      <c r="AHG1565" s="86"/>
      <c r="AHH1565" s="86"/>
      <c r="AHI1565" s="86"/>
      <c r="AHJ1565" s="86"/>
      <c r="AHK1565" s="86"/>
      <c r="AHL1565" s="86"/>
      <c r="AHM1565" s="86"/>
      <c r="AHN1565" s="86"/>
      <c r="AHO1565" s="86"/>
      <c r="AHP1565" s="86"/>
      <c r="AHQ1565" s="86"/>
      <c r="AHR1565" s="86"/>
      <c r="AHS1565" s="86"/>
      <c r="AHT1565" s="86"/>
      <c r="AHU1565" s="86"/>
      <c r="AHV1565" s="86"/>
      <c r="AHW1565" s="86"/>
      <c r="AHX1565" s="86"/>
      <c r="AHY1565" s="86"/>
      <c r="AHZ1565" s="86"/>
      <c r="AIA1565" s="86"/>
      <c r="AIB1565" s="86"/>
      <c r="AIC1565" s="86"/>
      <c r="AID1565" s="86"/>
      <c r="AIE1565" s="86"/>
      <c r="AIF1565" s="86"/>
      <c r="AIG1565" s="86"/>
      <c r="AIH1565" s="86"/>
      <c r="AII1565" s="86"/>
      <c r="AIJ1565" s="86"/>
      <c r="AIK1565" s="86"/>
      <c r="AIL1565" s="86"/>
      <c r="AIM1565" s="86"/>
      <c r="AIN1565" s="86"/>
      <c r="AIO1565" s="86"/>
      <c r="AIP1565" s="86"/>
      <c r="AIQ1565" s="86"/>
      <c r="AIR1565" s="86"/>
      <c r="AIS1565" s="86"/>
      <c r="AIT1565" s="86"/>
      <c r="AIU1565" s="86"/>
      <c r="AIV1565" s="86"/>
      <c r="AIW1565" s="86"/>
      <c r="AIX1565" s="86"/>
      <c r="AIY1565" s="86"/>
      <c r="AIZ1565" s="86"/>
      <c r="AJA1565" s="86"/>
      <c r="AJB1565" s="86"/>
      <c r="AJC1565" s="86"/>
      <c r="AJD1565" s="86"/>
      <c r="AJE1565" s="86"/>
      <c r="AJF1565" s="86"/>
      <c r="AJG1565" s="86"/>
      <c r="AJH1565" s="86"/>
      <c r="AJI1565" s="86"/>
      <c r="AJJ1565" s="86"/>
      <c r="AJK1565" s="86"/>
      <c r="AJL1565" s="86"/>
      <c r="AJM1565" s="86"/>
      <c r="AJN1565" s="86"/>
      <c r="AJO1565" s="86"/>
      <c r="AJP1565" s="86"/>
      <c r="AJQ1565" s="86"/>
      <c r="AJR1565" s="86"/>
      <c r="AJS1565" s="86"/>
      <c r="AJT1565" s="86"/>
      <c r="AJU1565" s="86"/>
      <c r="AJV1565" s="86"/>
      <c r="AJW1565" s="86"/>
      <c r="AJX1565" s="86"/>
      <c r="AJY1565" s="86"/>
      <c r="AJZ1565" s="86"/>
      <c r="AKA1565" s="86"/>
      <c r="AKB1565" s="86"/>
      <c r="AKC1565" s="86"/>
      <c r="AKD1565" s="86"/>
      <c r="AKE1565" s="86"/>
      <c r="AKF1565" s="86"/>
      <c r="AKG1565" s="86"/>
      <c r="AKH1565" s="86"/>
      <c r="AKI1565" s="86"/>
      <c r="AKJ1565" s="86"/>
      <c r="AKK1565" s="86"/>
      <c r="AKL1565" s="86"/>
      <c r="AKM1565" s="86"/>
      <c r="AKN1565" s="86"/>
      <c r="AKO1565" s="86"/>
      <c r="AKP1565" s="86"/>
      <c r="AKQ1565" s="86"/>
      <c r="AKR1565" s="86"/>
      <c r="AKS1565" s="86"/>
      <c r="AKT1565" s="86"/>
      <c r="AKU1565" s="86"/>
      <c r="AKV1565" s="86"/>
      <c r="AKW1565" s="86"/>
      <c r="AKX1565" s="86"/>
      <c r="AKY1565" s="86"/>
      <c r="AKZ1565" s="86"/>
      <c r="ALA1565" s="86"/>
      <c r="ALB1565" s="86"/>
      <c r="ALC1565" s="86"/>
      <c r="ALD1565" s="86"/>
      <c r="ALE1565" s="86"/>
      <c r="ALF1565" s="86"/>
      <c r="ALG1565" s="86"/>
      <c r="ALH1565" s="86"/>
      <c r="ALI1565" s="86"/>
      <c r="ALJ1565" s="86"/>
      <c r="ALK1565" s="86"/>
      <c r="ALL1565" s="86"/>
      <c r="ALM1565" s="86"/>
      <c r="ALN1565" s="86"/>
      <c r="ALO1565" s="86"/>
      <c r="ALP1565" s="86"/>
      <c r="ALQ1565" s="86"/>
      <c r="ALR1565" s="86"/>
      <c r="ALS1565" s="86"/>
      <c r="ALT1565" s="86"/>
      <c r="ALU1565" s="86"/>
      <c r="ALV1565" s="86"/>
      <c r="ALW1565" s="86"/>
      <c r="ALX1565" s="86"/>
      <c r="ALY1565" s="86"/>
      <c r="ALZ1565" s="86"/>
      <c r="AMA1565" s="86"/>
      <c r="AMB1565" s="86"/>
      <c r="AMC1565" s="86"/>
    </row>
    <row r="1566" spans="1:1017" s="87" customFormat="1" ht="13.8" x14ac:dyDescent="0.3">
      <c r="A1566" s="63" t="s">
        <v>2805</v>
      </c>
      <c r="B1566" s="63" t="s">
        <v>5976</v>
      </c>
      <c r="C1566" s="63" t="s">
        <v>5977</v>
      </c>
      <c r="D1566" s="63" t="s">
        <v>5978</v>
      </c>
      <c r="E1566" s="64" t="s">
        <v>20</v>
      </c>
      <c r="F1566" s="64" t="s">
        <v>21</v>
      </c>
      <c r="G1566" s="64">
        <v>15</v>
      </c>
      <c r="H1566" s="64">
        <v>15</v>
      </c>
      <c r="I1566" s="64" t="s">
        <v>21</v>
      </c>
      <c r="J1566" s="63" t="s">
        <v>2809</v>
      </c>
      <c r="K1566" s="63" t="s">
        <v>56</v>
      </c>
      <c r="L1566" s="69">
        <v>174.07936000000004</v>
      </c>
      <c r="M1566" s="69">
        <f t="shared" si="14"/>
        <v>2611.1904000000004</v>
      </c>
      <c r="N1566" s="120" t="s">
        <v>5979</v>
      </c>
      <c r="O1566" s="64">
        <v>85366990</v>
      </c>
      <c r="P1566" s="64" t="s">
        <v>2915</v>
      </c>
      <c r="Q1566" s="86"/>
      <c r="R1566" s="86"/>
      <c r="S1566" s="86"/>
      <c r="T1566" s="86"/>
      <c r="U1566" s="86"/>
      <c r="V1566" s="86"/>
      <c r="W1566" s="86"/>
      <c r="X1566" s="86"/>
      <c r="Y1566" s="86"/>
      <c r="Z1566" s="86"/>
      <c r="AA1566" s="86"/>
      <c r="AB1566" s="86"/>
      <c r="AC1566" s="86"/>
      <c r="AD1566" s="86"/>
      <c r="AE1566" s="86"/>
      <c r="AF1566" s="86"/>
      <c r="AG1566" s="86"/>
      <c r="AH1566" s="86"/>
      <c r="AI1566" s="86"/>
      <c r="AJ1566" s="86"/>
      <c r="AK1566" s="86"/>
      <c r="AL1566" s="86"/>
      <c r="AM1566" s="86"/>
      <c r="AN1566" s="86"/>
      <c r="AO1566" s="86"/>
      <c r="AP1566" s="86"/>
      <c r="AQ1566" s="86"/>
      <c r="AR1566" s="86"/>
      <c r="AS1566" s="86"/>
      <c r="AT1566" s="86"/>
      <c r="AU1566" s="86"/>
      <c r="AV1566" s="86"/>
      <c r="AW1566" s="86"/>
      <c r="AX1566" s="86"/>
      <c r="AY1566" s="86"/>
      <c r="AZ1566" s="86"/>
      <c r="BA1566" s="86"/>
      <c r="BB1566" s="86"/>
      <c r="BC1566" s="86"/>
      <c r="BD1566" s="86"/>
      <c r="BE1566" s="86"/>
      <c r="BF1566" s="86"/>
      <c r="BG1566" s="86"/>
      <c r="BH1566" s="86"/>
      <c r="BI1566" s="86"/>
      <c r="BJ1566" s="86"/>
      <c r="BK1566" s="86"/>
      <c r="BL1566" s="86"/>
      <c r="BM1566" s="86"/>
      <c r="BN1566" s="86"/>
      <c r="BO1566" s="86"/>
      <c r="BP1566" s="86"/>
      <c r="BQ1566" s="86"/>
      <c r="BR1566" s="86"/>
      <c r="BS1566" s="86"/>
      <c r="BT1566" s="86"/>
      <c r="BU1566" s="86"/>
      <c r="BV1566" s="86"/>
      <c r="BW1566" s="86"/>
      <c r="BX1566" s="86"/>
      <c r="BY1566" s="86"/>
      <c r="BZ1566" s="86"/>
      <c r="CA1566" s="86"/>
      <c r="CB1566" s="86"/>
      <c r="CC1566" s="86"/>
      <c r="CD1566" s="86"/>
      <c r="CE1566" s="86"/>
      <c r="CF1566" s="86"/>
      <c r="CG1566" s="86"/>
      <c r="CH1566" s="86"/>
      <c r="CI1566" s="86"/>
      <c r="CJ1566" s="86"/>
      <c r="CK1566" s="86"/>
      <c r="CL1566" s="86"/>
      <c r="CM1566" s="86"/>
      <c r="CN1566" s="86"/>
      <c r="CO1566" s="86"/>
      <c r="CP1566" s="86"/>
      <c r="CQ1566" s="86"/>
      <c r="CR1566" s="86"/>
      <c r="CS1566" s="86"/>
      <c r="CT1566" s="86"/>
      <c r="CU1566" s="86"/>
      <c r="CV1566" s="86"/>
      <c r="CW1566" s="86"/>
      <c r="CX1566" s="86"/>
      <c r="CY1566" s="86"/>
      <c r="CZ1566" s="86"/>
      <c r="DA1566" s="86"/>
      <c r="DB1566" s="86"/>
      <c r="DC1566" s="86"/>
      <c r="DD1566" s="86"/>
      <c r="DE1566" s="86"/>
      <c r="DF1566" s="86"/>
      <c r="DG1566" s="86"/>
      <c r="DH1566" s="86"/>
      <c r="DI1566" s="86"/>
      <c r="DJ1566" s="86"/>
      <c r="DK1566" s="86"/>
      <c r="DL1566" s="86"/>
      <c r="DM1566" s="86"/>
      <c r="DN1566" s="86"/>
      <c r="DO1566" s="86"/>
      <c r="DP1566" s="86"/>
      <c r="DQ1566" s="86"/>
      <c r="DR1566" s="86"/>
      <c r="DS1566" s="86"/>
      <c r="DT1566" s="86"/>
      <c r="DU1566" s="86"/>
      <c r="DV1566" s="86"/>
      <c r="DW1566" s="86"/>
      <c r="DX1566" s="86"/>
      <c r="DY1566" s="86"/>
      <c r="DZ1566" s="86"/>
      <c r="EA1566" s="86"/>
      <c r="EB1566" s="86"/>
      <c r="EC1566" s="86"/>
      <c r="ED1566" s="86"/>
      <c r="EE1566" s="86"/>
      <c r="EF1566" s="86"/>
      <c r="EG1566" s="86"/>
      <c r="EH1566" s="86"/>
      <c r="EI1566" s="86"/>
      <c r="EJ1566" s="86"/>
      <c r="EK1566" s="86"/>
      <c r="EL1566" s="86"/>
      <c r="EM1566" s="86"/>
      <c r="EN1566" s="86"/>
      <c r="EO1566" s="86"/>
      <c r="EP1566" s="86"/>
      <c r="EQ1566" s="86"/>
      <c r="ER1566" s="86"/>
      <c r="ES1566" s="86"/>
      <c r="ET1566" s="86"/>
      <c r="EU1566" s="86"/>
      <c r="EV1566" s="86"/>
      <c r="EW1566" s="86"/>
      <c r="EX1566" s="86"/>
      <c r="EY1566" s="86"/>
      <c r="EZ1566" s="86"/>
      <c r="FA1566" s="86"/>
      <c r="FB1566" s="86"/>
      <c r="FC1566" s="86"/>
      <c r="FD1566" s="86"/>
      <c r="FE1566" s="86"/>
      <c r="FF1566" s="86"/>
      <c r="FG1566" s="86"/>
      <c r="FH1566" s="86"/>
      <c r="FI1566" s="86"/>
      <c r="FJ1566" s="86"/>
      <c r="FK1566" s="86"/>
      <c r="FL1566" s="86"/>
      <c r="FM1566" s="86"/>
      <c r="FN1566" s="86"/>
      <c r="FO1566" s="86"/>
      <c r="FP1566" s="86"/>
      <c r="FQ1566" s="86"/>
      <c r="FR1566" s="86"/>
      <c r="FS1566" s="86"/>
      <c r="FT1566" s="86"/>
      <c r="FU1566" s="86"/>
      <c r="FV1566" s="86"/>
      <c r="FW1566" s="86"/>
      <c r="FX1566" s="86"/>
      <c r="FY1566" s="86"/>
      <c r="FZ1566" s="86"/>
      <c r="GA1566" s="86"/>
      <c r="GB1566" s="86"/>
      <c r="GC1566" s="86"/>
      <c r="GD1566" s="86"/>
      <c r="GE1566" s="86"/>
      <c r="GF1566" s="86"/>
      <c r="GG1566" s="86"/>
      <c r="GH1566" s="86"/>
      <c r="GI1566" s="86"/>
      <c r="GJ1566" s="86"/>
      <c r="GK1566" s="86"/>
      <c r="GL1566" s="86"/>
      <c r="GM1566" s="86"/>
      <c r="GN1566" s="86"/>
      <c r="GO1566" s="86"/>
      <c r="GP1566" s="86"/>
      <c r="GQ1566" s="86"/>
      <c r="GR1566" s="86"/>
      <c r="GS1566" s="86"/>
      <c r="GT1566" s="86"/>
      <c r="GU1566" s="86"/>
      <c r="GV1566" s="86"/>
      <c r="GW1566" s="86"/>
      <c r="GX1566" s="86"/>
      <c r="GY1566" s="86"/>
      <c r="GZ1566" s="86"/>
      <c r="HA1566" s="86"/>
      <c r="HB1566" s="86"/>
      <c r="HC1566" s="86"/>
      <c r="HD1566" s="86"/>
      <c r="HE1566" s="86"/>
      <c r="HF1566" s="86"/>
      <c r="HG1566" s="86"/>
      <c r="HH1566" s="86"/>
      <c r="HI1566" s="86"/>
      <c r="HJ1566" s="86"/>
      <c r="HK1566" s="86"/>
      <c r="HL1566" s="86"/>
      <c r="HM1566" s="86"/>
      <c r="HN1566" s="86"/>
      <c r="HO1566" s="86"/>
      <c r="HP1566" s="86"/>
      <c r="HQ1566" s="86"/>
      <c r="HR1566" s="86"/>
      <c r="HS1566" s="86"/>
      <c r="HT1566" s="86"/>
      <c r="HU1566" s="86"/>
      <c r="HV1566" s="86"/>
      <c r="HW1566" s="86"/>
      <c r="HX1566" s="86"/>
      <c r="HY1566" s="86"/>
      <c r="HZ1566" s="86"/>
      <c r="IA1566" s="86"/>
      <c r="IB1566" s="86"/>
      <c r="IC1566" s="86"/>
      <c r="ID1566" s="86"/>
      <c r="IE1566" s="86"/>
      <c r="IF1566" s="86"/>
      <c r="IG1566" s="86"/>
      <c r="IH1566" s="86"/>
      <c r="II1566" s="86"/>
      <c r="IJ1566" s="86"/>
      <c r="IK1566" s="86"/>
      <c r="IL1566" s="86"/>
      <c r="IM1566" s="86"/>
      <c r="IN1566" s="86"/>
      <c r="IO1566" s="86"/>
      <c r="IP1566" s="86"/>
      <c r="IQ1566" s="86"/>
      <c r="IR1566" s="86"/>
      <c r="IS1566" s="86"/>
      <c r="IT1566" s="86"/>
      <c r="IU1566" s="86"/>
      <c r="IV1566" s="86"/>
      <c r="IW1566" s="86"/>
      <c r="IX1566" s="86"/>
      <c r="IY1566" s="86"/>
      <c r="IZ1566" s="86"/>
      <c r="JA1566" s="86"/>
      <c r="JB1566" s="86"/>
      <c r="JC1566" s="86"/>
      <c r="JD1566" s="86"/>
      <c r="JE1566" s="86"/>
      <c r="JF1566" s="86"/>
      <c r="JG1566" s="86"/>
      <c r="JH1566" s="86"/>
      <c r="JI1566" s="86"/>
      <c r="JJ1566" s="86"/>
      <c r="JK1566" s="86"/>
      <c r="JL1566" s="86"/>
      <c r="JM1566" s="86"/>
      <c r="JN1566" s="86"/>
      <c r="JO1566" s="86"/>
      <c r="JP1566" s="86"/>
      <c r="JQ1566" s="86"/>
      <c r="JR1566" s="86"/>
      <c r="JS1566" s="86"/>
      <c r="JT1566" s="86"/>
      <c r="JU1566" s="86"/>
      <c r="JV1566" s="86"/>
      <c r="JW1566" s="86"/>
      <c r="JX1566" s="86"/>
      <c r="JY1566" s="86"/>
      <c r="JZ1566" s="86"/>
      <c r="KA1566" s="86"/>
      <c r="KB1566" s="86"/>
      <c r="KC1566" s="86"/>
      <c r="KD1566" s="86"/>
      <c r="KE1566" s="86"/>
      <c r="KF1566" s="86"/>
      <c r="KG1566" s="86"/>
      <c r="KH1566" s="86"/>
      <c r="KI1566" s="86"/>
      <c r="KJ1566" s="86"/>
      <c r="KK1566" s="86"/>
      <c r="KL1566" s="86"/>
      <c r="KM1566" s="86"/>
      <c r="KN1566" s="86"/>
      <c r="KO1566" s="86"/>
      <c r="KP1566" s="86"/>
      <c r="KQ1566" s="86"/>
      <c r="KR1566" s="86"/>
      <c r="KS1566" s="86"/>
      <c r="KT1566" s="86"/>
      <c r="KU1566" s="86"/>
      <c r="KV1566" s="86"/>
      <c r="KW1566" s="86"/>
      <c r="KX1566" s="86"/>
      <c r="KY1566" s="86"/>
      <c r="KZ1566" s="86"/>
      <c r="LA1566" s="86"/>
      <c r="LB1566" s="86"/>
      <c r="LC1566" s="86"/>
      <c r="LD1566" s="86"/>
      <c r="LE1566" s="86"/>
      <c r="LF1566" s="86"/>
      <c r="LG1566" s="86"/>
      <c r="LH1566" s="86"/>
      <c r="LI1566" s="86"/>
      <c r="LJ1566" s="86"/>
      <c r="LK1566" s="86"/>
      <c r="LL1566" s="86"/>
      <c r="LM1566" s="86"/>
      <c r="LN1566" s="86"/>
      <c r="LO1566" s="86"/>
      <c r="LP1566" s="86"/>
      <c r="LQ1566" s="86"/>
      <c r="LR1566" s="86"/>
      <c r="LS1566" s="86"/>
      <c r="LT1566" s="86"/>
      <c r="LU1566" s="86"/>
      <c r="LV1566" s="86"/>
      <c r="LW1566" s="86"/>
      <c r="LX1566" s="86"/>
      <c r="LY1566" s="86"/>
      <c r="LZ1566" s="86"/>
      <c r="MA1566" s="86"/>
      <c r="MB1566" s="86"/>
      <c r="MC1566" s="86"/>
      <c r="MD1566" s="86"/>
      <c r="ME1566" s="86"/>
      <c r="MF1566" s="86"/>
      <c r="MG1566" s="86"/>
      <c r="MH1566" s="86"/>
      <c r="MI1566" s="86"/>
      <c r="MJ1566" s="86"/>
      <c r="MK1566" s="86"/>
      <c r="ML1566" s="86"/>
      <c r="MM1566" s="86"/>
      <c r="MN1566" s="86"/>
      <c r="MO1566" s="86"/>
      <c r="MP1566" s="86"/>
      <c r="MQ1566" s="86"/>
      <c r="MR1566" s="86"/>
      <c r="MS1566" s="86"/>
      <c r="MT1566" s="86"/>
      <c r="MU1566" s="86"/>
      <c r="MV1566" s="86"/>
      <c r="MW1566" s="86"/>
      <c r="MX1566" s="86"/>
      <c r="MY1566" s="86"/>
      <c r="MZ1566" s="86"/>
      <c r="NA1566" s="86"/>
      <c r="NB1566" s="86"/>
      <c r="NC1566" s="86"/>
      <c r="ND1566" s="86"/>
      <c r="NE1566" s="86"/>
      <c r="NF1566" s="86"/>
      <c r="NG1566" s="86"/>
      <c r="NH1566" s="86"/>
      <c r="NI1566" s="86"/>
      <c r="NJ1566" s="86"/>
      <c r="NK1566" s="86"/>
      <c r="NL1566" s="86"/>
      <c r="NM1566" s="86"/>
      <c r="NN1566" s="86"/>
      <c r="NO1566" s="86"/>
      <c r="NP1566" s="86"/>
      <c r="NQ1566" s="86"/>
      <c r="NR1566" s="86"/>
      <c r="NS1566" s="86"/>
      <c r="NT1566" s="86"/>
      <c r="NU1566" s="86"/>
      <c r="NV1566" s="86"/>
      <c r="NW1566" s="86"/>
      <c r="NX1566" s="86"/>
      <c r="NY1566" s="86"/>
      <c r="NZ1566" s="86"/>
      <c r="OA1566" s="86"/>
      <c r="OB1566" s="86"/>
      <c r="OC1566" s="86"/>
      <c r="OD1566" s="86"/>
      <c r="OE1566" s="86"/>
      <c r="OF1566" s="86"/>
      <c r="OG1566" s="86"/>
      <c r="OH1566" s="86"/>
      <c r="OI1566" s="86"/>
      <c r="OJ1566" s="86"/>
      <c r="OK1566" s="86"/>
      <c r="OL1566" s="86"/>
      <c r="OM1566" s="86"/>
      <c r="ON1566" s="86"/>
      <c r="OO1566" s="86"/>
      <c r="OP1566" s="86"/>
      <c r="OQ1566" s="86"/>
      <c r="OR1566" s="86"/>
      <c r="OS1566" s="86"/>
      <c r="OT1566" s="86"/>
      <c r="OU1566" s="86"/>
      <c r="OV1566" s="86"/>
      <c r="OW1566" s="86"/>
      <c r="OX1566" s="86"/>
      <c r="OY1566" s="86"/>
      <c r="OZ1566" s="86"/>
      <c r="PA1566" s="86"/>
      <c r="PB1566" s="86"/>
      <c r="PC1566" s="86"/>
      <c r="PD1566" s="86"/>
      <c r="PE1566" s="86"/>
      <c r="PF1566" s="86"/>
      <c r="PG1566" s="86"/>
      <c r="PH1566" s="86"/>
      <c r="PI1566" s="86"/>
      <c r="PJ1566" s="86"/>
      <c r="PK1566" s="86"/>
      <c r="PL1566" s="86"/>
      <c r="PM1566" s="86"/>
      <c r="PN1566" s="86"/>
      <c r="PO1566" s="86"/>
      <c r="PP1566" s="86"/>
      <c r="PQ1566" s="86"/>
      <c r="PR1566" s="86"/>
      <c r="PS1566" s="86"/>
      <c r="PT1566" s="86"/>
      <c r="PU1566" s="86"/>
      <c r="PV1566" s="86"/>
      <c r="PW1566" s="86"/>
      <c r="PX1566" s="86"/>
      <c r="PY1566" s="86"/>
      <c r="PZ1566" s="86"/>
      <c r="QA1566" s="86"/>
      <c r="QB1566" s="86"/>
      <c r="QC1566" s="86"/>
      <c r="QD1566" s="86"/>
      <c r="QE1566" s="86"/>
      <c r="QF1566" s="86"/>
      <c r="QG1566" s="86"/>
      <c r="QH1566" s="86"/>
      <c r="QI1566" s="86"/>
      <c r="QJ1566" s="86"/>
      <c r="QK1566" s="86"/>
      <c r="QL1566" s="86"/>
      <c r="QM1566" s="86"/>
      <c r="QN1566" s="86"/>
      <c r="QO1566" s="86"/>
      <c r="QP1566" s="86"/>
      <c r="QQ1566" s="86"/>
      <c r="QR1566" s="86"/>
      <c r="QS1566" s="86"/>
      <c r="QT1566" s="86"/>
      <c r="QU1566" s="86"/>
      <c r="QV1566" s="86"/>
      <c r="QW1566" s="86"/>
      <c r="QX1566" s="86"/>
      <c r="QY1566" s="86"/>
      <c r="QZ1566" s="86"/>
      <c r="RA1566" s="86"/>
      <c r="RB1566" s="86"/>
      <c r="RC1566" s="86"/>
      <c r="RD1566" s="86"/>
      <c r="RE1566" s="86"/>
      <c r="RF1566" s="86"/>
      <c r="RG1566" s="86"/>
      <c r="RH1566" s="86"/>
      <c r="RI1566" s="86"/>
      <c r="RJ1566" s="86"/>
      <c r="RK1566" s="86"/>
      <c r="RL1566" s="86"/>
      <c r="RM1566" s="86"/>
      <c r="RN1566" s="86"/>
      <c r="RO1566" s="86"/>
      <c r="RP1566" s="86"/>
      <c r="RQ1566" s="86"/>
      <c r="RR1566" s="86"/>
      <c r="RS1566" s="86"/>
      <c r="RT1566" s="86"/>
      <c r="RU1566" s="86"/>
      <c r="RV1566" s="86"/>
      <c r="RW1566" s="86"/>
      <c r="RX1566" s="86"/>
      <c r="RY1566" s="86"/>
      <c r="RZ1566" s="86"/>
      <c r="SA1566" s="86"/>
      <c r="SB1566" s="86"/>
      <c r="SC1566" s="86"/>
      <c r="SD1566" s="86"/>
      <c r="SE1566" s="86"/>
      <c r="SF1566" s="86"/>
      <c r="SG1566" s="86"/>
      <c r="SH1566" s="86"/>
      <c r="SI1566" s="86"/>
      <c r="SJ1566" s="86"/>
      <c r="SK1566" s="86"/>
      <c r="SL1566" s="86"/>
      <c r="SM1566" s="86"/>
      <c r="SN1566" s="86"/>
      <c r="SO1566" s="86"/>
      <c r="SP1566" s="86"/>
      <c r="SQ1566" s="86"/>
      <c r="SR1566" s="86"/>
      <c r="SS1566" s="86"/>
      <c r="ST1566" s="86"/>
      <c r="SU1566" s="86"/>
      <c r="SV1566" s="86"/>
      <c r="SW1566" s="86"/>
      <c r="SX1566" s="86"/>
      <c r="SY1566" s="86"/>
      <c r="SZ1566" s="86"/>
      <c r="TA1566" s="86"/>
      <c r="TB1566" s="86"/>
      <c r="TC1566" s="86"/>
      <c r="TD1566" s="86"/>
      <c r="TE1566" s="86"/>
      <c r="TF1566" s="86"/>
      <c r="TG1566" s="86"/>
      <c r="TH1566" s="86"/>
      <c r="TI1566" s="86"/>
      <c r="TJ1566" s="86"/>
      <c r="TK1566" s="86"/>
      <c r="TL1566" s="86"/>
      <c r="TM1566" s="86"/>
      <c r="TN1566" s="86"/>
      <c r="TO1566" s="86"/>
      <c r="TP1566" s="86"/>
      <c r="TQ1566" s="86"/>
      <c r="TR1566" s="86"/>
      <c r="TS1566" s="86"/>
      <c r="TT1566" s="86"/>
      <c r="TU1566" s="86"/>
      <c r="TV1566" s="86"/>
      <c r="TW1566" s="86"/>
      <c r="TX1566" s="86"/>
      <c r="TY1566" s="86"/>
      <c r="TZ1566" s="86"/>
      <c r="UA1566" s="86"/>
      <c r="UB1566" s="86"/>
      <c r="UC1566" s="86"/>
      <c r="UD1566" s="86"/>
      <c r="UE1566" s="86"/>
      <c r="UF1566" s="86"/>
      <c r="UG1566" s="86"/>
      <c r="UH1566" s="86"/>
      <c r="UI1566" s="86"/>
      <c r="UJ1566" s="86"/>
      <c r="UK1566" s="86"/>
      <c r="UL1566" s="86"/>
      <c r="UM1566" s="86"/>
      <c r="UN1566" s="86"/>
      <c r="UO1566" s="86"/>
      <c r="UP1566" s="86"/>
      <c r="UQ1566" s="86"/>
      <c r="UR1566" s="86"/>
      <c r="US1566" s="86"/>
      <c r="UT1566" s="86"/>
      <c r="UU1566" s="86"/>
      <c r="UV1566" s="86"/>
      <c r="UW1566" s="86"/>
      <c r="UX1566" s="86"/>
      <c r="UY1566" s="86"/>
      <c r="UZ1566" s="86"/>
      <c r="VA1566" s="86"/>
      <c r="VB1566" s="86"/>
      <c r="VC1566" s="86"/>
      <c r="VD1566" s="86"/>
      <c r="VE1566" s="86"/>
      <c r="VF1566" s="86"/>
      <c r="VG1566" s="86"/>
      <c r="VH1566" s="86"/>
      <c r="VI1566" s="86"/>
      <c r="VJ1566" s="86"/>
      <c r="VK1566" s="86"/>
      <c r="VL1566" s="86"/>
      <c r="VM1566" s="86"/>
      <c r="VN1566" s="86"/>
      <c r="VO1566" s="86"/>
      <c r="VP1566" s="86"/>
      <c r="VQ1566" s="86"/>
      <c r="VR1566" s="86"/>
      <c r="VS1566" s="86"/>
      <c r="VT1566" s="86"/>
      <c r="VU1566" s="86"/>
      <c r="VV1566" s="86"/>
      <c r="VW1566" s="86"/>
      <c r="VX1566" s="86"/>
      <c r="VY1566" s="86"/>
      <c r="VZ1566" s="86"/>
      <c r="WA1566" s="86"/>
      <c r="WB1566" s="86"/>
      <c r="WC1566" s="86"/>
      <c r="WD1566" s="86"/>
      <c r="WE1566" s="86"/>
      <c r="WF1566" s="86"/>
      <c r="WG1566" s="86"/>
      <c r="WH1566" s="86"/>
      <c r="WI1566" s="86"/>
      <c r="WJ1566" s="86"/>
      <c r="WK1566" s="86"/>
      <c r="WL1566" s="86"/>
      <c r="WM1566" s="86"/>
      <c r="WN1566" s="86"/>
      <c r="WO1566" s="86"/>
      <c r="WP1566" s="86"/>
      <c r="WQ1566" s="86"/>
      <c r="WR1566" s="86"/>
      <c r="WS1566" s="86"/>
      <c r="WT1566" s="86"/>
      <c r="WU1566" s="86"/>
      <c r="WV1566" s="86"/>
      <c r="WW1566" s="86"/>
      <c r="WX1566" s="86"/>
      <c r="WY1566" s="86"/>
      <c r="WZ1566" s="86"/>
      <c r="XA1566" s="86"/>
      <c r="XB1566" s="86"/>
      <c r="XC1566" s="86"/>
      <c r="XD1566" s="86"/>
      <c r="XE1566" s="86"/>
      <c r="XF1566" s="86"/>
      <c r="XG1566" s="86"/>
      <c r="XH1566" s="86"/>
      <c r="XI1566" s="86"/>
      <c r="XJ1566" s="86"/>
      <c r="XK1566" s="86"/>
      <c r="XL1566" s="86"/>
      <c r="XM1566" s="86"/>
      <c r="XN1566" s="86"/>
      <c r="XO1566" s="86"/>
      <c r="XP1566" s="86"/>
      <c r="XQ1566" s="86"/>
      <c r="XR1566" s="86"/>
      <c r="XS1566" s="86"/>
      <c r="XT1566" s="86"/>
      <c r="XU1566" s="86"/>
      <c r="XV1566" s="86"/>
      <c r="XW1566" s="86"/>
      <c r="XX1566" s="86"/>
      <c r="XY1566" s="86"/>
      <c r="XZ1566" s="86"/>
      <c r="YA1566" s="86"/>
      <c r="YB1566" s="86"/>
      <c r="YC1566" s="86"/>
      <c r="YD1566" s="86"/>
      <c r="YE1566" s="86"/>
      <c r="YF1566" s="86"/>
      <c r="YG1566" s="86"/>
      <c r="YH1566" s="86"/>
      <c r="YI1566" s="86"/>
      <c r="YJ1566" s="86"/>
      <c r="YK1566" s="86"/>
      <c r="YL1566" s="86"/>
      <c r="YM1566" s="86"/>
      <c r="YN1566" s="86"/>
      <c r="YO1566" s="86"/>
      <c r="YP1566" s="86"/>
      <c r="YQ1566" s="86"/>
      <c r="YR1566" s="86"/>
      <c r="YS1566" s="86"/>
      <c r="YT1566" s="86"/>
      <c r="YU1566" s="86"/>
      <c r="YV1566" s="86"/>
      <c r="YW1566" s="86"/>
      <c r="YX1566" s="86"/>
      <c r="YY1566" s="86"/>
      <c r="YZ1566" s="86"/>
      <c r="ZA1566" s="86"/>
      <c r="ZB1566" s="86"/>
      <c r="ZC1566" s="86"/>
      <c r="ZD1566" s="86"/>
      <c r="ZE1566" s="86"/>
      <c r="ZF1566" s="86"/>
      <c r="ZG1566" s="86"/>
      <c r="ZH1566" s="86"/>
      <c r="ZI1566" s="86"/>
      <c r="ZJ1566" s="86"/>
      <c r="ZK1566" s="86"/>
      <c r="ZL1566" s="86"/>
      <c r="ZM1566" s="86"/>
      <c r="ZN1566" s="86"/>
      <c r="ZO1566" s="86"/>
      <c r="ZP1566" s="86"/>
      <c r="ZQ1566" s="86"/>
      <c r="ZR1566" s="86"/>
      <c r="ZS1566" s="86"/>
      <c r="ZT1566" s="86"/>
      <c r="ZU1566" s="86"/>
      <c r="ZV1566" s="86"/>
      <c r="ZW1566" s="86"/>
      <c r="ZX1566" s="86"/>
      <c r="ZY1566" s="86"/>
      <c r="ZZ1566" s="86"/>
      <c r="AAA1566" s="86"/>
      <c r="AAB1566" s="86"/>
      <c r="AAC1566" s="86"/>
      <c r="AAD1566" s="86"/>
      <c r="AAE1566" s="86"/>
      <c r="AAF1566" s="86"/>
      <c r="AAG1566" s="86"/>
      <c r="AAH1566" s="86"/>
      <c r="AAI1566" s="86"/>
      <c r="AAJ1566" s="86"/>
      <c r="AAK1566" s="86"/>
      <c r="AAL1566" s="86"/>
      <c r="AAM1566" s="86"/>
      <c r="AAN1566" s="86"/>
      <c r="AAO1566" s="86"/>
      <c r="AAP1566" s="86"/>
      <c r="AAQ1566" s="86"/>
      <c r="AAR1566" s="86"/>
      <c r="AAS1566" s="86"/>
      <c r="AAT1566" s="86"/>
      <c r="AAU1566" s="86"/>
      <c r="AAV1566" s="86"/>
      <c r="AAW1566" s="86"/>
      <c r="AAX1566" s="86"/>
      <c r="AAY1566" s="86"/>
      <c r="AAZ1566" s="86"/>
      <c r="ABA1566" s="86"/>
      <c r="ABB1566" s="86"/>
      <c r="ABC1566" s="86"/>
      <c r="ABD1566" s="86"/>
      <c r="ABE1566" s="86"/>
      <c r="ABF1566" s="86"/>
      <c r="ABG1566" s="86"/>
      <c r="ABH1566" s="86"/>
      <c r="ABI1566" s="86"/>
      <c r="ABJ1566" s="86"/>
      <c r="ABK1566" s="86"/>
      <c r="ABL1566" s="86"/>
      <c r="ABM1566" s="86"/>
      <c r="ABN1566" s="86"/>
      <c r="ABO1566" s="86"/>
      <c r="ABP1566" s="86"/>
      <c r="ABQ1566" s="86"/>
      <c r="ABR1566" s="86"/>
      <c r="ABS1566" s="86"/>
      <c r="ABT1566" s="86"/>
      <c r="ABU1566" s="86"/>
      <c r="ABV1566" s="86"/>
      <c r="ABW1566" s="86"/>
      <c r="ABX1566" s="86"/>
      <c r="ABY1566" s="86"/>
      <c r="ABZ1566" s="86"/>
      <c r="ACA1566" s="86"/>
      <c r="ACB1566" s="86"/>
      <c r="ACC1566" s="86"/>
      <c r="ACD1566" s="86"/>
      <c r="ACE1566" s="86"/>
      <c r="ACF1566" s="86"/>
      <c r="ACG1566" s="86"/>
      <c r="ACH1566" s="86"/>
      <c r="ACI1566" s="86"/>
      <c r="ACJ1566" s="86"/>
      <c r="ACK1566" s="86"/>
      <c r="ACL1566" s="86"/>
      <c r="ACM1566" s="86"/>
      <c r="ACN1566" s="86"/>
      <c r="ACO1566" s="86"/>
      <c r="ACP1566" s="86"/>
      <c r="ACQ1566" s="86"/>
      <c r="ACR1566" s="86"/>
      <c r="ACS1566" s="86"/>
      <c r="ACT1566" s="86"/>
      <c r="ACU1566" s="86"/>
      <c r="ACV1566" s="86"/>
      <c r="ACW1566" s="86"/>
      <c r="ACX1566" s="86"/>
      <c r="ACY1566" s="86"/>
      <c r="ACZ1566" s="86"/>
      <c r="ADA1566" s="86"/>
      <c r="ADB1566" s="86"/>
      <c r="ADC1566" s="86"/>
      <c r="ADD1566" s="86"/>
      <c r="ADE1566" s="86"/>
      <c r="ADF1566" s="86"/>
      <c r="ADG1566" s="86"/>
      <c r="ADH1566" s="86"/>
      <c r="ADI1566" s="86"/>
      <c r="ADJ1566" s="86"/>
      <c r="ADK1566" s="86"/>
      <c r="ADL1566" s="86"/>
      <c r="ADM1566" s="86"/>
      <c r="ADN1566" s="86"/>
      <c r="ADO1566" s="86"/>
      <c r="ADP1566" s="86"/>
      <c r="ADQ1566" s="86"/>
      <c r="ADR1566" s="86"/>
      <c r="ADS1566" s="86"/>
      <c r="ADT1566" s="86"/>
      <c r="ADU1566" s="86"/>
      <c r="ADV1566" s="86"/>
      <c r="ADW1566" s="86"/>
      <c r="ADX1566" s="86"/>
      <c r="ADY1566" s="86"/>
      <c r="ADZ1566" s="86"/>
      <c r="AEA1566" s="86"/>
      <c r="AEB1566" s="86"/>
      <c r="AEC1566" s="86"/>
      <c r="AED1566" s="86"/>
      <c r="AEE1566" s="86"/>
      <c r="AEF1566" s="86"/>
      <c r="AEG1566" s="86"/>
      <c r="AEH1566" s="86"/>
      <c r="AEI1566" s="86"/>
      <c r="AEJ1566" s="86"/>
      <c r="AEK1566" s="86"/>
      <c r="AEL1566" s="86"/>
      <c r="AEM1566" s="86"/>
      <c r="AEN1566" s="86"/>
      <c r="AEO1566" s="86"/>
      <c r="AEP1566" s="86"/>
      <c r="AEQ1566" s="86"/>
      <c r="AER1566" s="86"/>
      <c r="AES1566" s="86"/>
      <c r="AET1566" s="86"/>
      <c r="AEU1566" s="86"/>
      <c r="AEV1566" s="86"/>
      <c r="AEW1566" s="86"/>
      <c r="AEX1566" s="86"/>
      <c r="AEY1566" s="86"/>
      <c r="AEZ1566" s="86"/>
      <c r="AFA1566" s="86"/>
      <c r="AFB1566" s="86"/>
      <c r="AFC1566" s="86"/>
      <c r="AFD1566" s="86"/>
      <c r="AFE1566" s="86"/>
      <c r="AFF1566" s="86"/>
      <c r="AFG1566" s="86"/>
      <c r="AFH1566" s="86"/>
      <c r="AFI1566" s="86"/>
      <c r="AFJ1566" s="86"/>
      <c r="AFK1566" s="86"/>
      <c r="AFL1566" s="86"/>
      <c r="AFM1566" s="86"/>
      <c r="AFN1566" s="86"/>
      <c r="AFO1566" s="86"/>
      <c r="AFP1566" s="86"/>
      <c r="AFQ1566" s="86"/>
      <c r="AFR1566" s="86"/>
      <c r="AFS1566" s="86"/>
      <c r="AFT1566" s="86"/>
      <c r="AFU1566" s="86"/>
      <c r="AFV1566" s="86"/>
      <c r="AFW1566" s="86"/>
      <c r="AFX1566" s="86"/>
      <c r="AFY1566" s="86"/>
      <c r="AFZ1566" s="86"/>
      <c r="AGA1566" s="86"/>
      <c r="AGB1566" s="86"/>
      <c r="AGC1566" s="86"/>
      <c r="AGD1566" s="86"/>
      <c r="AGE1566" s="86"/>
      <c r="AGF1566" s="86"/>
      <c r="AGG1566" s="86"/>
      <c r="AGH1566" s="86"/>
      <c r="AGI1566" s="86"/>
      <c r="AGJ1566" s="86"/>
      <c r="AGK1566" s="86"/>
      <c r="AGL1566" s="86"/>
      <c r="AGM1566" s="86"/>
      <c r="AGN1566" s="86"/>
      <c r="AGO1566" s="86"/>
      <c r="AGP1566" s="86"/>
      <c r="AGQ1566" s="86"/>
      <c r="AGR1566" s="86"/>
      <c r="AGS1566" s="86"/>
      <c r="AGT1566" s="86"/>
      <c r="AGU1566" s="86"/>
      <c r="AGV1566" s="86"/>
      <c r="AGW1566" s="86"/>
      <c r="AGX1566" s="86"/>
      <c r="AGY1566" s="86"/>
      <c r="AGZ1566" s="86"/>
      <c r="AHA1566" s="86"/>
      <c r="AHB1566" s="86"/>
      <c r="AHC1566" s="86"/>
      <c r="AHD1566" s="86"/>
      <c r="AHE1566" s="86"/>
      <c r="AHF1566" s="86"/>
      <c r="AHG1566" s="86"/>
      <c r="AHH1566" s="86"/>
      <c r="AHI1566" s="86"/>
      <c r="AHJ1566" s="86"/>
      <c r="AHK1566" s="86"/>
      <c r="AHL1566" s="86"/>
      <c r="AHM1566" s="86"/>
      <c r="AHN1566" s="86"/>
      <c r="AHO1566" s="86"/>
      <c r="AHP1566" s="86"/>
      <c r="AHQ1566" s="86"/>
      <c r="AHR1566" s="86"/>
      <c r="AHS1566" s="86"/>
      <c r="AHT1566" s="86"/>
      <c r="AHU1566" s="86"/>
      <c r="AHV1566" s="86"/>
      <c r="AHW1566" s="86"/>
      <c r="AHX1566" s="86"/>
      <c r="AHY1566" s="86"/>
      <c r="AHZ1566" s="86"/>
      <c r="AIA1566" s="86"/>
      <c r="AIB1566" s="86"/>
      <c r="AIC1566" s="86"/>
      <c r="AID1566" s="86"/>
      <c r="AIE1566" s="86"/>
      <c r="AIF1566" s="86"/>
      <c r="AIG1566" s="86"/>
      <c r="AIH1566" s="86"/>
      <c r="AII1566" s="86"/>
      <c r="AIJ1566" s="86"/>
      <c r="AIK1566" s="86"/>
      <c r="AIL1566" s="86"/>
      <c r="AIM1566" s="86"/>
      <c r="AIN1566" s="86"/>
      <c r="AIO1566" s="86"/>
      <c r="AIP1566" s="86"/>
      <c r="AIQ1566" s="86"/>
      <c r="AIR1566" s="86"/>
      <c r="AIS1566" s="86"/>
      <c r="AIT1566" s="86"/>
      <c r="AIU1566" s="86"/>
      <c r="AIV1566" s="86"/>
      <c r="AIW1566" s="86"/>
      <c r="AIX1566" s="86"/>
      <c r="AIY1566" s="86"/>
      <c r="AIZ1566" s="86"/>
      <c r="AJA1566" s="86"/>
      <c r="AJB1566" s="86"/>
      <c r="AJC1566" s="86"/>
      <c r="AJD1566" s="86"/>
      <c r="AJE1566" s="86"/>
      <c r="AJF1566" s="86"/>
      <c r="AJG1566" s="86"/>
      <c r="AJH1566" s="86"/>
      <c r="AJI1566" s="86"/>
      <c r="AJJ1566" s="86"/>
      <c r="AJK1566" s="86"/>
      <c r="AJL1566" s="86"/>
      <c r="AJM1566" s="86"/>
      <c r="AJN1566" s="86"/>
      <c r="AJO1566" s="86"/>
      <c r="AJP1566" s="86"/>
      <c r="AJQ1566" s="86"/>
      <c r="AJR1566" s="86"/>
      <c r="AJS1566" s="86"/>
      <c r="AJT1566" s="86"/>
      <c r="AJU1566" s="86"/>
      <c r="AJV1566" s="86"/>
      <c r="AJW1566" s="86"/>
      <c r="AJX1566" s="86"/>
      <c r="AJY1566" s="86"/>
      <c r="AJZ1566" s="86"/>
      <c r="AKA1566" s="86"/>
      <c r="AKB1566" s="86"/>
      <c r="AKC1566" s="86"/>
      <c r="AKD1566" s="86"/>
      <c r="AKE1566" s="86"/>
      <c r="AKF1566" s="86"/>
      <c r="AKG1566" s="86"/>
      <c r="AKH1566" s="86"/>
      <c r="AKI1566" s="86"/>
      <c r="AKJ1566" s="86"/>
      <c r="AKK1566" s="86"/>
      <c r="AKL1566" s="86"/>
      <c r="AKM1566" s="86"/>
      <c r="AKN1566" s="86"/>
      <c r="AKO1566" s="86"/>
      <c r="AKP1566" s="86"/>
      <c r="AKQ1566" s="86"/>
      <c r="AKR1566" s="86"/>
      <c r="AKS1566" s="86"/>
      <c r="AKT1566" s="86"/>
      <c r="AKU1566" s="86"/>
      <c r="AKV1566" s="86"/>
      <c r="AKW1566" s="86"/>
      <c r="AKX1566" s="86"/>
      <c r="AKY1566" s="86"/>
      <c r="AKZ1566" s="86"/>
      <c r="ALA1566" s="86"/>
      <c r="ALB1566" s="86"/>
      <c r="ALC1566" s="86"/>
      <c r="ALD1566" s="86"/>
      <c r="ALE1566" s="86"/>
      <c r="ALF1566" s="86"/>
      <c r="ALG1566" s="86"/>
      <c r="ALH1566" s="86"/>
      <c r="ALI1566" s="86"/>
      <c r="ALJ1566" s="86"/>
      <c r="ALK1566" s="86"/>
      <c r="ALL1566" s="86"/>
      <c r="ALM1566" s="86"/>
      <c r="ALN1566" s="86"/>
      <c r="ALO1566" s="86"/>
      <c r="ALP1566" s="86"/>
      <c r="ALQ1566" s="86"/>
      <c r="ALR1566" s="86"/>
      <c r="ALS1566" s="86"/>
      <c r="ALT1566" s="86"/>
      <c r="ALU1566" s="86"/>
      <c r="ALV1566" s="86"/>
      <c r="ALW1566" s="86"/>
      <c r="ALX1566" s="86"/>
      <c r="ALY1566" s="86"/>
      <c r="ALZ1566" s="86"/>
      <c r="AMA1566" s="86"/>
      <c r="AMB1566" s="86"/>
      <c r="AMC1566" s="86"/>
    </row>
    <row r="1567" spans="1:1017" s="87" customFormat="1" ht="13.8" x14ac:dyDescent="0.3">
      <c r="A1567" s="63" t="s">
        <v>2805</v>
      </c>
      <c r="B1567" s="68" t="s">
        <v>5980</v>
      </c>
      <c r="C1567" s="68" t="s">
        <v>5981</v>
      </c>
      <c r="D1567" s="63" t="s">
        <v>5982</v>
      </c>
      <c r="E1567" s="64" t="s">
        <v>20</v>
      </c>
      <c r="F1567" s="64" t="s">
        <v>21</v>
      </c>
      <c r="G1567" s="64">
        <v>15</v>
      </c>
      <c r="H1567" s="64">
        <v>15</v>
      </c>
      <c r="I1567" s="64" t="s">
        <v>21</v>
      </c>
      <c r="J1567" s="63" t="s">
        <v>2809</v>
      </c>
      <c r="K1567" s="63" t="s">
        <v>56</v>
      </c>
      <c r="L1567" s="69">
        <v>195.48256000000003</v>
      </c>
      <c r="M1567" s="69">
        <f t="shared" si="14"/>
        <v>2932.2384000000006</v>
      </c>
      <c r="N1567" s="120" t="s">
        <v>5983</v>
      </c>
      <c r="O1567" s="64">
        <v>85366990</v>
      </c>
      <c r="P1567" s="64" t="s">
        <v>2915</v>
      </c>
      <c r="Q1567" s="86"/>
      <c r="R1567" s="86"/>
      <c r="S1567" s="86"/>
      <c r="T1567" s="86"/>
      <c r="U1567" s="86"/>
      <c r="V1567" s="86"/>
      <c r="W1567" s="86"/>
      <c r="X1567" s="86"/>
      <c r="Y1567" s="86"/>
      <c r="Z1567" s="86"/>
      <c r="AA1567" s="86"/>
      <c r="AB1567" s="86"/>
      <c r="AC1567" s="86"/>
      <c r="AD1567" s="86"/>
      <c r="AE1567" s="86"/>
      <c r="AF1567" s="86"/>
      <c r="AG1567" s="86"/>
      <c r="AH1567" s="86"/>
      <c r="AI1567" s="86"/>
      <c r="AJ1567" s="86"/>
      <c r="AK1567" s="86"/>
      <c r="AL1567" s="86"/>
      <c r="AM1567" s="86"/>
      <c r="AN1567" s="86"/>
      <c r="AO1567" s="86"/>
      <c r="AP1567" s="86"/>
      <c r="AQ1567" s="86"/>
      <c r="AR1567" s="86"/>
      <c r="AS1567" s="86"/>
      <c r="AT1567" s="86"/>
      <c r="AU1567" s="86"/>
      <c r="AV1567" s="86"/>
      <c r="AW1567" s="86"/>
      <c r="AX1567" s="86"/>
      <c r="AY1567" s="86"/>
      <c r="AZ1567" s="86"/>
      <c r="BA1567" s="86"/>
      <c r="BB1567" s="86"/>
      <c r="BC1567" s="86"/>
      <c r="BD1567" s="86"/>
      <c r="BE1567" s="86"/>
      <c r="BF1567" s="86"/>
      <c r="BG1567" s="86"/>
      <c r="BH1567" s="86"/>
      <c r="BI1567" s="86"/>
      <c r="BJ1567" s="86"/>
      <c r="BK1567" s="86"/>
      <c r="BL1567" s="86"/>
      <c r="BM1567" s="86"/>
      <c r="BN1567" s="86"/>
      <c r="BO1567" s="86"/>
      <c r="BP1567" s="86"/>
      <c r="BQ1567" s="86"/>
      <c r="BR1567" s="86"/>
      <c r="BS1567" s="86"/>
      <c r="BT1567" s="86"/>
      <c r="BU1567" s="86"/>
      <c r="BV1567" s="86"/>
      <c r="BW1567" s="86"/>
      <c r="BX1567" s="86"/>
      <c r="BY1567" s="86"/>
      <c r="BZ1567" s="86"/>
      <c r="CA1567" s="86"/>
      <c r="CB1567" s="86"/>
      <c r="CC1567" s="86"/>
      <c r="CD1567" s="86"/>
      <c r="CE1567" s="86"/>
      <c r="CF1567" s="86"/>
      <c r="CG1567" s="86"/>
      <c r="CH1567" s="86"/>
      <c r="CI1567" s="86"/>
      <c r="CJ1567" s="86"/>
      <c r="CK1567" s="86"/>
      <c r="CL1567" s="86"/>
      <c r="CM1567" s="86"/>
      <c r="CN1567" s="86"/>
      <c r="CO1567" s="86"/>
      <c r="CP1567" s="86"/>
      <c r="CQ1567" s="86"/>
      <c r="CR1567" s="86"/>
      <c r="CS1567" s="86"/>
      <c r="CT1567" s="86"/>
      <c r="CU1567" s="86"/>
      <c r="CV1567" s="86"/>
      <c r="CW1567" s="86"/>
      <c r="CX1567" s="86"/>
      <c r="CY1567" s="86"/>
      <c r="CZ1567" s="86"/>
      <c r="DA1567" s="86"/>
      <c r="DB1567" s="86"/>
      <c r="DC1567" s="86"/>
      <c r="DD1567" s="86"/>
      <c r="DE1567" s="86"/>
      <c r="DF1567" s="86"/>
      <c r="DG1567" s="86"/>
      <c r="DH1567" s="86"/>
      <c r="DI1567" s="86"/>
      <c r="DJ1567" s="86"/>
      <c r="DK1567" s="86"/>
      <c r="DL1567" s="86"/>
      <c r="DM1567" s="86"/>
      <c r="DN1567" s="86"/>
      <c r="DO1567" s="86"/>
      <c r="DP1567" s="86"/>
      <c r="DQ1567" s="86"/>
      <c r="DR1567" s="86"/>
      <c r="DS1567" s="86"/>
      <c r="DT1567" s="86"/>
      <c r="DU1567" s="86"/>
      <c r="DV1567" s="86"/>
      <c r="DW1567" s="86"/>
      <c r="DX1567" s="86"/>
      <c r="DY1567" s="86"/>
      <c r="DZ1567" s="86"/>
      <c r="EA1567" s="86"/>
      <c r="EB1567" s="86"/>
      <c r="EC1567" s="86"/>
      <c r="ED1567" s="86"/>
      <c r="EE1567" s="86"/>
      <c r="EF1567" s="86"/>
      <c r="EG1567" s="86"/>
      <c r="EH1567" s="86"/>
      <c r="EI1567" s="86"/>
      <c r="EJ1567" s="86"/>
      <c r="EK1567" s="86"/>
      <c r="EL1567" s="86"/>
      <c r="EM1567" s="86"/>
      <c r="EN1567" s="86"/>
      <c r="EO1567" s="86"/>
      <c r="EP1567" s="86"/>
      <c r="EQ1567" s="86"/>
      <c r="ER1567" s="86"/>
      <c r="ES1567" s="86"/>
      <c r="ET1567" s="86"/>
      <c r="EU1567" s="86"/>
      <c r="EV1567" s="86"/>
      <c r="EW1567" s="86"/>
      <c r="EX1567" s="86"/>
      <c r="EY1567" s="86"/>
      <c r="EZ1567" s="86"/>
      <c r="FA1567" s="86"/>
      <c r="FB1567" s="86"/>
      <c r="FC1567" s="86"/>
      <c r="FD1567" s="86"/>
      <c r="FE1567" s="86"/>
      <c r="FF1567" s="86"/>
      <c r="FG1567" s="86"/>
      <c r="FH1567" s="86"/>
      <c r="FI1567" s="86"/>
      <c r="FJ1567" s="86"/>
      <c r="FK1567" s="86"/>
      <c r="FL1567" s="86"/>
      <c r="FM1567" s="86"/>
      <c r="FN1567" s="86"/>
      <c r="FO1567" s="86"/>
      <c r="FP1567" s="86"/>
      <c r="FQ1567" s="86"/>
      <c r="FR1567" s="86"/>
      <c r="FS1567" s="86"/>
      <c r="FT1567" s="86"/>
      <c r="FU1567" s="86"/>
      <c r="FV1567" s="86"/>
      <c r="FW1567" s="86"/>
      <c r="FX1567" s="86"/>
      <c r="FY1567" s="86"/>
      <c r="FZ1567" s="86"/>
      <c r="GA1567" s="86"/>
      <c r="GB1567" s="86"/>
      <c r="GC1567" s="86"/>
      <c r="GD1567" s="86"/>
      <c r="GE1567" s="86"/>
      <c r="GF1567" s="86"/>
      <c r="GG1567" s="86"/>
      <c r="GH1567" s="86"/>
      <c r="GI1567" s="86"/>
      <c r="GJ1567" s="86"/>
      <c r="GK1567" s="86"/>
      <c r="GL1567" s="86"/>
      <c r="GM1567" s="86"/>
      <c r="GN1567" s="86"/>
      <c r="GO1567" s="86"/>
      <c r="GP1567" s="86"/>
      <c r="GQ1567" s="86"/>
      <c r="GR1567" s="86"/>
      <c r="GS1567" s="86"/>
      <c r="GT1567" s="86"/>
      <c r="GU1567" s="86"/>
      <c r="GV1567" s="86"/>
      <c r="GW1567" s="86"/>
      <c r="GX1567" s="86"/>
      <c r="GY1567" s="86"/>
      <c r="GZ1567" s="86"/>
      <c r="HA1567" s="86"/>
      <c r="HB1567" s="86"/>
      <c r="HC1567" s="86"/>
      <c r="HD1567" s="86"/>
      <c r="HE1567" s="86"/>
      <c r="HF1567" s="86"/>
      <c r="HG1567" s="86"/>
      <c r="HH1567" s="86"/>
      <c r="HI1567" s="86"/>
      <c r="HJ1567" s="86"/>
      <c r="HK1567" s="86"/>
      <c r="HL1567" s="86"/>
      <c r="HM1567" s="86"/>
      <c r="HN1567" s="86"/>
      <c r="HO1567" s="86"/>
      <c r="HP1567" s="86"/>
      <c r="HQ1567" s="86"/>
      <c r="HR1567" s="86"/>
      <c r="HS1567" s="86"/>
      <c r="HT1567" s="86"/>
      <c r="HU1567" s="86"/>
      <c r="HV1567" s="86"/>
      <c r="HW1567" s="86"/>
      <c r="HX1567" s="86"/>
      <c r="HY1567" s="86"/>
      <c r="HZ1567" s="86"/>
      <c r="IA1567" s="86"/>
      <c r="IB1567" s="86"/>
      <c r="IC1567" s="86"/>
      <c r="ID1567" s="86"/>
      <c r="IE1567" s="86"/>
      <c r="IF1567" s="86"/>
      <c r="IG1567" s="86"/>
      <c r="IH1567" s="86"/>
      <c r="II1567" s="86"/>
      <c r="IJ1567" s="86"/>
      <c r="IK1567" s="86"/>
      <c r="IL1567" s="86"/>
      <c r="IM1567" s="86"/>
      <c r="IN1567" s="86"/>
      <c r="IO1567" s="86"/>
      <c r="IP1567" s="86"/>
      <c r="IQ1567" s="86"/>
      <c r="IR1567" s="86"/>
      <c r="IS1567" s="86"/>
      <c r="IT1567" s="86"/>
      <c r="IU1567" s="86"/>
      <c r="IV1567" s="86"/>
      <c r="IW1567" s="86"/>
      <c r="IX1567" s="86"/>
      <c r="IY1567" s="86"/>
      <c r="IZ1567" s="86"/>
      <c r="JA1567" s="86"/>
      <c r="JB1567" s="86"/>
      <c r="JC1567" s="86"/>
      <c r="JD1567" s="86"/>
      <c r="JE1567" s="86"/>
      <c r="JF1567" s="86"/>
      <c r="JG1567" s="86"/>
      <c r="JH1567" s="86"/>
      <c r="JI1567" s="86"/>
      <c r="JJ1567" s="86"/>
      <c r="JK1567" s="86"/>
      <c r="JL1567" s="86"/>
      <c r="JM1567" s="86"/>
      <c r="JN1567" s="86"/>
      <c r="JO1567" s="86"/>
      <c r="JP1567" s="86"/>
      <c r="JQ1567" s="86"/>
      <c r="JR1567" s="86"/>
      <c r="JS1567" s="86"/>
      <c r="JT1567" s="86"/>
      <c r="JU1567" s="86"/>
      <c r="JV1567" s="86"/>
      <c r="JW1567" s="86"/>
      <c r="JX1567" s="86"/>
      <c r="JY1567" s="86"/>
      <c r="JZ1567" s="86"/>
      <c r="KA1567" s="86"/>
      <c r="KB1567" s="86"/>
      <c r="KC1567" s="86"/>
      <c r="KD1567" s="86"/>
      <c r="KE1567" s="86"/>
      <c r="KF1567" s="86"/>
      <c r="KG1567" s="86"/>
      <c r="KH1567" s="86"/>
      <c r="KI1567" s="86"/>
      <c r="KJ1567" s="86"/>
      <c r="KK1567" s="86"/>
      <c r="KL1567" s="86"/>
      <c r="KM1567" s="86"/>
      <c r="KN1567" s="86"/>
      <c r="KO1567" s="86"/>
      <c r="KP1567" s="86"/>
      <c r="KQ1567" s="86"/>
      <c r="KR1567" s="86"/>
      <c r="KS1567" s="86"/>
      <c r="KT1567" s="86"/>
      <c r="KU1567" s="86"/>
      <c r="KV1567" s="86"/>
      <c r="KW1567" s="86"/>
      <c r="KX1567" s="86"/>
      <c r="KY1567" s="86"/>
      <c r="KZ1567" s="86"/>
      <c r="LA1567" s="86"/>
      <c r="LB1567" s="86"/>
      <c r="LC1567" s="86"/>
      <c r="LD1567" s="86"/>
      <c r="LE1567" s="86"/>
      <c r="LF1567" s="86"/>
      <c r="LG1567" s="86"/>
      <c r="LH1567" s="86"/>
      <c r="LI1567" s="86"/>
      <c r="LJ1567" s="86"/>
      <c r="LK1567" s="86"/>
      <c r="LL1567" s="86"/>
      <c r="LM1567" s="86"/>
      <c r="LN1567" s="86"/>
      <c r="LO1567" s="86"/>
      <c r="LP1567" s="86"/>
      <c r="LQ1567" s="86"/>
      <c r="LR1567" s="86"/>
      <c r="LS1567" s="86"/>
      <c r="LT1567" s="86"/>
      <c r="LU1567" s="86"/>
      <c r="LV1567" s="86"/>
      <c r="LW1567" s="86"/>
      <c r="LX1567" s="86"/>
      <c r="LY1567" s="86"/>
      <c r="LZ1567" s="86"/>
      <c r="MA1567" s="86"/>
      <c r="MB1567" s="86"/>
      <c r="MC1567" s="86"/>
      <c r="MD1567" s="86"/>
      <c r="ME1567" s="86"/>
      <c r="MF1567" s="86"/>
      <c r="MG1567" s="86"/>
      <c r="MH1567" s="86"/>
      <c r="MI1567" s="86"/>
      <c r="MJ1567" s="86"/>
      <c r="MK1567" s="86"/>
      <c r="ML1567" s="86"/>
      <c r="MM1567" s="86"/>
      <c r="MN1567" s="86"/>
      <c r="MO1567" s="86"/>
      <c r="MP1567" s="86"/>
      <c r="MQ1567" s="86"/>
      <c r="MR1567" s="86"/>
      <c r="MS1567" s="86"/>
      <c r="MT1567" s="86"/>
      <c r="MU1567" s="86"/>
      <c r="MV1567" s="86"/>
      <c r="MW1567" s="86"/>
      <c r="MX1567" s="86"/>
      <c r="MY1567" s="86"/>
      <c r="MZ1567" s="86"/>
      <c r="NA1567" s="86"/>
      <c r="NB1567" s="86"/>
      <c r="NC1567" s="86"/>
      <c r="ND1567" s="86"/>
      <c r="NE1567" s="86"/>
      <c r="NF1567" s="86"/>
      <c r="NG1567" s="86"/>
      <c r="NH1567" s="86"/>
      <c r="NI1567" s="86"/>
      <c r="NJ1567" s="86"/>
      <c r="NK1567" s="86"/>
      <c r="NL1567" s="86"/>
      <c r="NM1567" s="86"/>
      <c r="NN1567" s="86"/>
      <c r="NO1567" s="86"/>
      <c r="NP1567" s="86"/>
      <c r="NQ1567" s="86"/>
      <c r="NR1567" s="86"/>
      <c r="NS1567" s="86"/>
      <c r="NT1567" s="86"/>
      <c r="NU1567" s="86"/>
      <c r="NV1567" s="86"/>
      <c r="NW1567" s="86"/>
      <c r="NX1567" s="86"/>
      <c r="NY1567" s="86"/>
      <c r="NZ1567" s="86"/>
      <c r="OA1567" s="86"/>
      <c r="OB1567" s="86"/>
      <c r="OC1567" s="86"/>
      <c r="OD1567" s="86"/>
      <c r="OE1567" s="86"/>
      <c r="OF1567" s="86"/>
      <c r="OG1567" s="86"/>
      <c r="OH1567" s="86"/>
      <c r="OI1567" s="86"/>
      <c r="OJ1567" s="86"/>
      <c r="OK1567" s="86"/>
      <c r="OL1567" s="86"/>
      <c r="OM1567" s="86"/>
      <c r="ON1567" s="86"/>
      <c r="OO1567" s="86"/>
      <c r="OP1567" s="86"/>
      <c r="OQ1567" s="86"/>
      <c r="OR1567" s="86"/>
      <c r="OS1567" s="86"/>
      <c r="OT1567" s="86"/>
      <c r="OU1567" s="86"/>
      <c r="OV1567" s="86"/>
      <c r="OW1567" s="86"/>
      <c r="OX1567" s="86"/>
      <c r="OY1567" s="86"/>
      <c r="OZ1567" s="86"/>
      <c r="PA1567" s="86"/>
      <c r="PB1567" s="86"/>
      <c r="PC1567" s="86"/>
      <c r="PD1567" s="86"/>
      <c r="PE1567" s="86"/>
      <c r="PF1567" s="86"/>
      <c r="PG1567" s="86"/>
      <c r="PH1567" s="86"/>
      <c r="PI1567" s="86"/>
      <c r="PJ1567" s="86"/>
      <c r="PK1567" s="86"/>
      <c r="PL1567" s="86"/>
      <c r="PM1567" s="86"/>
      <c r="PN1567" s="86"/>
      <c r="PO1567" s="86"/>
      <c r="PP1567" s="86"/>
      <c r="PQ1567" s="86"/>
      <c r="PR1567" s="86"/>
      <c r="PS1567" s="86"/>
      <c r="PT1567" s="86"/>
      <c r="PU1567" s="86"/>
      <c r="PV1567" s="86"/>
      <c r="PW1567" s="86"/>
      <c r="PX1567" s="86"/>
      <c r="PY1567" s="86"/>
      <c r="PZ1567" s="86"/>
      <c r="QA1567" s="86"/>
      <c r="QB1567" s="86"/>
      <c r="QC1567" s="86"/>
      <c r="QD1567" s="86"/>
      <c r="QE1567" s="86"/>
      <c r="QF1567" s="86"/>
      <c r="QG1567" s="86"/>
      <c r="QH1567" s="86"/>
      <c r="QI1567" s="86"/>
      <c r="QJ1567" s="86"/>
      <c r="QK1567" s="86"/>
      <c r="QL1567" s="86"/>
      <c r="QM1567" s="86"/>
      <c r="QN1567" s="86"/>
      <c r="QO1567" s="86"/>
      <c r="QP1567" s="86"/>
      <c r="QQ1567" s="86"/>
      <c r="QR1567" s="86"/>
      <c r="QS1567" s="86"/>
      <c r="QT1567" s="86"/>
      <c r="QU1567" s="86"/>
      <c r="QV1567" s="86"/>
      <c r="QW1567" s="86"/>
      <c r="QX1567" s="86"/>
      <c r="QY1567" s="86"/>
      <c r="QZ1567" s="86"/>
      <c r="RA1567" s="86"/>
      <c r="RB1567" s="86"/>
      <c r="RC1567" s="86"/>
      <c r="RD1567" s="86"/>
      <c r="RE1567" s="86"/>
      <c r="RF1567" s="86"/>
      <c r="RG1567" s="86"/>
      <c r="RH1567" s="86"/>
      <c r="RI1567" s="86"/>
      <c r="RJ1567" s="86"/>
      <c r="RK1567" s="86"/>
      <c r="RL1567" s="86"/>
      <c r="RM1567" s="86"/>
      <c r="RN1567" s="86"/>
      <c r="RO1567" s="86"/>
      <c r="RP1567" s="86"/>
      <c r="RQ1567" s="86"/>
      <c r="RR1567" s="86"/>
      <c r="RS1567" s="86"/>
      <c r="RT1567" s="86"/>
      <c r="RU1567" s="86"/>
      <c r="RV1567" s="86"/>
      <c r="RW1567" s="86"/>
      <c r="RX1567" s="86"/>
      <c r="RY1567" s="86"/>
      <c r="RZ1567" s="86"/>
      <c r="SA1567" s="86"/>
      <c r="SB1567" s="86"/>
      <c r="SC1567" s="86"/>
      <c r="SD1567" s="86"/>
      <c r="SE1567" s="86"/>
      <c r="SF1567" s="86"/>
      <c r="SG1567" s="86"/>
      <c r="SH1567" s="86"/>
      <c r="SI1567" s="86"/>
      <c r="SJ1567" s="86"/>
      <c r="SK1567" s="86"/>
      <c r="SL1567" s="86"/>
      <c r="SM1567" s="86"/>
      <c r="SN1567" s="86"/>
      <c r="SO1567" s="86"/>
      <c r="SP1567" s="86"/>
      <c r="SQ1567" s="86"/>
      <c r="SR1567" s="86"/>
      <c r="SS1567" s="86"/>
      <c r="ST1567" s="86"/>
      <c r="SU1567" s="86"/>
      <c r="SV1567" s="86"/>
      <c r="SW1567" s="86"/>
      <c r="SX1567" s="86"/>
      <c r="SY1567" s="86"/>
      <c r="SZ1567" s="86"/>
      <c r="TA1567" s="86"/>
      <c r="TB1567" s="86"/>
      <c r="TC1567" s="86"/>
      <c r="TD1567" s="86"/>
      <c r="TE1567" s="86"/>
      <c r="TF1567" s="86"/>
      <c r="TG1567" s="86"/>
      <c r="TH1567" s="86"/>
      <c r="TI1567" s="86"/>
      <c r="TJ1567" s="86"/>
      <c r="TK1567" s="86"/>
      <c r="TL1567" s="86"/>
      <c r="TM1567" s="86"/>
      <c r="TN1567" s="86"/>
      <c r="TO1567" s="86"/>
      <c r="TP1567" s="86"/>
      <c r="TQ1567" s="86"/>
      <c r="TR1567" s="86"/>
      <c r="TS1567" s="86"/>
      <c r="TT1567" s="86"/>
      <c r="TU1567" s="86"/>
      <c r="TV1567" s="86"/>
      <c r="TW1567" s="86"/>
      <c r="TX1567" s="86"/>
      <c r="TY1567" s="86"/>
      <c r="TZ1567" s="86"/>
      <c r="UA1567" s="86"/>
      <c r="UB1567" s="86"/>
      <c r="UC1567" s="86"/>
      <c r="UD1567" s="86"/>
      <c r="UE1567" s="86"/>
      <c r="UF1567" s="86"/>
      <c r="UG1567" s="86"/>
      <c r="UH1567" s="86"/>
      <c r="UI1567" s="86"/>
      <c r="UJ1567" s="86"/>
      <c r="UK1567" s="86"/>
      <c r="UL1567" s="86"/>
      <c r="UM1567" s="86"/>
      <c r="UN1567" s="86"/>
      <c r="UO1567" s="86"/>
      <c r="UP1567" s="86"/>
      <c r="UQ1567" s="86"/>
      <c r="UR1567" s="86"/>
      <c r="US1567" s="86"/>
      <c r="UT1567" s="86"/>
      <c r="UU1567" s="86"/>
      <c r="UV1567" s="86"/>
      <c r="UW1567" s="86"/>
      <c r="UX1567" s="86"/>
      <c r="UY1567" s="86"/>
      <c r="UZ1567" s="86"/>
      <c r="VA1567" s="86"/>
      <c r="VB1567" s="86"/>
      <c r="VC1567" s="86"/>
      <c r="VD1567" s="86"/>
      <c r="VE1567" s="86"/>
      <c r="VF1567" s="86"/>
      <c r="VG1567" s="86"/>
      <c r="VH1567" s="86"/>
      <c r="VI1567" s="86"/>
      <c r="VJ1567" s="86"/>
      <c r="VK1567" s="86"/>
      <c r="VL1567" s="86"/>
      <c r="VM1567" s="86"/>
      <c r="VN1567" s="86"/>
      <c r="VO1567" s="86"/>
      <c r="VP1567" s="86"/>
      <c r="VQ1567" s="86"/>
      <c r="VR1567" s="86"/>
      <c r="VS1567" s="86"/>
      <c r="VT1567" s="86"/>
      <c r="VU1567" s="86"/>
      <c r="VV1567" s="86"/>
      <c r="VW1567" s="86"/>
      <c r="VX1567" s="86"/>
      <c r="VY1567" s="86"/>
      <c r="VZ1567" s="86"/>
      <c r="WA1567" s="86"/>
      <c r="WB1567" s="86"/>
      <c r="WC1567" s="86"/>
      <c r="WD1567" s="86"/>
      <c r="WE1567" s="86"/>
      <c r="WF1567" s="86"/>
      <c r="WG1567" s="86"/>
      <c r="WH1567" s="86"/>
      <c r="WI1567" s="86"/>
      <c r="WJ1567" s="86"/>
      <c r="WK1567" s="86"/>
      <c r="WL1567" s="86"/>
      <c r="WM1567" s="86"/>
      <c r="WN1567" s="86"/>
      <c r="WO1567" s="86"/>
      <c r="WP1567" s="86"/>
      <c r="WQ1567" s="86"/>
      <c r="WR1567" s="86"/>
      <c r="WS1567" s="86"/>
      <c r="WT1567" s="86"/>
      <c r="WU1567" s="86"/>
      <c r="WV1567" s="86"/>
      <c r="WW1567" s="86"/>
      <c r="WX1567" s="86"/>
      <c r="WY1567" s="86"/>
      <c r="WZ1567" s="86"/>
      <c r="XA1567" s="86"/>
      <c r="XB1567" s="86"/>
      <c r="XC1567" s="86"/>
      <c r="XD1567" s="86"/>
      <c r="XE1567" s="86"/>
      <c r="XF1567" s="86"/>
      <c r="XG1567" s="86"/>
      <c r="XH1567" s="86"/>
      <c r="XI1567" s="86"/>
      <c r="XJ1567" s="86"/>
      <c r="XK1567" s="86"/>
      <c r="XL1567" s="86"/>
      <c r="XM1567" s="86"/>
      <c r="XN1567" s="86"/>
      <c r="XO1567" s="86"/>
      <c r="XP1567" s="86"/>
      <c r="XQ1567" s="86"/>
      <c r="XR1567" s="86"/>
      <c r="XS1567" s="86"/>
      <c r="XT1567" s="86"/>
      <c r="XU1567" s="86"/>
      <c r="XV1567" s="86"/>
      <c r="XW1567" s="86"/>
      <c r="XX1567" s="86"/>
      <c r="XY1567" s="86"/>
      <c r="XZ1567" s="86"/>
      <c r="YA1567" s="86"/>
      <c r="YB1567" s="86"/>
      <c r="YC1567" s="86"/>
      <c r="YD1567" s="86"/>
      <c r="YE1567" s="86"/>
      <c r="YF1567" s="86"/>
      <c r="YG1567" s="86"/>
      <c r="YH1567" s="86"/>
      <c r="YI1567" s="86"/>
      <c r="YJ1567" s="86"/>
      <c r="YK1567" s="86"/>
      <c r="YL1567" s="86"/>
      <c r="YM1567" s="86"/>
      <c r="YN1567" s="86"/>
      <c r="YO1567" s="86"/>
      <c r="YP1567" s="86"/>
      <c r="YQ1567" s="86"/>
      <c r="YR1567" s="86"/>
      <c r="YS1567" s="86"/>
      <c r="YT1567" s="86"/>
      <c r="YU1567" s="86"/>
      <c r="YV1567" s="86"/>
      <c r="YW1567" s="86"/>
      <c r="YX1567" s="86"/>
      <c r="YY1567" s="86"/>
      <c r="YZ1567" s="86"/>
      <c r="ZA1567" s="86"/>
      <c r="ZB1567" s="86"/>
      <c r="ZC1567" s="86"/>
      <c r="ZD1567" s="86"/>
      <c r="ZE1567" s="86"/>
      <c r="ZF1567" s="86"/>
      <c r="ZG1567" s="86"/>
      <c r="ZH1567" s="86"/>
      <c r="ZI1567" s="86"/>
      <c r="ZJ1567" s="86"/>
      <c r="ZK1567" s="86"/>
      <c r="ZL1567" s="86"/>
      <c r="ZM1567" s="86"/>
      <c r="ZN1567" s="86"/>
      <c r="ZO1567" s="86"/>
      <c r="ZP1567" s="86"/>
      <c r="ZQ1567" s="86"/>
      <c r="ZR1567" s="86"/>
      <c r="ZS1567" s="86"/>
      <c r="ZT1567" s="86"/>
      <c r="ZU1567" s="86"/>
      <c r="ZV1567" s="86"/>
      <c r="ZW1567" s="86"/>
      <c r="ZX1567" s="86"/>
      <c r="ZY1567" s="86"/>
      <c r="ZZ1567" s="86"/>
      <c r="AAA1567" s="86"/>
      <c r="AAB1567" s="86"/>
      <c r="AAC1567" s="86"/>
      <c r="AAD1567" s="86"/>
      <c r="AAE1567" s="86"/>
      <c r="AAF1567" s="86"/>
      <c r="AAG1567" s="86"/>
      <c r="AAH1567" s="86"/>
      <c r="AAI1567" s="86"/>
      <c r="AAJ1567" s="86"/>
      <c r="AAK1567" s="86"/>
      <c r="AAL1567" s="86"/>
      <c r="AAM1567" s="86"/>
      <c r="AAN1567" s="86"/>
      <c r="AAO1567" s="86"/>
      <c r="AAP1567" s="86"/>
      <c r="AAQ1567" s="86"/>
      <c r="AAR1567" s="86"/>
      <c r="AAS1567" s="86"/>
      <c r="AAT1567" s="86"/>
      <c r="AAU1567" s="86"/>
      <c r="AAV1567" s="86"/>
      <c r="AAW1567" s="86"/>
      <c r="AAX1567" s="86"/>
      <c r="AAY1567" s="86"/>
      <c r="AAZ1567" s="86"/>
      <c r="ABA1567" s="86"/>
      <c r="ABB1567" s="86"/>
      <c r="ABC1567" s="86"/>
      <c r="ABD1567" s="86"/>
      <c r="ABE1567" s="86"/>
      <c r="ABF1567" s="86"/>
      <c r="ABG1567" s="86"/>
      <c r="ABH1567" s="86"/>
      <c r="ABI1567" s="86"/>
      <c r="ABJ1567" s="86"/>
      <c r="ABK1567" s="86"/>
      <c r="ABL1567" s="86"/>
      <c r="ABM1567" s="86"/>
      <c r="ABN1567" s="86"/>
      <c r="ABO1567" s="86"/>
      <c r="ABP1567" s="86"/>
      <c r="ABQ1567" s="86"/>
      <c r="ABR1567" s="86"/>
      <c r="ABS1567" s="86"/>
      <c r="ABT1567" s="86"/>
      <c r="ABU1567" s="86"/>
      <c r="ABV1567" s="86"/>
      <c r="ABW1567" s="86"/>
      <c r="ABX1567" s="86"/>
      <c r="ABY1567" s="86"/>
      <c r="ABZ1567" s="86"/>
      <c r="ACA1567" s="86"/>
      <c r="ACB1567" s="86"/>
      <c r="ACC1567" s="86"/>
      <c r="ACD1567" s="86"/>
      <c r="ACE1567" s="86"/>
      <c r="ACF1567" s="86"/>
      <c r="ACG1567" s="86"/>
      <c r="ACH1567" s="86"/>
      <c r="ACI1567" s="86"/>
      <c r="ACJ1567" s="86"/>
      <c r="ACK1567" s="86"/>
      <c r="ACL1567" s="86"/>
      <c r="ACM1567" s="86"/>
      <c r="ACN1567" s="86"/>
      <c r="ACO1567" s="86"/>
      <c r="ACP1567" s="86"/>
      <c r="ACQ1567" s="86"/>
      <c r="ACR1567" s="86"/>
      <c r="ACS1567" s="86"/>
      <c r="ACT1567" s="86"/>
      <c r="ACU1567" s="86"/>
      <c r="ACV1567" s="86"/>
      <c r="ACW1567" s="86"/>
      <c r="ACX1567" s="86"/>
      <c r="ACY1567" s="86"/>
      <c r="ACZ1567" s="86"/>
      <c r="ADA1567" s="86"/>
      <c r="ADB1567" s="86"/>
      <c r="ADC1567" s="86"/>
      <c r="ADD1567" s="86"/>
      <c r="ADE1567" s="86"/>
      <c r="ADF1567" s="86"/>
      <c r="ADG1567" s="86"/>
      <c r="ADH1567" s="86"/>
      <c r="ADI1567" s="86"/>
      <c r="ADJ1567" s="86"/>
      <c r="ADK1567" s="86"/>
      <c r="ADL1567" s="86"/>
      <c r="ADM1567" s="86"/>
      <c r="ADN1567" s="86"/>
      <c r="ADO1567" s="86"/>
      <c r="ADP1567" s="86"/>
      <c r="ADQ1567" s="86"/>
      <c r="ADR1567" s="86"/>
      <c r="ADS1567" s="86"/>
      <c r="ADT1567" s="86"/>
      <c r="ADU1567" s="86"/>
      <c r="ADV1567" s="86"/>
      <c r="ADW1567" s="86"/>
      <c r="ADX1567" s="86"/>
      <c r="ADY1567" s="86"/>
      <c r="ADZ1567" s="86"/>
      <c r="AEA1567" s="86"/>
      <c r="AEB1567" s="86"/>
      <c r="AEC1567" s="86"/>
      <c r="AED1567" s="86"/>
      <c r="AEE1567" s="86"/>
      <c r="AEF1567" s="86"/>
      <c r="AEG1567" s="86"/>
      <c r="AEH1567" s="86"/>
      <c r="AEI1567" s="86"/>
      <c r="AEJ1567" s="86"/>
      <c r="AEK1567" s="86"/>
      <c r="AEL1567" s="86"/>
      <c r="AEM1567" s="86"/>
      <c r="AEN1567" s="86"/>
      <c r="AEO1567" s="86"/>
      <c r="AEP1567" s="86"/>
      <c r="AEQ1567" s="86"/>
      <c r="AER1567" s="86"/>
      <c r="AES1567" s="86"/>
      <c r="AET1567" s="86"/>
      <c r="AEU1567" s="86"/>
      <c r="AEV1567" s="86"/>
      <c r="AEW1567" s="86"/>
      <c r="AEX1567" s="86"/>
      <c r="AEY1567" s="86"/>
      <c r="AEZ1567" s="86"/>
      <c r="AFA1567" s="86"/>
      <c r="AFB1567" s="86"/>
      <c r="AFC1567" s="86"/>
      <c r="AFD1567" s="86"/>
      <c r="AFE1567" s="86"/>
      <c r="AFF1567" s="86"/>
      <c r="AFG1567" s="86"/>
      <c r="AFH1567" s="86"/>
      <c r="AFI1567" s="86"/>
      <c r="AFJ1567" s="86"/>
      <c r="AFK1567" s="86"/>
      <c r="AFL1567" s="86"/>
      <c r="AFM1567" s="86"/>
      <c r="AFN1567" s="86"/>
      <c r="AFO1567" s="86"/>
      <c r="AFP1567" s="86"/>
      <c r="AFQ1567" s="86"/>
      <c r="AFR1567" s="86"/>
      <c r="AFS1567" s="86"/>
      <c r="AFT1567" s="86"/>
      <c r="AFU1567" s="86"/>
      <c r="AFV1567" s="86"/>
      <c r="AFW1567" s="86"/>
      <c r="AFX1567" s="86"/>
      <c r="AFY1567" s="86"/>
      <c r="AFZ1567" s="86"/>
      <c r="AGA1567" s="86"/>
      <c r="AGB1567" s="86"/>
      <c r="AGC1567" s="86"/>
      <c r="AGD1567" s="86"/>
      <c r="AGE1567" s="86"/>
      <c r="AGF1567" s="86"/>
      <c r="AGG1567" s="86"/>
      <c r="AGH1567" s="86"/>
      <c r="AGI1567" s="86"/>
      <c r="AGJ1567" s="86"/>
      <c r="AGK1567" s="86"/>
      <c r="AGL1567" s="86"/>
      <c r="AGM1567" s="86"/>
      <c r="AGN1567" s="86"/>
      <c r="AGO1567" s="86"/>
      <c r="AGP1567" s="86"/>
      <c r="AGQ1567" s="86"/>
      <c r="AGR1567" s="86"/>
      <c r="AGS1567" s="86"/>
      <c r="AGT1567" s="86"/>
      <c r="AGU1567" s="86"/>
      <c r="AGV1567" s="86"/>
      <c r="AGW1567" s="86"/>
      <c r="AGX1567" s="86"/>
      <c r="AGY1567" s="86"/>
      <c r="AGZ1567" s="86"/>
      <c r="AHA1567" s="86"/>
      <c r="AHB1567" s="86"/>
      <c r="AHC1567" s="86"/>
      <c r="AHD1567" s="86"/>
      <c r="AHE1567" s="86"/>
      <c r="AHF1567" s="86"/>
      <c r="AHG1567" s="86"/>
      <c r="AHH1567" s="86"/>
      <c r="AHI1567" s="86"/>
      <c r="AHJ1567" s="86"/>
      <c r="AHK1567" s="86"/>
      <c r="AHL1567" s="86"/>
      <c r="AHM1567" s="86"/>
      <c r="AHN1567" s="86"/>
      <c r="AHO1567" s="86"/>
      <c r="AHP1567" s="86"/>
      <c r="AHQ1567" s="86"/>
      <c r="AHR1567" s="86"/>
      <c r="AHS1567" s="86"/>
      <c r="AHT1567" s="86"/>
      <c r="AHU1567" s="86"/>
      <c r="AHV1567" s="86"/>
      <c r="AHW1567" s="86"/>
      <c r="AHX1567" s="86"/>
      <c r="AHY1567" s="86"/>
      <c r="AHZ1567" s="86"/>
      <c r="AIA1567" s="86"/>
      <c r="AIB1567" s="86"/>
      <c r="AIC1567" s="86"/>
      <c r="AID1567" s="86"/>
      <c r="AIE1567" s="86"/>
      <c r="AIF1567" s="86"/>
      <c r="AIG1567" s="86"/>
      <c r="AIH1567" s="86"/>
      <c r="AII1567" s="86"/>
      <c r="AIJ1567" s="86"/>
      <c r="AIK1567" s="86"/>
      <c r="AIL1567" s="86"/>
      <c r="AIM1567" s="86"/>
      <c r="AIN1567" s="86"/>
      <c r="AIO1567" s="86"/>
      <c r="AIP1567" s="86"/>
      <c r="AIQ1567" s="86"/>
      <c r="AIR1567" s="86"/>
      <c r="AIS1567" s="86"/>
      <c r="AIT1567" s="86"/>
      <c r="AIU1567" s="86"/>
      <c r="AIV1567" s="86"/>
      <c r="AIW1567" s="86"/>
      <c r="AIX1567" s="86"/>
      <c r="AIY1567" s="86"/>
      <c r="AIZ1567" s="86"/>
      <c r="AJA1567" s="86"/>
      <c r="AJB1567" s="86"/>
      <c r="AJC1567" s="86"/>
      <c r="AJD1567" s="86"/>
      <c r="AJE1567" s="86"/>
      <c r="AJF1567" s="86"/>
      <c r="AJG1567" s="86"/>
      <c r="AJH1567" s="86"/>
      <c r="AJI1567" s="86"/>
      <c r="AJJ1567" s="86"/>
      <c r="AJK1567" s="86"/>
      <c r="AJL1567" s="86"/>
      <c r="AJM1567" s="86"/>
      <c r="AJN1567" s="86"/>
      <c r="AJO1567" s="86"/>
      <c r="AJP1567" s="86"/>
      <c r="AJQ1567" s="86"/>
      <c r="AJR1567" s="86"/>
      <c r="AJS1567" s="86"/>
      <c r="AJT1567" s="86"/>
      <c r="AJU1567" s="86"/>
      <c r="AJV1567" s="86"/>
      <c r="AJW1567" s="86"/>
      <c r="AJX1567" s="86"/>
      <c r="AJY1567" s="86"/>
      <c r="AJZ1567" s="86"/>
      <c r="AKA1567" s="86"/>
      <c r="AKB1567" s="86"/>
      <c r="AKC1567" s="86"/>
      <c r="AKD1567" s="86"/>
      <c r="AKE1567" s="86"/>
      <c r="AKF1567" s="86"/>
      <c r="AKG1567" s="86"/>
      <c r="AKH1567" s="86"/>
      <c r="AKI1567" s="86"/>
      <c r="AKJ1567" s="86"/>
      <c r="AKK1567" s="86"/>
      <c r="AKL1567" s="86"/>
      <c r="AKM1567" s="86"/>
      <c r="AKN1567" s="86"/>
      <c r="AKO1567" s="86"/>
      <c r="AKP1567" s="86"/>
      <c r="AKQ1567" s="86"/>
      <c r="AKR1567" s="86"/>
      <c r="AKS1567" s="86"/>
      <c r="AKT1567" s="86"/>
      <c r="AKU1567" s="86"/>
      <c r="AKV1567" s="86"/>
      <c r="AKW1567" s="86"/>
      <c r="AKX1567" s="86"/>
      <c r="AKY1567" s="86"/>
      <c r="AKZ1567" s="86"/>
      <c r="ALA1567" s="86"/>
      <c r="ALB1567" s="86"/>
      <c r="ALC1567" s="86"/>
      <c r="ALD1567" s="86"/>
      <c r="ALE1567" s="86"/>
      <c r="ALF1567" s="86"/>
      <c r="ALG1567" s="86"/>
      <c r="ALH1567" s="86"/>
      <c r="ALI1567" s="86"/>
      <c r="ALJ1567" s="86"/>
      <c r="ALK1567" s="86"/>
      <c r="ALL1567" s="86"/>
      <c r="ALM1567" s="86"/>
      <c r="ALN1567" s="86"/>
      <c r="ALO1567" s="86"/>
      <c r="ALP1567" s="86"/>
      <c r="ALQ1567" s="86"/>
      <c r="ALR1567" s="86"/>
      <c r="ALS1567" s="86"/>
      <c r="ALT1567" s="86"/>
      <c r="ALU1567" s="86"/>
      <c r="ALV1567" s="86"/>
      <c r="ALW1567" s="86"/>
      <c r="ALX1567" s="86"/>
      <c r="ALY1567" s="86"/>
      <c r="ALZ1567" s="86"/>
      <c r="AMA1567" s="86"/>
      <c r="AMB1567" s="86"/>
      <c r="AMC1567" s="86"/>
    </row>
    <row r="1568" spans="1:1017" s="87" customFormat="1" ht="13.8" x14ac:dyDescent="0.3">
      <c r="A1568" s="63" t="s">
        <v>2805</v>
      </c>
      <c r="B1568" s="63" t="s">
        <v>5984</v>
      </c>
      <c r="C1568" s="63" t="s">
        <v>5985</v>
      </c>
      <c r="D1568" s="63" t="s">
        <v>5986</v>
      </c>
      <c r="E1568" s="64" t="s">
        <v>20</v>
      </c>
      <c r="F1568" s="64" t="s">
        <v>21</v>
      </c>
      <c r="G1568" s="64">
        <v>1</v>
      </c>
      <c r="H1568" s="64">
        <v>2</v>
      </c>
      <c r="I1568" s="64" t="s">
        <v>21</v>
      </c>
      <c r="J1568" s="63" t="s">
        <v>2809</v>
      </c>
      <c r="K1568" s="63" t="s">
        <v>56</v>
      </c>
      <c r="L1568" s="69">
        <v>956.00959999999998</v>
      </c>
      <c r="M1568" s="69">
        <f t="shared" si="14"/>
        <v>956.00959999999998</v>
      </c>
      <c r="N1568" s="119" t="s">
        <v>5987</v>
      </c>
      <c r="O1568" s="64">
        <v>85366990</v>
      </c>
      <c r="P1568" s="64" t="s">
        <v>2915</v>
      </c>
      <c r="Q1568" s="86"/>
      <c r="R1568" s="86"/>
      <c r="S1568" s="86"/>
      <c r="T1568" s="86"/>
      <c r="U1568" s="86"/>
      <c r="V1568" s="86"/>
      <c r="W1568" s="86"/>
      <c r="X1568" s="86"/>
      <c r="Y1568" s="86"/>
      <c r="Z1568" s="86"/>
      <c r="AA1568" s="86"/>
      <c r="AB1568" s="86"/>
      <c r="AC1568" s="86"/>
      <c r="AD1568" s="86"/>
      <c r="AE1568" s="86"/>
      <c r="AF1568" s="86"/>
      <c r="AG1568" s="86"/>
      <c r="AH1568" s="86"/>
      <c r="AI1568" s="86"/>
      <c r="AJ1568" s="86"/>
      <c r="AK1568" s="86"/>
      <c r="AL1568" s="86"/>
      <c r="AM1568" s="86"/>
      <c r="AN1568" s="86"/>
      <c r="AO1568" s="86"/>
      <c r="AP1568" s="86"/>
      <c r="AQ1568" s="86"/>
      <c r="AR1568" s="86"/>
      <c r="AS1568" s="86"/>
      <c r="AT1568" s="86"/>
      <c r="AU1568" s="86"/>
      <c r="AV1568" s="86"/>
      <c r="AW1568" s="86"/>
      <c r="AX1568" s="86"/>
      <c r="AY1568" s="86"/>
      <c r="AZ1568" s="86"/>
      <c r="BA1568" s="86"/>
      <c r="BB1568" s="86"/>
      <c r="BC1568" s="86"/>
      <c r="BD1568" s="86"/>
      <c r="BE1568" s="86"/>
      <c r="BF1568" s="86"/>
      <c r="BG1568" s="86"/>
      <c r="BH1568" s="86"/>
      <c r="BI1568" s="86"/>
      <c r="BJ1568" s="86"/>
      <c r="BK1568" s="86"/>
      <c r="BL1568" s="86"/>
      <c r="BM1568" s="86"/>
      <c r="BN1568" s="86"/>
      <c r="BO1568" s="86"/>
      <c r="BP1568" s="86"/>
      <c r="BQ1568" s="86"/>
      <c r="BR1568" s="86"/>
      <c r="BS1568" s="86"/>
      <c r="BT1568" s="86"/>
      <c r="BU1568" s="86"/>
      <c r="BV1568" s="86"/>
      <c r="BW1568" s="86"/>
      <c r="BX1568" s="86"/>
      <c r="BY1568" s="86"/>
      <c r="BZ1568" s="86"/>
      <c r="CA1568" s="86"/>
      <c r="CB1568" s="86"/>
      <c r="CC1568" s="86"/>
      <c r="CD1568" s="86"/>
      <c r="CE1568" s="86"/>
      <c r="CF1568" s="86"/>
      <c r="CG1568" s="86"/>
      <c r="CH1568" s="86"/>
      <c r="CI1568" s="86"/>
      <c r="CJ1568" s="86"/>
      <c r="CK1568" s="86"/>
      <c r="CL1568" s="86"/>
      <c r="CM1568" s="86"/>
      <c r="CN1568" s="86"/>
      <c r="CO1568" s="86"/>
      <c r="CP1568" s="86"/>
      <c r="CQ1568" s="86"/>
      <c r="CR1568" s="86"/>
      <c r="CS1568" s="86"/>
      <c r="CT1568" s="86"/>
      <c r="CU1568" s="86"/>
      <c r="CV1568" s="86"/>
      <c r="CW1568" s="86"/>
      <c r="CX1568" s="86"/>
      <c r="CY1568" s="86"/>
      <c r="CZ1568" s="86"/>
      <c r="DA1568" s="86"/>
      <c r="DB1568" s="86"/>
      <c r="DC1568" s="86"/>
      <c r="DD1568" s="86"/>
      <c r="DE1568" s="86"/>
      <c r="DF1568" s="86"/>
      <c r="DG1568" s="86"/>
      <c r="DH1568" s="86"/>
      <c r="DI1568" s="86"/>
      <c r="DJ1568" s="86"/>
      <c r="DK1568" s="86"/>
      <c r="DL1568" s="86"/>
      <c r="DM1568" s="86"/>
      <c r="DN1568" s="86"/>
      <c r="DO1568" s="86"/>
      <c r="DP1568" s="86"/>
      <c r="DQ1568" s="86"/>
      <c r="DR1568" s="86"/>
      <c r="DS1568" s="86"/>
      <c r="DT1568" s="86"/>
      <c r="DU1568" s="86"/>
      <c r="DV1568" s="86"/>
      <c r="DW1568" s="86"/>
      <c r="DX1568" s="86"/>
      <c r="DY1568" s="86"/>
      <c r="DZ1568" s="86"/>
      <c r="EA1568" s="86"/>
      <c r="EB1568" s="86"/>
      <c r="EC1568" s="86"/>
      <c r="ED1568" s="86"/>
      <c r="EE1568" s="86"/>
      <c r="EF1568" s="86"/>
      <c r="EG1568" s="86"/>
      <c r="EH1568" s="86"/>
      <c r="EI1568" s="86"/>
      <c r="EJ1568" s="86"/>
      <c r="EK1568" s="86"/>
      <c r="EL1568" s="86"/>
      <c r="EM1568" s="86"/>
      <c r="EN1568" s="86"/>
      <c r="EO1568" s="86"/>
      <c r="EP1568" s="86"/>
      <c r="EQ1568" s="86"/>
      <c r="ER1568" s="86"/>
      <c r="ES1568" s="86"/>
      <c r="ET1568" s="86"/>
      <c r="EU1568" s="86"/>
      <c r="EV1568" s="86"/>
      <c r="EW1568" s="86"/>
      <c r="EX1568" s="86"/>
      <c r="EY1568" s="86"/>
      <c r="EZ1568" s="86"/>
      <c r="FA1568" s="86"/>
      <c r="FB1568" s="86"/>
      <c r="FC1568" s="86"/>
      <c r="FD1568" s="86"/>
      <c r="FE1568" s="86"/>
      <c r="FF1568" s="86"/>
      <c r="FG1568" s="86"/>
      <c r="FH1568" s="86"/>
      <c r="FI1568" s="86"/>
      <c r="FJ1568" s="86"/>
      <c r="FK1568" s="86"/>
      <c r="FL1568" s="86"/>
      <c r="FM1568" s="86"/>
      <c r="FN1568" s="86"/>
      <c r="FO1568" s="86"/>
      <c r="FP1568" s="86"/>
      <c r="FQ1568" s="86"/>
      <c r="FR1568" s="86"/>
      <c r="FS1568" s="86"/>
      <c r="FT1568" s="86"/>
      <c r="FU1568" s="86"/>
      <c r="FV1568" s="86"/>
      <c r="FW1568" s="86"/>
      <c r="FX1568" s="86"/>
      <c r="FY1568" s="86"/>
      <c r="FZ1568" s="86"/>
      <c r="GA1568" s="86"/>
      <c r="GB1568" s="86"/>
      <c r="GC1568" s="86"/>
      <c r="GD1568" s="86"/>
      <c r="GE1568" s="86"/>
      <c r="GF1568" s="86"/>
      <c r="GG1568" s="86"/>
      <c r="GH1568" s="86"/>
      <c r="GI1568" s="86"/>
      <c r="GJ1568" s="86"/>
      <c r="GK1568" s="86"/>
      <c r="GL1568" s="86"/>
      <c r="GM1568" s="86"/>
      <c r="GN1568" s="86"/>
      <c r="GO1568" s="86"/>
      <c r="GP1568" s="86"/>
      <c r="GQ1568" s="86"/>
      <c r="GR1568" s="86"/>
      <c r="GS1568" s="86"/>
      <c r="GT1568" s="86"/>
      <c r="GU1568" s="86"/>
      <c r="GV1568" s="86"/>
      <c r="GW1568" s="86"/>
      <c r="GX1568" s="86"/>
      <c r="GY1568" s="86"/>
      <c r="GZ1568" s="86"/>
      <c r="HA1568" s="86"/>
      <c r="HB1568" s="86"/>
      <c r="HC1568" s="86"/>
      <c r="HD1568" s="86"/>
      <c r="HE1568" s="86"/>
      <c r="HF1568" s="86"/>
      <c r="HG1568" s="86"/>
      <c r="HH1568" s="86"/>
      <c r="HI1568" s="86"/>
      <c r="HJ1568" s="86"/>
      <c r="HK1568" s="86"/>
      <c r="HL1568" s="86"/>
      <c r="HM1568" s="86"/>
      <c r="HN1568" s="86"/>
      <c r="HO1568" s="86"/>
      <c r="HP1568" s="86"/>
      <c r="HQ1568" s="86"/>
      <c r="HR1568" s="86"/>
      <c r="HS1568" s="86"/>
      <c r="HT1568" s="86"/>
      <c r="HU1568" s="86"/>
      <c r="HV1568" s="86"/>
      <c r="HW1568" s="86"/>
      <c r="HX1568" s="86"/>
      <c r="HY1568" s="86"/>
      <c r="HZ1568" s="86"/>
      <c r="IA1568" s="86"/>
      <c r="IB1568" s="86"/>
      <c r="IC1568" s="86"/>
      <c r="ID1568" s="86"/>
      <c r="IE1568" s="86"/>
      <c r="IF1568" s="86"/>
      <c r="IG1568" s="86"/>
      <c r="IH1568" s="86"/>
      <c r="II1568" s="86"/>
      <c r="IJ1568" s="86"/>
      <c r="IK1568" s="86"/>
      <c r="IL1568" s="86"/>
      <c r="IM1568" s="86"/>
      <c r="IN1568" s="86"/>
      <c r="IO1568" s="86"/>
      <c r="IP1568" s="86"/>
      <c r="IQ1568" s="86"/>
      <c r="IR1568" s="86"/>
      <c r="IS1568" s="86"/>
      <c r="IT1568" s="86"/>
      <c r="IU1568" s="86"/>
      <c r="IV1568" s="86"/>
      <c r="IW1568" s="86"/>
      <c r="IX1568" s="86"/>
      <c r="IY1568" s="86"/>
      <c r="IZ1568" s="86"/>
      <c r="JA1568" s="86"/>
      <c r="JB1568" s="86"/>
      <c r="JC1568" s="86"/>
      <c r="JD1568" s="86"/>
      <c r="JE1568" s="86"/>
      <c r="JF1568" s="86"/>
      <c r="JG1568" s="86"/>
      <c r="JH1568" s="86"/>
      <c r="JI1568" s="86"/>
      <c r="JJ1568" s="86"/>
      <c r="JK1568" s="86"/>
      <c r="JL1568" s="86"/>
      <c r="JM1568" s="86"/>
      <c r="JN1568" s="86"/>
      <c r="JO1568" s="86"/>
      <c r="JP1568" s="86"/>
      <c r="JQ1568" s="86"/>
      <c r="JR1568" s="86"/>
      <c r="JS1568" s="86"/>
      <c r="JT1568" s="86"/>
      <c r="JU1568" s="86"/>
      <c r="JV1568" s="86"/>
      <c r="JW1568" s="86"/>
      <c r="JX1568" s="86"/>
      <c r="JY1568" s="86"/>
      <c r="JZ1568" s="86"/>
      <c r="KA1568" s="86"/>
      <c r="KB1568" s="86"/>
      <c r="KC1568" s="86"/>
      <c r="KD1568" s="86"/>
      <c r="KE1568" s="86"/>
      <c r="KF1568" s="86"/>
      <c r="KG1568" s="86"/>
      <c r="KH1568" s="86"/>
      <c r="KI1568" s="86"/>
      <c r="KJ1568" s="86"/>
      <c r="KK1568" s="86"/>
      <c r="KL1568" s="86"/>
      <c r="KM1568" s="86"/>
      <c r="KN1568" s="86"/>
      <c r="KO1568" s="86"/>
      <c r="KP1568" s="86"/>
      <c r="KQ1568" s="86"/>
      <c r="KR1568" s="86"/>
      <c r="KS1568" s="86"/>
      <c r="KT1568" s="86"/>
      <c r="KU1568" s="86"/>
      <c r="KV1568" s="86"/>
      <c r="KW1568" s="86"/>
      <c r="KX1568" s="86"/>
      <c r="KY1568" s="86"/>
      <c r="KZ1568" s="86"/>
      <c r="LA1568" s="86"/>
      <c r="LB1568" s="86"/>
      <c r="LC1568" s="86"/>
      <c r="LD1568" s="86"/>
      <c r="LE1568" s="86"/>
      <c r="LF1568" s="86"/>
      <c r="LG1568" s="86"/>
      <c r="LH1568" s="86"/>
      <c r="LI1568" s="86"/>
      <c r="LJ1568" s="86"/>
      <c r="LK1568" s="86"/>
      <c r="LL1568" s="86"/>
      <c r="LM1568" s="86"/>
      <c r="LN1568" s="86"/>
      <c r="LO1568" s="86"/>
      <c r="LP1568" s="86"/>
      <c r="LQ1568" s="86"/>
      <c r="LR1568" s="86"/>
      <c r="LS1568" s="86"/>
      <c r="LT1568" s="86"/>
      <c r="LU1568" s="86"/>
      <c r="LV1568" s="86"/>
      <c r="LW1568" s="86"/>
      <c r="LX1568" s="86"/>
      <c r="LY1568" s="86"/>
      <c r="LZ1568" s="86"/>
      <c r="MA1568" s="86"/>
      <c r="MB1568" s="86"/>
      <c r="MC1568" s="86"/>
      <c r="MD1568" s="86"/>
      <c r="ME1568" s="86"/>
      <c r="MF1568" s="86"/>
      <c r="MG1568" s="86"/>
      <c r="MH1568" s="86"/>
      <c r="MI1568" s="86"/>
      <c r="MJ1568" s="86"/>
      <c r="MK1568" s="86"/>
      <c r="ML1568" s="86"/>
      <c r="MM1568" s="86"/>
      <c r="MN1568" s="86"/>
      <c r="MO1568" s="86"/>
      <c r="MP1568" s="86"/>
      <c r="MQ1568" s="86"/>
      <c r="MR1568" s="86"/>
      <c r="MS1568" s="86"/>
      <c r="MT1568" s="86"/>
      <c r="MU1568" s="86"/>
      <c r="MV1568" s="86"/>
      <c r="MW1568" s="86"/>
      <c r="MX1568" s="86"/>
      <c r="MY1568" s="86"/>
      <c r="MZ1568" s="86"/>
      <c r="NA1568" s="86"/>
      <c r="NB1568" s="86"/>
      <c r="NC1568" s="86"/>
      <c r="ND1568" s="86"/>
      <c r="NE1568" s="86"/>
      <c r="NF1568" s="86"/>
      <c r="NG1568" s="86"/>
      <c r="NH1568" s="86"/>
      <c r="NI1568" s="86"/>
      <c r="NJ1568" s="86"/>
      <c r="NK1568" s="86"/>
      <c r="NL1568" s="86"/>
      <c r="NM1568" s="86"/>
      <c r="NN1568" s="86"/>
      <c r="NO1568" s="86"/>
      <c r="NP1568" s="86"/>
      <c r="NQ1568" s="86"/>
      <c r="NR1568" s="86"/>
      <c r="NS1568" s="86"/>
      <c r="NT1568" s="86"/>
      <c r="NU1568" s="86"/>
      <c r="NV1568" s="86"/>
      <c r="NW1568" s="86"/>
      <c r="NX1568" s="86"/>
      <c r="NY1568" s="86"/>
      <c r="NZ1568" s="86"/>
      <c r="OA1568" s="86"/>
      <c r="OB1568" s="86"/>
      <c r="OC1568" s="86"/>
      <c r="OD1568" s="86"/>
      <c r="OE1568" s="86"/>
      <c r="OF1568" s="86"/>
      <c r="OG1568" s="86"/>
      <c r="OH1568" s="86"/>
      <c r="OI1568" s="86"/>
      <c r="OJ1568" s="86"/>
      <c r="OK1568" s="86"/>
      <c r="OL1568" s="86"/>
      <c r="OM1568" s="86"/>
      <c r="ON1568" s="86"/>
      <c r="OO1568" s="86"/>
      <c r="OP1568" s="86"/>
      <c r="OQ1568" s="86"/>
      <c r="OR1568" s="86"/>
      <c r="OS1568" s="86"/>
      <c r="OT1568" s="86"/>
      <c r="OU1568" s="86"/>
      <c r="OV1568" s="86"/>
      <c r="OW1568" s="86"/>
      <c r="OX1568" s="86"/>
      <c r="OY1568" s="86"/>
      <c r="OZ1568" s="86"/>
      <c r="PA1568" s="86"/>
      <c r="PB1568" s="86"/>
      <c r="PC1568" s="86"/>
      <c r="PD1568" s="86"/>
      <c r="PE1568" s="86"/>
      <c r="PF1568" s="86"/>
      <c r="PG1568" s="86"/>
      <c r="PH1568" s="86"/>
      <c r="PI1568" s="86"/>
      <c r="PJ1568" s="86"/>
      <c r="PK1568" s="86"/>
      <c r="PL1568" s="86"/>
      <c r="PM1568" s="86"/>
      <c r="PN1568" s="86"/>
      <c r="PO1568" s="86"/>
      <c r="PP1568" s="86"/>
      <c r="PQ1568" s="86"/>
      <c r="PR1568" s="86"/>
      <c r="PS1568" s="86"/>
      <c r="PT1568" s="86"/>
      <c r="PU1568" s="86"/>
      <c r="PV1568" s="86"/>
      <c r="PW1568" s="86"/>
      <c r="PX1568" s="86"/>
      <c r="PY1568" s="86"/>
      <c r="PZ1568" s="86"/>
      <c r="QA1568" s="86"/>
      <c r="QB1568" s="86"/>
      <c r="QC1568" s="86"/>
      <c r="QD1568" s="86"/>
      <c r="QE1568" s="86"/>
      <c r="QF1568" s="86"/>
      <c r="QG1568" s="86"/>
      <c r="QH1568" s="86"/>
      <c r="QI1568" s="86"/>
      <c r="QJ1568" s="86"/>
      <c r="QK1568" s="86"/>
      <c r="QL1568" s="86"/>
      <c r="QM1568" s="86"/>
      <c r="QN1568" s="86"/>
      <c r="QO1568" s="86"/>
      <c r="QP1568" s="86"/>
      <c r="QQ1568" s="86"/>
      <c r="QR1568" s="86"/>
      <c r="QS1568" s="86"/>
      <c r="QT1568" s="86"/>
      <c r="QU1568" s="86"/>
      <c r="QV1568" s="86"/>
      <c r="QW1568" s="86"/>
      <c r="QX1568" s="86"/>
      <c r="QY1568" s="86"/>
      <c r="QZ1568" s="86"/>
      <c r="RA1568" s="86"/>
      <c r="RB1568" s="86"/>
      <c r="RC1568" s="86"/>
      <c r="RD1568" s="86"/>
      <c r="RE1568" s="86"/>
      <c r="RF1568" s="86"/>
      <c r="RG1568" s="86"/>
      <c r="RH1568" s="86"/>
      <c r="RI1568" s="86"/>
      <c r="RJ1568" s="86"/>
      <c r="RK1568" s="86"/>
      <c r="RL1568" s="86"/>
      <c r="RM1568" s="86"/>
      <c r="RN1568" s="86"/>
      <c r="RO1568" s="86"/>
      <c r="RP1568" s="86"/>
      <c r="RQ1568" s="86"/>
      <c r="RR1568" s="86"/>
      <c r="RS1568" s="86"/>
      <c r="RT1568" s="86"/>
      <c r="RU1568" s="86"/>
      <c r="RV1568" s="86"/>
      <c r="RW1568" s="86"/>
      <c r="RX1568" s="86"/>
      <c r="RY1568" s="86"/>
      <c r="RZ1568" s="86"/>
      <c r="SA1568" s="86"/>
      <c r="SB1568" s="86"/>
      <c r="SC1568" s="86"/>
      <c r="SD1568" s="86"/>
      <c r="SE1568" s="86"/>
      <c r="SF1568" s="86"/>
      <c r="SG1568" s="86"/>
      <c r="SH1568" s="86"/>
      <c r="SI1568" s="86"/>
      <c r="SJ1568" s="86"/>
      <c r="SK1568" s="86"/>
      <c r="SL1568" s="86"/>
      <c r="SM1568" s="86"/>
      <c r="SN1568" s="86"/>
      <c r="SO1568" s="86"/>
      <c r="SP1568" s="86"/>
      <c r="SQ1568" s="86"/>
      <c r="SR1568" s="86"/>
      <c r="SS1568" s="86"/>
      <c r="ST1568" s="86"/>
      <c r="SU1568" s="86"/>
      <c r="SV1568" s="86"/>
      <c r="SW1568" s="86"/>
      <c r="SX1568" s="86"/>
      <c r="SY1568" s="86"/>
      <c r="SZ1568" s="86"/>
      <c r="TA1568" s="86"/>
      <c r="TB1568" s="86"/>
      <c r="TC1568" s="86"/>
      <c r="TD1568" s="86"/>
      <c r="TE1568" s="86"/>
      <c r="TF1568" s="86"/>
      <c r="TG1568" s="86"/>
      <c r="TH1568" s="86"/>
      <c r="TI1568" s="86"/>
      <c r="TJ1568" s="86"/>
      <c r="TK1568" s="86"/>
      <c r="TL1568" s="86"/>
      <c r="TM1568" s="86"/>
      <c r="TN1568" s="86"/>
      <c r="TO1568" s="86"/>
      <c r="TP1568" s="86"/>
      <c r="TQ1568" s="86"/>
      <c r="TR1568" s="86"/>
      <c r="TS1568" s="86"/>
      <c r="TT1568" s="86"/>
      <c r="TU1568" s="86"/>
      <c r="TV1568" s="86"/>
      <c r="TW1568" s="86"/>
      <c r="TX1568" s="86"/>
      <c r="TY1568" s="86"/>
      <c r="TZ1568" s="86"/>
      <c r="UA1568" s="86"/>
      <c r="UB1568" s="86"/>
      <c r="UC1568" s="86"/>
      <c r="UD1568" s="86"/>
      <c r="UE1568" s="86"/>
      <c r="UF1568" s="86"/>
      <c r="UG1568" s="86"/>
      <c r="UH1568" s="86"/>
      <c r="UI1568" s="86"/>
      <c r="UJ1568" s="86"/>
      <c r="UK1568" s="86"/>
      <c r="UL1568" s="86"/>
      <c r="UM1568" s="86"/>
      <c r="UN1568" s="86"/>
      <c r="UO1568" s="86"/>
      <c r="UP1568" s="86"/>
      <c r="UQ1568" s="86"/>
      <c r="UR1568" s="86"/>
      <c r="US1568" s="86"/>
      <c r="UT1568" s="86"/>
      <c r="UU1568" s="86"/>
      <c r="UV1568" s="86"/>
      <c r="UW1568" s="86"/>
      <c r="UX1568" s="86"/>
      <c r="UY1568" s="86"/>
      <c r="UZ1568" s="86"/>
      <c r="VA1568" s="86"/>
      <c r="VB1568" s="86"/>
      <c r="VC1568" s="86"/>
      <c r="VD1568" s="86"/>
      <c r="VE1568" s="86"/>
      <c r="VF1568" s="86"/>
      <c r="VG1568" s="86"/>
      <c r="VH1568" s="86"/>
      <c r="VI1568" s="86"/>
      <c r="VJ1568" s="86"/>
      <c r="VK1568" s="86"/>
      <c r="VL1568" s="86"/>
      <c r="VM1568" s="86"/>
      <c r="VN1568" s="86"/>
      <c r="VO1568" s="86"/>
      <c r="VP1568" s="86"/>
      <c r="VQ1568" s="86"/>
      <c r="VR1568" s="86"/>
      <c r="VS1568" s="86"/>
      <c r="VT1568" s="86"/>
      <c r="VU1568" s="86"/>
      <c r="VV1568" s="86"/>
      <c r="VW1568" s="86"/>
      <c r="VX1568" s="86"/>
      <c r="VY1568" s="86"/>
      <c r="VZ1568" s="86"/>
      <c r="WA1568" s="86"/>
      <c r="WB1568" s="86"/>
      <c r="WC1568" s="86"/>
      <c r="WD1568" s="86"/>
      <c r="WE1568" s="86"/>
      <c r="WF1568" s="86"/>
      <c r="WG1568" s="86"/>
      <c r="WH1568" s="86"/>
      <c r="WI1568" s="86"/>
      <c r="WJ1568" s="86"/>
      <c r="WK1568" s="86"/>
      <c r="WL1568" s="86"/>
      <c r="WM1568" s="86"/>
      <c r="WN1568" s="86"/>
      <c r="WO1568" s="86"/>
      <c r="WP1568" s="86"/>
      <c r="WQ1568" s="86"/>
      <c r="WR1568" s="86"/>
      <c r="WS1568" s="86"/>
      <c r="WT1568" s="86"/>
      <c r="WU1568" s="86"/>
      <c r="WV1568" s="86"/>
      <c r="WW1568" s="86"/>
      <c r="WX1568" s="86"/>
      <c r="WY1568" s="86"/>
      <c r="WZ1568" s="86"/>
      <c r="XA1568" s="86"/>
      <c r="XB1568" s="86"/>
      <c r="XC1568" s="86"/>
      <c r="XD1568" s="86"/>
      <c r="XE1568" s="86"/>
      <c r="XF1568" s="86"/>
      <c r="XG1568" s="86"/>
      <c r="XH1568" s="86"/>
      <c r="XI1568" s="86"/>
      <c r="XJ1568" s="86"/>
      <c r="XK1568" s="86"/>
      <c r="XL1568" s="86"/>
      <c r="XM1568" s="86"/>
      <c r="XN1568" s="86"/>
      <c r="XO1568" s="86"/>
      <c r="XP1568" s="86"/>
      <c r="XQ1568" s="86"/>
      <c r="XR1568" s="86"/>
      <c r="XS1568" s="86"/>
      <c r="XT1568" s="86"/>
      <c r="XU1568" s="86"/>
      <c r="XV1568" s="86"/>
      <c r="XW1568" s="86"/>
      <c r="XX1568" s="86"/>
      <c r="XY1568" s="86"/>
      <c r="XZ1568" s="86"/>
      <c r="YA1568" s="86"/>
      <c r="YB1568" s="86"/>
      <c r="YC1568" s="86"/>
      <c r="YD1568" s="86"/>
      <c r="YE1568" s="86"/>
      <c r="YF1568" s="86"/>
      <c r="YG1568" s="86"/>
      <c r="YH1568" s="86"/>
      <c r="YI1568" s="86"/>
      <c r="YJ1568" s="86"/>
      <c r="YK1568" s="86"/>
      <c r="YL1568" s="86"/>
      <c r="YM1568" s="86"/>
      <c r="YN1568" s="86"/>
      <c r="YO1568" s="86"/>
      <c r="YP1568" s="86"/>
      <c r="YQ1568" s="86"/>
      <c r="YR1568" s="86"/>
      <c r="YS1568" s="86"/>
      <c r="YT1568" s="86"/>
      <c r="YU1568" s="86"/>
      <c r="YV1568" s="86"/>
      <c r="YW1568" s="86"/>
      <c r="YX1568" s="86"/>
      <c r="YY1568" s="86"/>
      <c r="YZ1568" s="86"/>
      <c r="ZA1568" s="86"/>
      <c r="ZB1568" s="86"/>
      <c r="ZC1568" s="86"/>
      <c r="ZD1568" s="86"/>
      <c r="ZE1568" s="86"/>
      <c r="ZF1568" s="86"/>
      <c r="ZG1568" s="86"/>
      <c r="ZH1568" s="86"/>
      <c r="ZI1568" s="86"/>
      <c r="ZJ1568" s="86"/>
      <c r="ZK1568" s="86"/>
      <c r="ZL1568" s="86"/>
      <c r="ZM1568" s="86"/>
      <c r="ZN1568" s="86"/>
      <c r="ZO1568" s="86"/>
      <c r="ZP1568" s="86"/>
      <c r="ZQ1568" s="86"/>
      <c r="ZR1568" s="86"/>
      <c r="ZS1568" s="86"/>
      <c r="ZT1568" s="86"/>
      <c r="ZU1568" s="86"/>
      <c r="ZV1568" s="86"/>
      <c r="ZW1568" s="86"/>
      <c r="ZX1568" s="86"/>
      <c r="ZY1568" s="86"/>
      <c r="ZZ1568" s="86"/>
      <c r="AAA1568" s="86"/>
      <c r="AAB1568" s="86"/>
      <c r="AAC1568" s="86"/>
      <c r="AAD1568" s="86"/>
      <c r="AAE1568" s="86"/>
      <c r="AAF1568" s="86"/>
      <c r="AAG1568" s="86"/>
      <c r="AAH1568" s="86"/>
      <c r="AAI1568" s="86"/>
      <c r="AAJ1568" s="86"/>
      <c r="AAK1568" s="86"/>
      <c r="AAL1568" s="86"/>
      <c r="AAM1568" s="86"/>
      <c r="AAN1568" s="86"/>
      <c r="AAO1568" s="86"/>
      <c r="AAP1568" s="86"/>
      <c r="AAQ1568" s="86"/>
      <c r="AAR1568" s="86"/>
      <c r="AAS1568" s="86"/>
      <c r="AAT1568" s="86"/>
      <c r="AAU1568" s="86"/>
      <c r="AAV1568" s="86"/>
      <c r="AAW1568" s="86"/>
      <c r="AAX1568" s="86"/>
      <c r="AAY1568" s="86"/>
      <c r="AAZ1568" s="86"/>
      <c r="ABA1568" s="86"/>
      <c r="ABB1568" s="86"/>
      <c r="ABC1568" s="86"/>
      <c r="ABD1568" s="86"/>
      <c r="ABE1568" s="86"/>
      <c r="ABF1568" s="86"/>
      <c r="ABG1568" s="86"/>
      <c r="ABH1568" s="86"/>
      <c r="ABI1568" s="86"/>
      <c r="ABJ1568" s="86"/>
      <c r="ABK1568" s="86"/>
      <c r="ABL1568" s="86"/>
      <c r="ABM1568" s="86"/>
      <c r="ABN1568" s="86"/>
      <c r="ABO1568" s="86"/>
      <c r="ABP1568" s="86"/>
      <c r="ABQ1568" s="86"/>
      <c r="ABR1568" s="86"/>
      <c r="ABS1568" s="86"/>
      <c r="ABT1568" s="86"/>
      <c r="ABU1568" s="86"/>
      <c r="ABV1568" s="86"/>
      <c r="ABW1568" s="86"/>
      <c r="ABX1568" s="86"/>
      <c r="ABY1568" s="86"/>
      <c r="ABZ1568" s="86"/>
      <c r="ACA1568" s="86"/>
      <c r="ACB1568" s="86"/>
      <c r="ACC1568" s="86"/>
      <c r="ACD1568" s="86"/>
      <c r="ACE1568" s="86"/>
      <c r="ACF1568" s="86"/>
      <c r="ACG1568" s="86"/>
      <c r="ACH1568" s="86"/>
      <c r="ACI1568" s="86"/>
      <c r="ACJ1568" s="86"/>
      <c r="ACK1568" s="86"/>
      <c r="ACL1568" s="86"/>
      <c r="ACM1568" s="86"/>
      <c r="ACN1568" s="86"/>
      <c r="ACO1568" s="86"/>
      <c r="ACP1568" s="86"/>
      <c r="ACQ1568" s="86"/>
      <c r="ACR1568" s="86"/>
      <c r="ACS1568" s="86"/>
      <c r="ACT1568" s="86"/>
      <c r="ACU1568" s="86"/>
      <c r="ACV1568" s="86"/>
      <c r="ACW1568" s="86"/>
      <c r="ACX1568" s="86"/>
      <c r="ACY1568" s="86"/>
      <c r="ACZ1568" s="86"/>
      <c r="ADA1568" s="86"/>
      <c r="ADB1568" s="86"/>
      <c r="ADC1568" s="86"/>
      <c r="ADD1568" s="86"/>
      <c r="ADE1568" s="86"/>
      <c r="ADF1568" s="86"/>
      <c r="ADG1568" s="86"/>
      <c r="ADH1568" s="86"/>
      <c r="ADI1568" s="86"/>
      <c r="ADJ1568" s="86"/>
      <c r="ADK1568" s="86"/>
      <c r="ADL1568" s="86"/>
      <c r="ADM1568" s="86"/>
      <c r="ADN1568" s="86"/>
      <c r="ADO1568" s="86"/>
      <c r="ADP1568" s="86"/>
      <c r="ADQ1568" s="86"/>
      <c r="ADR1568" s="86"/>
      <c r="ADS1568" s="86"/>
      <c r="ADT1568" s="86"/>
      <c r="ADU1568" s="86"/>
      <c r="ADV1568" s="86"/>
      <c r="ADW1568" s="86"/>
      <c r="ADX1568" s="86"/>
      <c r="ADY1568" s="86"/>
      <c r="ADZ1568" s="86"/>
      <c r="AEA1568" s="86"/>
      <c r="AEB1568" s="86"/>
      <c r="AEC1568" s="86"/>
      <c r="AED1568" s="86"/>
      <c r="AEE1568" s="86"/>
      <c r="AEF1568" s="86"/>
      <c r="AEG1568" s="86"/>
      <c r="AEH1568" s="86"/>
      <c r="AEI1568" s="86"/>
      <c r="AEJ1568" s="86"/>
      <c r="AEK1568" s="86"/>
      <c r="AEL1568" s="86"/>
      <c r="AEM1568" s="86"/>
      <c r="AEN1568" s="86"/>
      <c r="AEO1568" s="86"/>
      <c r="AEP1568" s="86"/>
      <c r="AEQ1568" s="86"/>
      <c r="AER1568" s="86"/>
      <c r="AES1568" s="86"/>
      <c r="AET1568" s="86"/>
      <c r="AEU1568" s="86"/>
      <c r="AEV1568" s="86"/>
      <c r="AEW1568" s="86"/>
      <c r="AEX1568" s="86"/>
      <c r="AEY1568" s="86"/>
      <c r="AEZ1568" s="86"/>
      <c r="AFA1568" s="86"/>
      <c r="AFB1568" s="86"/>
      <c r="AFC1568" s="86"/>
      <c r="AFD1568" s="86"/>
      <c r="AFE1568" s="86"/>
      <c r="AFF1568" s="86"/>
      <c r="AFG1568" s="86"/>
      <c r="AFH1568" s="86"/>
      <c r="AFI1568" s="86"/>
      <c r="AFJ1568" s="86"/>
      <c r="AFK1568" s="86"/>
      <c r="AFL1568" s="86"/>
      <c r="AFM1568" s="86"/>
      <c r="AFN1568" s="86"/>
      <c r="AFO1568" s="86"/>
      <c r="AFP1568" s="86"/>
      <c r="AFQ1568" s="86"/>
      <c r="AFR1568" s="86"/>
      <c r="AFS1568" s="86"/>
      <c r="AFT1568" s="86"/>
      <c r="AFU1568" s="86"/>
      <c r="AFV1568" s="86"/>
      <c r="AFW1568" s="86"/>
      <c r="AFX1568" s="86"/>
      <c r="AFY1568" s="86"/>
      <c r="AFZ1568" s="86"/>
      <c r="AGA1568" s="86"/>
      <c r="AGB1568" s="86"/>
      <c r="AGC1568" s="86"/>
      <c r="AGD1568" s="86"/>
      <c r="AGE1568" s="86"/>
      <c r="AGF1568" s="86"/>
      <c r="AGG1568" s="86"/>
      <c r="AGH1568" s="86"/>
      <c r="AGI1568" s="86"/>
      <c r="AGJ1568" s="86"/>
      <c r="AGK1568" s="86"/>
      <c r="AGL1568" s="86"/>
      <c r="AGM1568" s="86"/>
      <c r="AGN1568" s="86"/>
      <c r="AGO1568" s="86"/>
      <c r="AGP1568" s="86"/>
      <c r="AGQ1568" s="86"/>
      <c r="AGR1568" s="86"/>
      <c r="AGS1568" s="86"/>
      <c r="AGT1568" s="86"/>
      <c r="AGU1568" s="86"/>
      <c r="AGV1568" s="86"/>
      <c r="AGW1568" s="86"/>
      <c r="AGX1568" s="86"/>
      <c r="AGY1568" s="86"/>
      <c r="AGZ1568" s="86"/>
      <c r="AHA1568" s="86"/>
      <c r="AHB1568" s="86"/>
      <c r="AHC1568" s="86"/>
      <c r="AHD1568" s="86"/>
      <c r="AHE1568" s="86"/>
      <c r="AHF1568" s="86"/>
      <c r="AHG1568" s="86"/>
      <c r="AHH1568" s="86"/>
      <c r="AHI1568" s="86"/>
      <c r="AHJ1568" s="86"/>
      <c r="AHK1568" s="86"/>
      <c r="AHL1568" s="86"/>
      <c r="AHM1568" s="86"/>
      <c r="AHN1568" s="86"/>
      <c r="AHO1568" s="86"/>
      <c r="AHP1568" s="86"/>
      <c r="AHQ1568" s="86"/>
      <c r="AHR1568" s="86"/>
      <c r="AHS1568" s="86"/>
      <c r="AHT1568" s="86"/>
      <c r="AHU1568" s="86"/>
      <c r="AHV1568" s="86"/>
      <c r="AHW1568" s="86"/>
      <c r="AHX1568" s="86"/>
      <c r="AHY1568" s="86"/>
      <c r="AHZ1568" s="86"/>
      <c r="AIA1568" s="86"/>
      <c r="AIB1568" s="86"/>
      <c r="AIC1568" s="86"/>
      <c r="AID1568" s="86"/>
      <c r="AIE1568" s="86"/>
      <c r="AIF1568" s="86"/>
      <c r="AIG1568" s="86"/>
      <c r="AIH1568" s="86"/>
      <c r="AII1568" s="86"/>
      <c r="AIJ1568" s="86"/>
      <c r="AIK1568" s="86"/>
      <c r="AIL1568" s="86"/>
      <c r="AIM1568" s="86"/>
      <c r="AIN1568" s="86"/>
      <c r="AIO1568" s="86"/>
      <c r="AIP1568" s="86"/>
      <c r="AIQ1568" s="86"/>
      <c r="AIR1568" s="86"/>
      <c r="AIS1568" s="86"/>
      <c r="AIT1568" s="86"/>
      <c r="AIU1568" s="86"/>
      <c r="AIV1568" s="86"/>
      <c r="AIW1568" s="86"/>
      <c r="AIX1568" s="86"/>
      <c r="AIY1568" s="86"/>
      <c r="AIZ1568" s="86"/>
      <c r="AJA1568" s="86"/>
      <c r="AJB1568" s="86"/>
      <c r="AJC1568" s="86"/>
      <c r="AJD1568" s="86"/>
      <c r="AJE1568" s="86"/>
      <c r="AJF1568" s="86"/>
      <c r="AJG1568" s="86"/>
      <c r="AJH1568" s="86"/>
      <c r="AJI1568" s="86"/>
      <c r="AJJ1568" s="86"/>
      <c r="AJK1568" s="86"/>
      <c r="AJL1568" s="86"/>
      <c r="AJM1568" s="86"/>
      <c r="AJN1568" s="86"/>
      <c r="AJO1568" s="86"/>
      <c r="AJP1568" s="86"/>
      <c r="AJQ1568" s="86"/>
      <c r="AJR1568" s="86"/>
      <c r="AJS1568" s="86"/>
      <c r="AJT1568" s="86"/>
      <c r="AJU1568" s="86"/>
      <c r="AJV1568" s="86"/>
      <c r="AJW1568" s="86"/>
      <c r="AJX1568" s="86"/>
      <c r="AJY1568" s="86"/>
      <c r="AJZ1568" s="86"/>
      <c r="AKA1568" s="86"/>
      <c r="AKB1568" s="86"/>
      <c r="AKC1568" s="86"/>
      <c r="AKD1568" s="86"/>
      <c r="AKE1568" s="86"/>
      <c r="AKF1568" s="86"/>
      <c r="AKG1568" s="86"/>
      <c r="AKH1568" s="86"/>
      <c r="AKI1568" s="86"/>
      <c r="AKJ1568" s="86"/>
      <c r="AKK1568" s="86"/>
      <c r="AKL1568" s="86"/>
      <c r="AKM1568" s="86"/>
      <c r="AKN1568" s="86"/>
      <c r="AKO1568" s="86"/>
      <c r="AKP1568" s="86"/>
      <c r="AKQ1568" s="86"/>
      <c r="AKR1568" s="86"/>
      <c r="AKS1568" s="86"/>
      <c r="AKT1568" s="86"/>
      <c r="AKU1568" s="86"/>
      <c r="AKV1568" s="86"/>
      <c r="AKW1568" s="86"/>
      <c r="AKX1568" s="86"/>
      <c r="AKY1568" s="86"/>
      <c r="AKZ1568" s="86"/>
      <c r="ALA1568" s="86"/>
      <c r="ALB1568" s="86"/>
      <c r="ALC1568" s="86"/>
      <c r="ALD1568" s="86"/>
      <c r="ALE1568" s="86"/>
      <c r="ALF1568" s="86"/>
      <c r="ALG1568" s="86"/>
      <c r="ALH1568" s="86"/>
      <c r="ALI1568" s="86"/>
      <c r="ALJ1568" s="86"/>
      <c r="ALK1568" s="86"/>
      <c r="ALL1568" s="86"/>
      <c r="ALM1568" s="86"/>
      <c r="ALN1568" s="86"/>
      <c r="ALO1568" s="86"/>
      <c r="ALP1568" s="86"/>
      <c r="ALQ1568" s="86"/>
      <c r="ALR1568" s="86"/>
      <c r="ALS1568" s="86"/>
      <c r="ALT1568" s="86"/>
      <c r="ALU1568" s="86"/>
      <c r="ALV1568" s="86"/>
      <c r="ALW1568" s="86"/>
      <c r="ALX1568" s="86"/>
      <c r="ALY1568" s="86"/>
      <c r="ALZ1568" s="86"/>
      <c r="AMA1568" s="86"/>
      <c r="AMB1568" s="86"/>
      <c r="AMC1568" s="86"/>
    </row>
    <row r="1569" spans="1:1017" s="87" customFormat="1" ht="13.8" x14ac:dyDescent="0.3">
      <c r="A1569" s="63" t="s">
        <v>2805</v>
      </c>
      <c r="B1569" s="68" t="s">
        <v>5988</v>
      </c>
      <c r="C1569" s="68" t="s">
        <v>5989</v>
      </c>
      <c r="D1569" s="63" t="s">
        <v>5990</v>
      </c>
      <c r="E1569" s="64" t="s">
        <v>20</v>
      </c>
      <c r="F1569" s="64" t="s">
        <v>21</v>
      </c>
      <c r="G1569" s="64">
        <v>10</v>
      </c>
      <c r="H1569" s="64">
        <v>40</v>
      </c>
      <c r="I1569" s="64" t="s">
        <v>21</v>
      </c>
      <c r="J1569" s="63" t="s">
        <v>2809</v>
      </c>
      <c r="K1569" s="63" t="s">
        <v>56</v>
      </c>
      <c r="L1569" s="69">
        <v>91.320320000000009</v>
      </c>
      <c r="M1569" s="69">
        <f t="shared" si="14"/>
        <v>913.20320000000015</v>
      </c>
      <c r="N1569" s="120" t="s">
        <v>5991</v>
      </c>
      <c r="O1569" s="64">
        <v>85366990</v>
      </c>
      <c r="P1569" s="64" t="s">
        <v>2915</v>
      </c>
      <c r="Q1569" s="86"/>
      <c r="R1569" s="86"/>
      <c r="S1569" s="86"/>
      <c r="T1569" s="86"/>
      <c r="U1569" s="86"/>
      <c r="V1569" s="86"/>
      <c r="W1569" s="86"/>
      <c r="X1569" s="86"/>
      <c r="Y1569" s="86"/>
      <c r="Z1569" s="86"/>
      <c r="AA1569" s="86"/>
      <c r="AB1569" s="86"/>
      <c r="AC1569" s="86"/>
      <c r="AD1569" s="86"/>
      <c r="AE1569" s="86"/>
      <c r="AF1569" s="86"/>
      <c r="AG1569" s="86"/>
      <c r="AH1569" s="86"/>
      <c r="AI1569" s="86"/>
      <c r="AJ1569" s="86"/>
      <c r="AK1569" s="86"/>
      <c r="AL1569" s="86"/>
      <c r="AM1569" s="86"/>
      <c r="AN1569" s="86"/>
      <c r="AO1569" s="86"/>
      <c r="AP1569" s="86"/>
      <c r="AQ1569" s="86"/>
      <c r="AR1569" s="86"/>
      <c r="AS1569" s="86"/>
      <c r="AT1569" s="86"/>
      <c r="AU1569" s="86"/>
      <c r="AV1569" s="86"/>
      <c r="AW1569" s="86"/>
      <c r="AX1569" s="86"/>
      <c r="AY1569" s="86"/>
      <c r="AZ1569" s="86"/>
      <c r="BA1569" s="86"/>
      <c r="BB1569" s="86"/>
      <c r="BC1569" s="86"/>
      <c r="BD1569" s="86"/>
      <c r="BE1569" s="86"/>
      <c r="BF1569" s="86"/>
      <c r="BG1569" s="86"/>
      <c r="BH1569" s="86"/>
      <c r="BI1569" s="86"/>
      <c r="BJ1569" s="86"/>
      <c r="BK1569" s="86"/>
      <c r="BL1569" s="86"/>
      <c r="BM1569" s="86"/>
      <c r="BN1569" s="86"/>
      <c r="BO1569" s="86"/>
      <c r="BP1569" s="86"/>
      <c r="BQ1569" s="86"/>
      <c r="BR1569" s="86"/>
      <c r="BS1569" s="86"/>
      <c r="BT1569" s="86"/>
      <c r="BU1569" s="86"/>
      <c r="BV1569" s="86"/>
      <c r="BW1569" s="86"/>
      <c r="BX1569" s="86"/>
      <c r="BY1569" s="86"/>
      <c r="BZ1569" s="86"/>
      <c r="CA1569" s="86"/>
      <c r="CB1569" s="86"/>
      <c r="CC1569" s="86"/>
      <c r="CD1569" s="86"/>
      <c r="CE1569" s="86"/>
      <c r="CF1569" s="86"/>
      <c r="CG1569" s="86"/>
      <c r="CH1569" s="86"/>
      <c r="CI1569" s="86"/>
      <c r="CJ1569" s="86"/>
      <c r="CK1569" s="86"/>
      <c r="CL1569" s="86"/>
      <c r="CM1569" s="86"/>
      <c r="CN1569" s="86"/>
      <c r="CO1569" s="86"/>
      <c r="CP1569" s="86"/>
      <c r="CQ1569" s="86"/>
      <c r="CR1569" s="86"/>
      <c r="CS1569" s="86"/>
      <c r="CT1569" s="86"/>
      <c r="CU1569" s="86"/>
      <c r="CV1569" s="86"/>
      <c r="CW1569" s="86"/>
      <c r="CX1569" s="86"/>
      <c r="CY1569" s="86"/>
      <c r="CZ1569" s="86"/>
      <c r="DA1569" s="86"/>
      <c r="DB1569" s="86"/>
      <c r="DC1569" s="86"/>
      <c r="DD1569" s="86"/>
      <c r="DE1569" s="86"/>
      <c r="DF1569" s="86"/>
      <c r="DG1569" s="86"/>
      <c r="DH1569" s="86"/>
      <c r="DI1569" s="86"/>
      <c r="DJ1569" s="86"/>
      <c r="DK1569" s="86"/>
      <c r="DL1569" s="86"/>
      <c r="DM1569" s="86"/>
      <c r="DN1569" s="86"/>
      <c r="DO1569" s="86"/>
      <c r="DP1569" s="86"/>
      <c r="DQ1569" s="86"/>
      <c r="DR1569" s="86"/>
      <c r="DS1569" s="86"/>
      <c r="DT1569" s="86"/>
      <c r="DU1569" s="86"/>
      <c r="DV1569" s="86"/>
      <c r="DW1569" s="86"/>
      <c r="DX1569" s="86"/>
      <c r="DY1569" s="86"/>
      <c r="DZ1569" s="86"/>
      <c r="EA1569" s="86"/>
      <c r="EB1569" s="86"/>
      <c r="EC1569" s="86"/>
      <c r="ED1569" s="86"/>
      <c r="EE1569" s="86"/>
      <c r="EF1569" s="86"/>
      <c r="EG1569" s="86"/>
      <c r="EH1569" s="86"/>
      <c r="EI1569" s="86"/>
      <c r="EJ1569" s="86"/>
      <c r="EK1569" s="86"/>
      <c r="EL1569" s="86"/>
      <c r="EM1569" s="86"/>
      <c r="EN1569" s="86"/>
      <c r="EO1569" s="86"/>
      <c r="EP1569" s="86"/>
      <c r="EQ1569" s="86"/>
      <c r="ER1569" s="86"/>
      <c r="ES1569" s="86"/>
      <c r="ET1569" s="86"/>
      <c r="EU1569" s="86"/>
      <c r="EV1569" s="86"/>
      <c r="EW1569" s="86"/>
      <c r="EX1569" s="86"/>
      <c r="EY1569" s="86"/>
      <c r="EZ1569" s="86"/>
      <c r="FA1569" s="86"/>
      <c r="FB1569" s="86"/>
      <c r="FC1569" s="86"/>
      <c r="FD1569" s="86"/>
      <c r="FE1569" s="86"/>
      <c r="FF1569" s="86"/>
      <c r="FG1569" s="86"/>
      <c r="FH1569" s="86"/>
      <c r="FI1569" s="86"/>
      <c r="FJ1569" s="86"/>
      <c r="FK1569" s="86"/>
      <c r="FL1569" s="86"/>
      <c r="FM1569" s="86"/>
      <c r="FN1569" s="86"/>
      <c r="FO1569" s="86"/>
      <c r="FP1569" s="86"/>
      <c r="FQ1569" s="86"/>
      <c r="FR1569" s="86"/>
      <c r="FS1569" s="86"/>
      <c r="FT1569" s="86"/>
      <c r="FU1569" s="86"/>
      <c r="FV1569" s="86"/>
      <c r="FW1569" s="86"/>
      <c r="FX1569" s="86"/>
      <c r="FY1569" s="86"/>
      <c r="FZ1569" s="86"/>
      <c r="GA1569" s="86"/>
      <c r="GB1569" s="86"/>
      <c r="GC1569" s="86"/>
      <c r="GD1569" s="86"/>
      <c r="GE1569" s="86"/>
      <c r="GF1569" s="86"/>
      <c r="GG1569" s="86"/>
      <c r="GH1569" s="86"/>
      <c r="GI1569" s="86"/>
      <c r="GJ1569" s="86"/>
      <c r="GK1569" s="86"/>
      <c r="GL1569" s="86"/>
      <c r="GM1569" s="86"/>
      <c r="GN1569" s="86"/>
      <c r="GO1569" s="86"/>
      <c r="GP1569" s="86"/>
      <c r="GQ1569" s="86"/>
      <c r="GR1569" s="86"/>
      <c r="GS1569" s="86"/>
      <c r="GT1569" s="86"/>
      <c r="GU1569" s="86"/>
      <c r="GV1569" s="86"/>
      <c r="GW1569" s="86"/>
      <c r="GX1569" s="86"/>
      <c r="GY1569" s="86"/>
      <c r="GZ1569" s="86"/>
      <c r="HA1569" s="86"/>
      <c r="HB1569" s="86"/>
      <c r="HC1569" s="86"/>
      <c r="HD1569" s="86"/>
      <c r="HE1569" s="86"/>
      <c r="HF1569" s="86"/>
      <c r="HG1569" s="86"/>
      <c r="HH1569" s="86"/>
      <c r="HI1569" s="86"/>
      <c r="HJ1569" s="86"/>
      <c r="HK1569" s="86"/>
      <c r="HL1569" s="86"/>
      <c r="HM1569" s="86"/>
      <c r="HN1569" s="86"/>
      <c r="HO1569" s="86"/>
      <c r="HP1569" s="86"/>
      <c r="HQ1569" s="86"/>
      <c r="HR1569" s="86"/>
      <c r="HS1569" s="86"/>
      <c r="HT1569" s="86"/>
      <c r="HU1569" s="86"/>
      <c r="HV1569" s="86"/>
      <c r="HW1569" s="86"/>
      <c r="HX1569" s="86"/>
      <c r="HY1569" s="86"/>
      <c r="HZ1569" s="86"/>
      <c r="IA1569" s="86"/>
      <c r="IB1569" s="86"/>
      <c r="IC1569" s="86"/>
      <c r="ID1569" s="86"/>
      <c r="IE1569" s="86"/>
      <c r="IF1569" s="86"/>
      <c r="IG1569" s="86"/>
      <c r="IH1569" s="86"/>
      <c r="II1569" s="86"/>
      <c r="IJ1569" s="86"/>
      <c r="IK1569" s="86"/>
      <c r="IL1569" s="86"/>
      <c r="IM1569" s="86"/>
      <c r="IN1569" s="86"/>
      <c r="IO1569" s="86"/>
      <c r="IP1569" s="86"/>
      <c r="IQ1569" s="86"/>
      <c r="IR1569" s="86"/>
      <c r="IS1569" s="86"/>
      <c r="IT1569" s="86"/>
      <c r="IU1569" s="86"/>
      <c r="IV1569" s="86"/>
      <c r="IW1569" s="86"/>
      <c r="IX1569" s="86"/>
      <c r="IY1569" s="86"/>
      <c r="IZ1569" s="86"/>
      <c r="JA1569" s="86"/>
      <c r="JB1569" s="86"/>
      <c r="JC1569" s="86"/>
      <c r="JD1569" s="86"/>
      <c r="JE1569" s="86"/>
      <c r="JF1569" s="86"/>
      <c r="JG1569" s="86"/>
      <c r="JH1569" s="86"/>
      <c r="JI1569" s="86"/>
      <c r="JJ1569" s="86"/>
      <c r="JK1569" s="86"/>
      <c r="JL1569" s="86"/>
      <c r="JM1569" s="86"/>
      <c r="JN1569" s="86"/>
      <c r="JO1569" s="86"/>
      <c r="JP1569" s="86"/>
      <c r="JQ1569" s="86"/>
      <c r="JR1569" s="86"/>
      <c r="JS1569" s="86"/>
      <c r="JT1569" s="86"/>
      <c r="JU1569" s="86"/>
      <c r="JV1569" s="86"/>
      <c r="JW1569" s="86"/>
      <c r="JX1569" s="86"/>
      <c r="JY1569" s="86"/>
      <c r="JZ1569" s="86"/>
      <c r="KA1569" s="86"/>
      <c r="KB1569" s="86"/>
      <c r="KC1569" s="86"/>
      <c r="KD1569" s="86"/>
      <c r="KE1569" s="86"/>
      <c r="KF1569" s="86"/>
      <c r="KG1569" s="86"/>
      <c r="KH1569" s="86"/>
      <c r="KI1569" s="86"/>
      <c r="KJ1569" s="86"/>
      <c r="KK1569" s="86"/>
      <c r="KL1569" s="86"/>
      <c r="KM1569" s="86"/>
      <c r="KN1569" s="86"/>
      <c r="KO1569" s="86"/>
      <c r="KP1569" s="86"/>
      <c r="KQ1569" s="86"/>
      <c r="KR1569" s="86"/>
      <c r="KS1569" s="86"/>
      <c r="KT1569" s="86"/>
      <c r="KU1569" s="86"/>
      <c r="KV1569" s="86"/>
      <c r="KW1569" s="86"/>
      <c r="KX1569" s="86"/>
      <c r="KY1569" s="86"/>
      <c r="KZ1569" s="86"/>
      <c r="LA1569" s="86"/>
      <c r="LB1569" s="86"/>
      <c r="LC1569" s="86"/>
      <c r="LD1569" s="86"/>
      <c r="LE1569" s="86"/>
      <c r="LF1569" s="86"/>
      <c r="LG1569" s="86"/>
      <c r="LH1569" s="86"/>
      <c r="LI1569" s="86"/>
      <c r="LJ1569" s="86"/>
      <c r="LK1569" s="86"/>
      <c r="LL1569" s="86"/>
      <c r="LM1569" s="86"/>
      <c r="LN1569" s="86"/>
      <c r="LO1569" s="86"/>
      <c r="LP1569" s="86"/>
      <c r="LQ1569" s="86"/>
      <c r="LR1569" s="86"/>
      <c r="LS1569" s="86"/>
      <c r="LT1569" s="86"/>
      <c r="LU1569" s="86"/>
      <c r="LV1569" s="86"/>
      <c r="LW1569" s="86"/>
      <c r="LX1569" s="86"/>
      <c r="LY1569" s="86"/>
      <c r="LZ1569" s="86"/>
      <c r="MA1569" s="86"/>
      <c r="MB1569" s="86"/>
      <c r="MC1569" s="86"/>
      <c r="MD1569" s="86"/>
      <c r="ME1569" s="86"/>
      <c r="MF1569" s="86"/>
      <c r="MG1569" s="86"/>
      <c r="MH1569" s="86"/>
      <c r="MI1569" s="86"/>
      <c r="MJ1569" s="86"/>
      <c r="MK1569" s="86"/>
      <c r="ML1569" s="86"/>
      <c r="MM1569" s="86"/>
      <c r="MN1569" s="86"/>
      <c r="MO1569" s="86"/>
      <c r="MP1569" s="86"/>
      <c r="MQ1569" s="86"/>
      <c r="MR1569" s="86"/>
      <c r="MS1569" s="86"/>
      <c r="MT1569" s="86"/>
      <c r="MU1569" s="86"/>
      <c r="MV1569" s="86"/>
      <c r="MW1569" s="86"/>
      <c r="MX1569" s="86"/>
      <c r="MY1569" s="86"/>
      <c r="MZ1569" s="86"/>
      <c r="NA1569" s="86"/>
      <c r="NB1569" s="86"/>
      <c r="NC1569" s="86"/>
      <c r="ND1569" s="86"/>
      <c r="NE1569" s="86"/>
      <c r="NF1569" s="86"/>
      <c r="NG1569" s="86"/>
      <c r="NH1569" s="86"/>
      <c r="NI1569" s="86"/>
      <c r="NJ1569" s="86"/>
      <c r="NK1569" s="86"/>
      <c r="NL1569" s="86"/>
      <c r="NM1569" s="86"/>
      <c r="NN1569" s="86"/>
      <c r="NO1569" s="86"/>
      <c r="NP1569" s="86"/>
      <c r="NQ1569" s="86"/>
      <c r="NR1569" s="86"/>
      <c r="NS1569" s="86"/>
      <c r="NT1569" s="86"/>
      <c r="NU1569" s="86"/>
      <c r="NV1569" s="86"/>
      <c r="NW1569" s="86"/>
      <c r="NX1569" s="86"/>
      <c r="NY1569" s="86"/>
      <c r="NZ1569" s="86"/>
      <c r="OA1569" s="86"/>
      <c r="OB1569" s="86"/>
      <c r="OC1569" s="86"/>
      <c r="OD1569" s="86"/>
      <c r="OE1569" s="86"/>
      <c r="OF1569" s="86"/>
      <c r="OG1569" s="86"/>
      <c r="OH1569" s="86"/>
      <c r="OI1569" s="86"/>
      <c r="OJ1569" s="86"/>
      <c r="OK1569" s="86"/>
      <c r="OL1569" s="86"/>
      <c r="OM1569" s="86"/>
      <c r="ON1569" s="86"/>
      <c r="OO1569" s="86"/>
      <c r="OP1569" s="86"/>
      <c r="OQ1569" s="86"/>
      <c r="OR1569" s="86"/>
      <c r="OS1569" s="86"/>
      <c r="OT1569" s="86"/>
      <c r="OU1569" s="86"/>
      <c r="OV1569" s="86"/>
      <c r="OW1569" s="86"/>
      <c r="OX1569" s="86"/>
      <c r="OY1569" s="86"/>
      <c r="OZ1569" s="86"/>
      <c r="PA1569" s="86"/>
      <c r="PB1569" s="86"/>
      <c r="PC1569" s="86"/>
      <c r="PD1569" s="86"/>
      <c r="PE1569" s="86"/>
      <c r="PF1569" s="86"/>
      <c r="PG1569" s="86"/>
      <c r="PH1569" s="86"/>
      <c r="PI1569" s="86"/>
      <c r="PJ1569" s="86"/>
      <c r="PK1569" s="86"/>
      <c r="PL1569" s="86"/>
      <c r="PM1569" s="86"/>
      <c r="PN1569" s="86"/>
      <c r="PO1569" s="86"/>
      <c r="PP1569" s="86"/>
      <c r="PQ1569" s="86"/>
      <c r="PR1569" s="86"/>
      <c r="PS1569" s="86"/>
      <c r="PT1569" s="86"/>
      <c r="PU1569" s="86"/>
      <c r="PV1569" s="86"/>
      <c r="PW1569" s="86"/>
      <c r="PX1569" s="86"/>
      <c r="PY1569" s="86"/>
      <c r="PZ1569" s="86"/>
      <c r="QA1569" s="86"/>
      <c r="QB1569" s="86"/>
      <c r="QC1569" s="86"/>
      <c r="QD1569" s="86"/>
      <c r="QE1569" s="86"/>
      <c r="QF1569" s="86"/>
      <c r="QG1569" s="86"/>
      <c r="QH1569" s="86"/>
      <c r="QI1569" s="86"/>
      <c r="QJ1569" s="86"/>
      <c r="QK1569" s="86"/>
      <c r="QL1569" s="86"/>
      <c r="QM1569" s="86"/>
      <c r="QN1569" s="86"/>
      <c r="QO1569" s="86"/>
      <c r="QP1569" s="86"/>
      <c r="QQ1569" s="86"/>
      <c r="QR1569" s="86"/>
      <c r="QS1569" s="86"/>
      <c r="QT1569" s="86"/>
      <c r="QU1569" s="86"/>
      <c r="QV1569" s="86"/>
      <c r="QW1569" s="86"/>
      <c r="QX1569" s="86"/>
      <c r="QY1569" s="86"/>
      <c r="QZ1569" s="86"/>
      <c r="RA1569" s="86"/>
      <c r="RB1569" s="86"/>
      <c r="RC1569" s="86"/>
      <c r="RD1569" s="86"/>
      <c r="RE1569" s="86"/>
      <c r="RF1569" s="86"/>
      <c r="RG1569" s="86"/>
      <c r="RH1569" s="86"/>
      <c r="RI1569" s="86"/>
      <c r="RJ1569" s="86"/>
      <c r="RK1569" s="86"/>
      <c r="RL1569" s="86"/>
      <c r="RM1569" s="86"/>
      <c r="RN1569" s="86"/>
      <c r="RO1569" s="86"/>
      <c r="RP1569" s="86"/>
      <c r="RQ1569" s="86"/>
      <c r="RR1569" s="86"/>
      <c r="RS1569" s="86"/>
      <c r="RT1569" s="86"/>
      <c r="RU1569" s="86"/>
      <c r="RV1569" s="86"/>
      <c r="RW1569" s="86"/>
      <c r="RX1569" s="86"/>
      <c r="RY1569" s="86"/>
      <c r="RZ1569" s="86"/>
      <c r="SA1569" s="86"/>
      <c r="SB1569" s="86"/>
      <c r="SC1569" s="86"/>
      <c r="SD1569" s="86"/>
      <c r="SE1569" s="86"/>
      <c r="SF1569" s="86"/>
      <c r="SG1569" s="86"/>
      <c r="SH1569" s="86"/>
      <c r="SI1569" s="86"/>
      <c r="SJ1569" s="86"/>
      <c r="SK1569" s="86"/>
      <c r="SL1569" s="86"/>
      <c r="SM1569" s="86"/>
      <c r="SN1569" s="86"/>
      <c r="SO1569" s="86"/>
      <c r="SP1569" s="86"/>
      <c r="SQ1569" s="86"/>
      <c r="SR1569" s="86"/>
      <c r="SS1569" s="86"/>
      <c r="ST1569" s="86"/>
      <c r="SU1569" s="86"/>
      <c r="SV1569" s="86"/>
      <c r="SW1569" s="86"/>
      <c r="SX1569" s="86"/>
      <c r="SY1569" s="86"/>
      <c r="SZ1569" s="86"/>
      <c r="TA1569" s="86"/>
      <c r="TB1569" s="86"/>
      <c r="TC1569" s="86"/>
      <c r="TD1569" s="86"/>
      <c r="TE1569" s="86"/>
      <c r="TF1569" s="86"/>
      <c r="TG1569" s="86"/>
      <c r="TH1569" s="86"/>
      <c r="TI1569" s="86"/>
      <c r="TJ1569" s="86"/>
      <c r="TK1569" s="86"/>
      <c r="TL1569" s="86"/>
      <c r="TM1569" s="86"/>
      <c r="TN1569" s="86"/>
      <c r="TO1569" s="86"/>
      <c r="TP1569" s="86"/>
      <c r="TQ1569" s="86"/>
      <c r="TR1569" s="86"/>
      <c r="TS1569" s="86"/>
      <c r="TT1569" s="86"/>
      <c r="TU1569" s="86"/>
      <c r="TV1569" s="86"/>
      <c r="TW1569" s="86"/>
      <c r="TX1569" s="86"/>
      <c r="TY1569" s="86"/>
      <c r="TZ1569" s="86"/>
      <c r="UA1569" s="86"/>
      <c r="UB1569" s="86"/>
      <c r="UC1569" s="86"/>
      <c r="UD1569" s="86"/>
      <c r="UE1569" s="86"/>
      <c r="UF1569" s="86"/>
      <c r="UG1569" s="86"/>
      <c r="UH1569" s="86"/>
      <c r="UI1569" s="86"/>
      <c r="UJ1569" s="86"/>
      <c r="UK1569" s="86"/>
      <c r="UL1569" s="86"/>
      <c r="UM1569" s="86"/>
      <c r="UN1569" s="86"/>
      <c r="UO1569" s="86"/>
      <c r="UP1569" s="86"/>
      <c r="UQ1569" s="86"/>
      <c r="UR1569" s="86"/>
      <c r="US1569" s="86"/>
      <c r="UT1569" s="86"/>
      <c r="UU1569" s="86"/>
      <c r="UV1569" s="86"/>
      <c r="UW1569" s="86"/>
      <c r="UX1569" s="86"/>
      <c r="UY1569" s="86"/>
      <c r="UZ1569" s="86"/>
      <c r="VA1569" s="86"/>
      <c r="VB1569" s="86"/>
      <c r="VC1569" s="86"/>
      <c r="VD1569" s="86"/>
      <c r="VE1569" s="86"/>
      <c r="VF1569" s="86"/>
      <c r="VG1569" s="86"/>
      <c r="VH1569" s="86"/>
      <c r="VI1569" s="86"/>
      <c r="VJ1569" s="86"/>
      <c r="VK1569" s="86"/>
      <c r="VL1569" s="86"/>
      <c r="VM1569" s="86"/>
      <c r="VN1569" s="86"/>
      <c r="VO1569" s="86"/>
      <c r="VP1569" s="86"/>
      <c r="VQ1569" s="86"/>
      <c r="VR1569" s="86"/>
      <c r="VS1569" s="86"/>
      <c r="VT1569" s="86"/>
      <c r="VU1569" s="86"/>
      <c r="VV1569" s="86"/>
      <c r="VW1569" s="86"/>
      <c r="VX1569" s="86"/>
      <c r="VY1569" s="86"/>
      <c r="VZ1569" s="86"/>
      <c r="WA1569" s="86"/>
      <c r="WB1569" s="86"/>
      <c r="WC1569" s="86"/>
      <c r="WD1569" s="86"/>
      <c r="WE1569" s="86"/>
      <c r="WF1569" s="86"/>
      <c r="WG1569" s="86"/>
      <c r="WH1569" s="86"/>
      <c r="WI1569" s="86"/>
      <c r="WJ1569" s="86"/>
      <c r="WK1569" s="86"/>
      <c r="WL1569" s="86"/>
      <c r="WM1569" s="86"/>
      <c r="WN1569" s="86"/>
      <c r="WO1569" s="86"/>
      <c r="WP1569" s="86"/>
      <c r="WQ1569" s="86"/>
      <c r="WR1569" s="86"/>
      <c r="WS1569" s="86"/>
      <c r="WT1569" s="86"/>
      <c r="WU1569" s="86"/>
      <c r="WV1569" s="86"/>
      <c r="WW1569" s="86"/>
      <c r="WX1569" s="86"/>
      <c r="WY1569" s="86"/>
      <c r="WZ1569" s="86"/>
      <c r="XA1569" s="86"/>
      <c r="XB1569" s="86"/>
      <c r="XC1569" s="86"/>
      <c r="XD1569" s="86"/>
      <c r="XE1569" s="86"/>
      <c r="XF1569" s="86"/>
      <c r="XG1569" s="86"/>
      <c r="XH1569" s="86"/>
      <c r="XI1569" s="86"/>
      <c r="XJ1569" s="86"/>
      <c r="XK1569" s="86"/>
      <c r="XL1569" s="86"/>
      <c r="XM1569" s="86"/>
      <c r="XN1569" s="86"/>
      <c r="XO1569" s="86"/>
      <c r="XP1569" s="86"/>
      <c r="XQ1569" s="86"/>
      <c r="XR1569" s="86"/>
      <c r="XS1569" s="86"/>
      <c r="XT1569" s="86"/>
      <c r="XU1569" s="86"/>
      <c r="XV1569" s="86"/>
      <c r="XW1569" s="86"/>
      <c r="XX1569" s="86"/>
      <c r="XY1569" s="86"/>
      <c r="XZ1569" s="86"/>
      <c r="YA1569" s="86"/>
      <c r="YB1569" s="86"/>
      <c r="YC1569" s="86"/>
      <c r="YD1569" s="86"/>
      <c r="YE1569" s="86"/>
      <c r="YF1569" s="86"/>
      <c r="YG1569" s="86"/>
      <c r="YH1569" s="86"/>
      <c r="YI1569" s="86"/>
      <c r="YJ1569" s="86"/>
      <c r="YK1569" s="86"/>
      <c r="YL1569" s="86"/>
      <c r="YM1569" s="86"/>
      <c r="YN1569" s="86"/>
      <c r="YO1569" s="86"/>
      <c r="YP1569" s="86"/>
      <c r="YQ1569" s="86"/>
      <c r="YR1569" s="86"/>
      <c r="YS1569" s="86"/>
      <c r="YT1569" s="86"/>
      <c r="YU1569" s="86"/>
      <c r="YV1569" s="86"/>
      <c r="YW1569" s="86"/>
      <c r="YX1569" s="86"/>
      <c r="YY1569" s="86"/>
      <c r="YZ1569" s="86"/>
      <c r="ZA1569" s="86"/>
      <c r="ZB1569" s="86"/>
      <c r="ZC1569" s="86"/>
      <c r="ZD1569" s="86"/>
      <c r="ZE1569" s="86"/>
      <c r="ZF1569" s="86"/>
      <c r="ZG1569" s="86"/>
      <c r="ZH1569" s="86"/>
      <c r="ZI1569" s="86"/>
      <c r="ZJ1569" s="86"/>
      <c r="ZK1569" s="86"/>
      <c r="ZL1569" s="86"/>
      <c r="ZM1569" s="86"/>
      <c r="ZN1569" s="86"/>
      <c r="ZO1569" s="86"/>
      <c r="ZP1569" s="86"/>
      <c r="ZQ1569" s="86"/>
      <c r="ZR1569" s="86"/>
      <c r="ZS1569" s="86"/>
      <c r="ZT1569" s="86"/>
      <c r="ZU1569" s="86"/>
      <c r="ZV1569" s="86"/>
      <c r="ZW1569" s="86"/>
      <c r="ZX1569" s="86"/>
      <c r="ZY1569" s="86"/>
      <c r="ZZ1569" s="86"/>
      <c r="AAA1569" s="86"/>
      <c r="AAB1569" s="86"/>
      <c r="AAC1569" s="86"/>
      <c r="AAD1569" s="86"/>
      <c r="AAE1569" s="86"/>
      <c r="AAF1569" s="86"/>
      <c r="AAG1569" s="86"/>
      <c r="AAH1569" s="86"/>
      <c r="AAI1569" s="86"/>
      <c r="AAJ1569" s="86"/>
      <c r="AAK1569" s="86"/>
      <c r="AAL1569" s="86"/>
      <c r="AAM1569" s="86"/>
      <c r="AAN1569" s="86"/>
      <c r="AAO1569" s="86"/>
      <c r="AAP1569" s="86"/>
      <c r="AAQ1569" s="86"/>
      <c r="AAR1569" s="86"/>
      <c r="AAS1569" s="86"/>
      <c r="AAT1569" s="86"/>
      <c r="AAU1569" s="86"/>
      <c r="AAV1569" s="86"/>
      <c r="AAW1569" s="86"/>
      <c r="AAX1569" s="86"/>
      <c r="AAY1569" s="86"/>
      <c r="AAZ1569" s="86"/>
      <c r="ABA1569" s="86"/>
      <c r="ABB1569" s="86"/>
      <c r="ABC1569" s="86"/>
      <c r="ABD1569" s="86"/>
      <c r="ABE1569" s="86"/>
      <c r="ABF1569" s="86"/>
      <c r="ABG1569" s="86"/>
      <c r="ABH1569" s="86"/>
      <c r="ABI1569" s="86"/>
      <c r="ABJ1569" s="86"/>
      <c r="ABK1569" s="86"/>
      <c r="ABL1569" s="86"/>
      <c r="ABM1569" s="86"/>
      <c r="ABN1569" s="86"/>
      <c r="ABO1569" s="86"/>
      <c r="ABP1569" s="86"/>
      <c r="ABQ1569" s="86"/>
      <c r="ABR1569" s="86"/>
      <c r="ABS1569" s="86"/>
      <c r="ABT1569" s="86"/>
      <c r="ABU1569" s="86"/>
      <c r="ABV1569" s="86"/>
      <c r="ABW1569" s="86"/>
      <c r="ABX1569" s="86"/>
      <c r="ABY1569" s="86"/>
      <c r="ABZ1569" s="86"/>
      <c r="ACA1569" s="86"/>
      <c r="ACB1569" s="86"/>
      <c r="ACC1569" s="86"/>
      <c r="ACD1569" s="86"/>
      <c r="ACE1569" s="86"/>
      <c r="ACF1569" s="86"/>
      <c r="ACG1569" s="86"/>
      <c r="ACH1569" s="86"/>
      <c r="ACI1569" s="86"/>
      <c r="ACJ1569" s="86"/>
      <c r="ACK1569" s="86"/>
      <c r="ACL1569" s="86"/>
      <c r="ACM1569" s="86"/>
      <c r="ACN1569" s="86"/>
      <c r="ACO1569" s="86"/>
      <c r="ACP1569" s="86"/>
      <c r="ACQ1569" s="86"/>
      <c r="ACR1569" s="86"/>
      <c r="ACS1569" s="86"/>
      <c r="ACT1569" s="86"/>
      <c r="ACU1569" s="86"/>
      <c r="ACV1569" s="86"/>
      <c r="ACW1569" s="86"/>
      <c r="ACX1569" s="86"/>
      <c r="ACY1569" s="86"/>
      <c r="ACZ1569" s="86"/>
      <c r="ADA1569" s="86"/>
      <c r="ADB1569" s="86"/>
      <c r="ADC1569" s="86"/>
      <c r="ADD1569" s="86"/>
      <c r="ADE1569" s="86"/>
      <c r="ADF1569" s="86"/>
      <c r="ADG1569" s="86"/>
      <c r="ADH1569" s="86"/>
      <c r="ADI1569" s="86"/>
      <c r="ADJ1569" s="86"/>
      <c r="ADK1569" s="86"/>
      <c r="ADL1569" s="86"/>
      <c r="ADM1569" s="86"/>
      <c r="ADN1569" s="86"/>
      <c r="ADO1569" s="86"/>
      <c r="ADP1569" s="86"/>
      <c r="ADQ1569" s="86"/>
      <c r="ADR1569" s="86"/>
      <c r="ADS1569" s="86"/>
      <c r="ADT1569" s="86"/>
      <c r="ADU1569" s="86"/>
      <c r="ADV1569" s="86"/>
      <c r="ADW1569" s="86"/>
      <c r="ADX1569" s="86"/>
      <c r="ADY1569" s="86"/>
      <c r="ADZ1569" s="86"/>
      <c r="AEA1569" s="86"/>
      <c r="AEB1569" s="86"/>
      <c r="AEC1569" s="86"/>
      <c r="AED1569" s="86"/>
      <c r="AEE1569" s="86"/>
      <c r="AEF1569" s="86"/>
      <c r="AEG1569" s="86"/>
      <c r="AEH1569" s="86"/>
      <c r="AEI1569" s="86"/>
      <c r="AEJ1569" s="86"/>
      <c r="AEK1569" s="86"/>
      <c r="AEL1569" s="86"/>
      <c r="AEM1569" s="86"/>
      <c r="AEN1569" s="86"/>
      <c r="AEO1569" s="86"/>
      <c r="AEP1569" s="86"/>
      <c r="AEQ1569" s="86"/>
      <c r="AER1569" s="86"/>
      <c r="AES1569" s="86"/>
      <c r="AET1569" s="86"/>
      <c r="AEU1569" s="86"/>
      <c r="AEV1569" s="86"/>
      <c r="AEW1569" s="86"/>
      <c r="AEX1569" s="86"/>
      <c r="AEY1569" s="86"/>
      <c r="AEZ1569" s="86"/>
      <c r="AFA1569" s="86"/>
      <c r="AFB1569" s="86"/>
      <c r="AFC1569" s="86"/>
      <c r="AFD1569" s="86"/>
      <c r="AFE1569" s="86"/>
      <c r="AFF1569" s="86"/>
      <c r="AFG1569" s="86"/>
      <c r="AFH1569" s="86"/>
      <c r="AFI1569" s="86"/>
      <c r="AFJ1569" s="86"/>
      <c r="AFK1569" s="86"/>
      <c r="AFL1569" s="86"/>
      <c r="AFM1569" s="86"/>
      <c r="AFN1569" s="86"/>
      <c r="AFO1569" s="86"/>
      <c r="AFP1569" s="86"/>
      <c r="AFQ1569" s="86"/>
      <c r="AFR1569" s="86"/>
      <c r="AFS1569" s="86"/>
      <c r="AFT1569" s="86"/>
      <c r="AFU1569" s="86"/>
      <c r="AFV1569" s="86"/>
      <c r="AFW1569" s="86"/>
      <c r="AFX1569" s="86"/>
      <c r="AFY1569" s="86"/>
      <c r="AFZ1569" s="86"/>
      <c r="AGA1569" s="86"/>
      <c r="AGB1569" s="86"/>
      <c r="AGC1569" s="86"/>
      <c r="AGD1569" s="86"/>
      <c r="AGE1569" s="86"/>
      <c r="AGF1569" s="86"/>
      <c r="AGG1569" s="86"/>
      <c r="AGH1569" s="86"/>
      <c r="AGI1569" s="86"/>
      <c r="AGJ1569" s="86"/>
      <c r="AGK1569" s="86"/>
      <c r="AGL1569" s="86"/>
      <c r="AGM1569" s="86"/>
      <c r="AGN1569" s="86"/>
      <c r="AGO1569" s="86"/>
      <c r="AGP1569" s="86"/>
      <c r="AGQ1569" s="86"/>
      <c r="AGR1569" s="86"/>
      <c r="AGS1569" s="86"/>
      <c r="AGT1569" s="86"/>
      <c r="AGU1569" s="86"/>
      <c r="AGV1569" s="86"/>
      <c r="AGW1569" s="86"/>
      <c r="AGX1569" s="86"/>
      <c r="AGY1569" s="86"/>
      <c r="AGZ1569" s="86"/>
      <c r="AHA1569" s="86"/>
      <c r="AHB1569" s="86"/>
      <c r="AHC1569" s="86"/>
      <c r="AHD1569" s="86"/>
      <c r="AHE1569" s="86"/>
      <c r="AHF1569" s="86"/>
      <c r="AHG1569" s="86"/>
      <c r="AHH1569" s="86"/>
      <c r="AHI1569" s="86"/>
      <c r="AHJ1569" s="86"/>
      <c r="AHK1569" s="86"/>
      <c r="AHL1569" s="86"/>
      <c r="AHM1569" s="86"/>
      <c r="AHN1569" s="86"/>
      <c r="AHO1569" s="86"/>
      <c r="AHP1569" s="86"/>
      <c r="AHQ1569" s="86"/>
      <c r="AHR1569" s="86"/>
      <c r="AHS1569" s="86"/>
      <c r="AHT1569" s="86"/>
      <c r="AHU1569" s="86"/>
      <c r="AHV1569" s="86"/>
      <c r="AHW1569" s="86"/>
      <c r="AHX1569" s="86"/>
      <c r="AHY1569" s="86"/>
      <c r="AHZ1569" s="86"/>
      <c r="AIA1569" s="86"/>
      <c r="AIB1569" s="86"/>
      <c r="AIC1569" s="86"/>
      <c r="AID1569" s="86"/>
      <c r="AIE1569" s="86"/>
      <c r="AIF1569" s="86"/>
      <c r="AIG1569" s="86"/>
      <c r="AIH1569" s="86"/>
      <c r="AII1569" s="86"/>
      <c r="AIJ1569" s="86"/>
      <c r="AIK1569" s="86"/>
      <c r="AIL1569" s="86"/>
      <c r="AIM1569" s="86"/>
      <c r="AIN1569" s="86"/>
      <c r="AIO1569" s="86"/>
      <c r="AIP1569" s="86"/>
      <c r="AIQ1569" s="86"/>
      <c r="AIR1569" s="86"/>
      <c r="AIS1569" s="86"/>
      <c r="AIT1569" s="86"/>
      <c r="AIU1569" s="86"/>
      <c r="AIV1569" s="86"/>
      <c r="AIW1569" s="86"/>
      <c r="AIX1569" s="86"/>
      <c r="AIY1569" s="86"/>
      <c r="AIZ1569" s="86"/>
      <c r="AJA1569" s="86"/>
      <c r="AJB1569" s="86"/>
      <c r="AJC1569" s="86"/>
      <c r="AJD1569" s="86"/>
      <c r="AJE1569" s="86"/>
      <c r="AJF1569" s="86"/>
      <c r="AJG1569" s="86"/>
      <c r="AJH1569" s="86"/>
      <c r="AJI1569" s="86"/>
      <c r="AJJ1569" s="86"/>
      <c r="AJK1569" s="86"/>
      <c r="AJL1569" s="86"/>
      <c r="AJM1569" s="86"/>
      <c r="AJN1569" s="86"/>
      <c r="AJO1569" s="86"/>
      <c r="AJP1569" s="86"/>
      <c r="AJQ1569" s="86"/>
      <c r="AJR1569" s="86"/>
      <c r="AJS1569" s="86"/>
      <c r="AJT1569" s="86"/>
      <c r="AJU1569" s="86"/>
      <c r="AJV1569" s="86"/>
      <c r="AJW1569" s="86"/>
      <c r="AJX1569" s="86"/>
      <c r="AJY1569" s="86"/>
      <c r="AJZ1569" s="86"/>
      <c r="AKA1569" s="86"/>
      <c r="AKB1569" s="86"/>
      <c r="AKC1569" s="86"/>
      <c r="AKD1569" s="86"/>
      <c r="AKE1569" s="86"/>
      <c r="AKF1569" s="86"/>
      <c r="AKG1569" s="86"/>
      <c r="AKH1569" s="86"/>
      <c r="AKI1569" s="86"/>
      <c r="AKJ1569" s="86"/>
      <c r="AKK1569" s="86"/>
      <c r="AKL1569" s="86"/>
      <c r="AKM1569" s="86"/>
      <c r="AKN1569" s="86"/>
      <c r="AKO1569" s="86"/>
      <c r="AKP1569" s="86"/>
      <c r="AKQ1569" s="86"/>
      <c r="AKR1569" s="86"/>
      <c r="AKS1569" s="86"/>
      <c r="AKT1569" s="86"/>
      <c r="AKU1569" s="86"/>
      <c r="AKV1569" s="86"/>
      <c r="AKW1569" s="86"/>
      <c r="AKX1569" s="86"/>
      <c r="AKY1569" s="86"/>
      <c r="AKZ1569" s="86"/>
      <c r="ALA1569" s="86"/>
      <c r="ALB1569" s="86"/>
      <c r="ALC1569" s="86"/>
      <c r="ALD1569" s="86"/>
      <c r="ALE1569" s="86"/>
      <c r="ALF1569" s="86"/>
      <c r="ALG1569" s="86"/>
      <c r="ALH1569" s="86"/>
      <c r="ALI1569" s="86"/>
      <c r="ALJ1569" s="86"/>
      <c r="ALK1569" s="86"/>
      <c r="ALL1569" s="86"/>
      <c r="ALM1569" s="86"/>
      <c r="ALN1569" s="86"/>
      <c r="ALO1569" s="86"/>
      <c r="ALP1569" s="86"/>
      <c r="ALQ1569" s="86"/>
      <c r="ALR1569" s="86"/>
      <c r="ALS1569" s="86"/>
      <c r="ALT1569" s="86"/>
      <c r="ALU1569" s="86"/>
      <c r="ALV1569" s="86"/>
      <c r="ALW1569" s="86"/>
      <c r="ALX1569" s="86"/>
      <c r="ALY1569" s="86"/>
      <c r="ALZ1569" s="86"/>
      <c r="AMA1569" s="86"/>
      <c r="AMB1569" s="86"/>
      <c r="AMC1569" s="86"/>
    </row>
    <row r="1570" spans="1:1017" s="87" customFormat="1" ht="13.8" x14ac:dyDescent="0.3">
      <c r="A1570" s="63" t="s">
        <v>2805</v>
      </c>
      <c r="B1570" s="63" t="s">
        <v>5992</v>
      </c>
      <c r="C1570" s="63" t="s">
        <v>5993</v>
      </c>
      <c r="D1570" s="63" t="s">
        <v>5994</v>
      </c>
      <c r="E1570" s="64" t="s">
        <v>20</v>
      </c>
      <c r="F1570" s="64" t="s">
        <v>21</v>
      </c>
      <c r="G1570" s="64">
        <v>10</v>
      </c>
      <c r="H1570" s="64">
        <v>20</v>
      </c>
      <c r="I1570" s="64" t="s">
        <v>21</v>
      </c>
      <c r="J1570" s="63" t="s">
        <v>2809</v>
      </c>
      <c r="K1570" s="63" t="s">
        <v>56</v>
      </c>
      <c r="L1570" s="69">
        <v>112.72352000000002</v>
      </c>
      <c r="M1570" s="69">
        <f t="shared" si="14"/>
        <v>1127.2352000000003</v>
      </c>
      <c r="N1570" s="120" t="s">
        <v>5995</v>
      </c>
      <c r="O1570" s="64">
        <v>85366990</v>
      </c>
      <c r="P1570" s="64" t="s">
        <v>2915</v>
      </c>
      <c r="Q1570" s="86"/>
      <c r="R1570" s="86"/>
      <c r="S1570" s="86"/>
      <c r="T1570" s="86"/>
      <c r="U1570" s="86"/>
      <c r="V1570" s="86"/>
      <c r="W1570" s="86"/>
      <c r="X1570" s="86"/>
      <c r="Y1570" s="86"/>
      <c r="Z1570" s="86"/>
      <c r="AA1570" s="86"/>
      <c r="AB1570" s="86"/>
      <c r="AC1570" s="86"/>
      <c r="AD1570" s="86"/>
      <c r="AE1570" s="86"/>
      <c r="AF1570" s="86"/>
      <c r="AG1570" s="86"/>
      <c r="AH1570" s="86"/>
      <c r="AI1570" s="86"/>
      <c r="AJ1570" s="86"/>
      <c r="AK1570" s="86"/>
      <c r="AL1570" s="86"/>
      <c r="AM1570" s="86"/>
      <c r="AN1570" s="86"/>
      <c r="AO1570" s="86"/>
      <c r="AP1570" s="86"/>
      <c r="AQ1570" s="86"/>
      <c r="AR1570" s="86"/>
      <c r="AS1570" s="86"/>
      <c r="AT1570" s="86"/>
      <c r="AU1570" s="86"/>
      <c r="AV1570" s="86"/>
      <c r="AW1570" s="86"/>
      <c r="AX1570" s="86"/>
      <c r="AY1570" s="86"/>
      <c r="AZ1570" s="86"/>
      <c r="BA1570" s="86"/>
      <c r="BB1570" s="86"/>
      <c r="BC1570" s="86"/>
      <c r="BD1570" s="86"/>
      <c r="BE1570" s="86"/>
      <c r="BF1570" s="86"/>
      <c r="BG1570" s="86"/>
      <c r="BH1570" s="86"/>
      <c r="BI1570" s="86"/>
      <c r="BJ1570" s="86"/>
      <c r="BK1570" s="86"/>
      <c r="BL1570" s="86"/>
      <c r="BM1570" s="86"/>
      <c r="BN1570" s="86"/>
      <c r="BO1570" s="86"/>
      <c r="BP1570" s="86"/>
      <c r="BQ1570" s="86"/>
      <c r="BR1570" s="86"/>
      <c r="BS1570" s="86"/>
      <c r="BT1570" s="86"/>
      <c r="BU1570" s="86"/>
      <c r="BV1570" s="86"/>
      <c r="BW1570" s="86"/>
      <c r="BX1570" s="86"/>
      <c r="BY1570" s="86"/>
      <c r="BZ1570" s="86"/>
      <c r="CA1570" s="86"/>
      <c r="CB1570" s="86"/>
      <c r="CC1570" s="86"/>
      <c r="CD1570" s="86"/>
      <c r="CE1570" s="86"/>
      <c r="CF1570" s="86"/>
      <c r="CG1570" s="86"/>
      <c r="CH1570" s="86"/>
      <c r="CI1570" s="86"/>
      <c r="CJ1570" s="86"/>
      <c r="CK1570" s="86"/>
      <c r="CL1570" s="86"/>
      <c r="CM1570" s="86"/>
      <c r="CN1570" s="86"/>
      <c r="CO1570" s="86"/>
      <c r="CP1570" s="86"/>
      <c r="CQ1570" s="86"/>
      <c r="CR1570" s="86"/>
      <c r="CS1570" s="86"/>
      <c r="CT1570" s="86"/>
      <c r="CU1570" s="86"/>
      <c r="CV1570" s="86"/>
      <c r="CW1570" s="86"/>
      <c r="CX1570" s="86"/>
      <c r="CY1570" s="86"/>
      <c r="CZ1570" s="86"/>
      <c r="DA1570" s="86"/>
      <c r="DB1570" s="86"/>
      <c r="DC1570" s="86"/>
      <c r="DD1570" s="86"/>
      <c r="DE1570" s="86"/>
      <c r="DF1570" s="86"/>
      <c r="DG1570" s="86"/>
      <c r="DH1570" s="86"/>
      <c r="DI1570" s="86"/>
      <c r="DJ1570" s="86"/>
      <c r="DK1570" s="86"/>
      <c r="DL1570" s="86"/>
      <c r="DM1570" s="86"/>
      <c r="DN1570" s="86"/>
      <c r="DO1570" s="86"/>
      <c r="DP1570" s="86"/>
      <c r="DQ1570" s="86"/>
      <c r="DR1570" s="86"/>
      <c r="DS1570" s="86"/>
      <c r="DT1570" s="86"/>
      <c r="DU1570" s="86"/>
      <c r="DV1570" s="86"/>
      <c r="DW1570" s="86"/>
      <c r="DX1570" s="86"/>
      <c r="DY1570" s="86"/>
      <c r="DZ1570" s="86"/>
      <c r="EA1570" s="86"/>
      <c r="EB1570" s="86"/>
      <c r="EC1570" s="86"/>
      <c r="ED1570" s="86"/>
      <c r="EE1570" s="86"/>
      <c r="EF1570" s="86"/>
      <c r="EG1570" s="86"/>
      <c r="EH1570" s="86"/>
      <c r="EI1570" s="86"/>
      <c r="EJ1570" s="86"/>
      <c r="EK1570" s="86"/>
      <c r="EL1570" s="86"/>
      <c r="EM1570" s="86"/>
      <c r="EN1570" s="86"/>
      <c r="EO1570" s="86"/>
      <c r="EP1570" s="86"/>
      <c r="EQ1570" s="86"/>
      <c r="ER1570" s="86"/>
      <c r="ES1570" s="86"/>
      <c r="ET1570" s="86"/>
      <c r="EU1570" s="86"/>
      <c r="EV1570" s="86"/>
      <c r="EW1570" s="86"/>
      <c r="EX1570" s="86"/>
      <c r="EY1570" s="86"/>
      <c r="EZ1570" s="86"/>
      <c r="FA1570" s="86"/>
      <c r="FB1570" s="86"/>
      <c r="FC1570" s="86"/>
      <c r="FD1570" s="86"/>
      <c r="FE1570" s="86"/>
      <c r="FF1570" s="86"/>
      <c r="FG1570" s="86"/>
      <c r="FH1570" s="86"/>
      <c r="FI1570" s="86"/>
      <c r="FJ1570" s="86"/>
      <c r="FK1570" s="86"/>
      <c r="FL1570" s="86"/>
      <c r="FM1570" s="86"/>
      <c r="FN1570" s="86"/>
      <c r="FO1570" s="86"/>
      <c r="FP1570" s="86"/>
      <c r="FQ1570" s="86"/>
      <c r="FR1570" s="86"/>
      <c r="FS1570" s="86"/>
      <c r="FT1570" s="86"/>
      <c r="FU1570" s="86"/>
      <c r="FV1570" s="86"/>
      <c r="FW1570" s="86"/>
      <c r="FX1570" s="86"/>
      <c r="FY1570" s="86"/>
      <c r="FZ1570" s="86"/>
      <c r="GA1570" s="86"/>
      <c r="GB1570" s="86"/>
      <c r="GC1570" s="86"/>
      <c r="GD1570" s="86"/>
      <c r="GE1570" s="86"/>
      <c r="GF1570" s="86"/>
      <c r="GG1570" s="86"/>
      <c r="GH1570" s="86"/>
      <c r="GI1570" s="86"/>
      <c r="GJ1570" s="86"/>
      <c r="GK1570" s="86"/>
      <c r="GL1570" s="86"/>
      <c r="GM1570" s="86"/>
      <c r="GN1570" s="86"/>
      <c r="GO1570" s="86"/>
      <c r="GP1570" s="86"/>
      <c r="GQ1570" s="86"/>
      <c r="GR1570" s="86"/>
      <c r="GS1570" s="86"/>
      <c r="GT1570" s="86"/>
      <c r="GU1570" s="86"/>
      <c r="GV1570" s="86"/>
      <c r="GW1570" s="86"/>
      <c r="GX1570" s="86"/>
      <c r="GY1570" s="86"/>
      <c r="GZ1570" s="86"/>
      <c r="HA1570" s="86"/>
      <c r="HB1570" s="86"/>
      <c r="HC1570" s="86"/>
      <c r="HD1570" s="86"/>
      <c r="HE1570" s="86"/>
      <c r="HF1570" s="86"/>
      <c r="HG1570" s="86"/>
      <c r="HH1570" s="86"/>
      <c r="HI1570" s="86"/>
      <c r="HJ1570" s="86"/>
      <c r="HK1570" s="86"/>
      <c r="HL1570" s="86"/>
      <c r="HM1570" s="86"/>
      <c r="HN1570" s="86"/>
      <c r="HO1570" s="86"/>
      <c r="HP1570" s="86"/>
      <c r="HQ1570" s="86"/>
      <c r="HR1570" s="86"/>
      <c r="HS1570" s="86"/>
      <c r="HT1570" s="86"/>
      <c r="HU1570" s="86"/>
      <c r="HV1570" s="86"/>
      <c r="HW1570" s="86"/>
      <c r="HX1570" s="86"/>
      <c r="HY1570" s="86"/>
      <c r="HZ1570" s="86"/>
      <c r="IA1570" s="86"/>
      <c r="IB1570" s="86"/>
      <c r="IC1570" s="86"/>
      <c r="ID1570" s="86"/>
      <c r="IE1570" s="86"/>
      <c r="IF1570" s="86"/>
      <c r="IG1570" s="86"/>
      <c r="IH1570" s="86"/>
      <c r="II1570" s="86"/>
      <c r="IJ1570" s="86"/>
      <c r="IK1570" s="86"/>
      <c r="IL1570" s="86"/>
      <c r="IM1570" s="86"/>
      <c r="IN1570" s="86"/>
      <c r="IO1570" s="86"/>
      <c r="IP1570" s="86"/>
      <c r="IQ1570" s="86"/>
      <c r="IR1570" s="86"/>
      <c r="IS1570" s="86"/>
      <c r="IT1570" s="86"/>
      <c r="IU1570" s="86"/>
      <c r="IV1570" s="86"/>
      <c r="IW1570" s="86"/>
      <c r="IX1570" s="86"/>
      <c r="IY1570" s="86"/>
      <c r="IZ1570" s="86"/>
      <c r="JA1570" s="86"/>
      <c r="JB1570" s="86"/>
      <c r="JC1570" s="86"/>
      <c r="JD1570" s="86"/>
      <c r="JE1570" s="86"/>
      <c r="JF1570" s="86"/>
      <c r="JG1570" s="86"/>
      <c r="JH1570" s="86"/>
      <c r="JI1570" s="86"/>
      <c r="JJ1570" s="86"/>
      <c r="JK1570" s="86"/>
      <c r="JL1570" s="86"/>
      <c r="JM1570" s="86"/>
      <c r="JN1570" s="86"/>
      <c r="JO1570" s="86"/>
      <c r="JP1570" s="86"/>
      <c r="JQ1570" s="86"/>
      <c r="JR1570" s="86"/>
      <c r="JS1570" s="86"/>
      <c r="JT1570" s="86"/>
      <c r="JU1570" s="86"/>
      <c r="JV1570" s="86"/>
      <c r="JW1570" s="86"/>
      <c r="JX1570" s="86"/>
      <c r="JY1570" s="86"/>
      <c r="JZ1570" s="86"/>
      <c r="KA1570" s="86"/>
      <c r="KB1570" s="86"/>
      <c r="KC1570" s="86"/>
      <c r="KD1570" s="86"/>
      <c r="KE1570" s="86"/>
      <c r="KF1570" s="86"/>
      <c r="KG1570" s="86"/>
      <c r="KH1570" s="86"/>
      <c r="KI1570" s="86"/>
      <c r="KJ1570" s="86"/>
      <c r="KK1570" s="86"/>
      <c r="KL1570" s="86"/>
      <c r="KM1570" s="86"/>
      <c r="KN1570" s="86"/>
      <c r="KO1570" s="86"/>
      <c r="KP1570" s="86"/>
      <c r="KQ1570" s="86"/>
      <c r="KR1570" s="86"/>
      <c r="KS1570" s="86"/>
      <c r="KT1570" s="86"/>
      <c r="KU1570" s="86"/>
      <c r="KV1570" s="86"/>
      <c r="KW1570" s="86"/>
      <c r="KX1570" s="86"/>
      <c r="KY1570" s="86"/>
      <c r="KZ1570" s="86"/>
      <c r="LA1570" s="86"/>
      <c r="LB1570" s="86"/>
      <c r="LC1570" s="86"/>
      <c r="LD1570" s="86"/>
      <c r="LE1570" s="86"/>
      <c r="LF1570" s="86"/>
      <c r="LG1570" s="86"/>
      <c r="LH1570" s="86"/>
      <c r="LI1570" s="86"/>
      <c r="LJ1570" s="86"/>
      <c r="LK1570" s="86"/>
      <c r="LL1570" s="86"/>
      <c r="LM1570" s="86"/>
      <c r="LN1570" s="86"/>
      <c r="LO1570" s="86"/>
      <c r="LP1570" s="86"/>
      <c r="LQ1570" s="86"/>
      <c r="LR1570" s="86"/>
      <c r="LS1570" s="86"/>
      <c r="LT1570" s="86"/>
      <c r="LU1570" s="86"/>
      <c r="LV1570" s="86"/>
      <c r="LW1570" s="86"/>
      <c r="LX1570" s="86"/>
      <c r="LY1570" s="86"/>
      <c r="LZ1570" s="86"/>
      <c r="MA1570" s="86"/>
      <c r="MB1570" s="86"/>
      <c r="MC1570" s="86"/>
      <c r="MD1570" s="86"/>
      <c r="ME1570" s="86"/>
      <c r="MF1570" s="86"/>
      <c r="MG1570" s="86"/>
      <c r="MH1570" s="86"/>
      <c r="MI1570" s="86"/>
      <c r="MJ1570" s="86"/>
      <c r="MK1570" s="86"/>
      <c r="ML1570" s="86"/>
      <c r="MM1570" s="86"/>
      <c r="MN1570" s="86"/>
      <c r="MO1570" s="86"/>
      <c r="MP1570" s="86"/>
      <c r="MQ1570" s="86"/>
      <c r="MR1570" s="86"/>
      <c r="MS1570" s="86"/>
      <c r="MT1570" s="86"/>
      <c r="MU1570" s="86"/>
      <c r="MV1570" s="86"/>
      <c r="MW1570" s="86"/>
      <c r="MX1570" s="86"/>
      <c r="MY1570" s="86"/>
      <c r="MZ1570" s="86"/>
      <c r="NA1570" s="86"/>
      <c r="NB1570" s="86"/>
      <c r="NC1570" s="86"/>
      <c r="ND1570" s="86"/>
      <c r="NE1570" s="86"/>
      <c r="NF1570" s="86"/>
      <c r="NG1570" s="86"/>
      <c r="NH1570" s="86"/>
      <c r="NI1570" s="86"/>
      <c r="NJ1570" s="86"/>
      <c r="NK1570" s="86"/>
      <c r="NL1570" s="86"/>
      <c r="NM1570" s="86"/>
      <c r="NN1570" s="86"/>
      <c r="NO1570" s="86"/>
      <c r="NP1570" s="86"/>
      <c r="NQ1570" s="86"/>
      <c r="NR1570" s="86"/>
      <c r="NS1570" s="86"/>
      <c r="NT1570" s="86"/>
      <c r="NU1570" s="86"/>
      <c r="NV1570" s="86"/>
      <c r="NW1570" s="86"/>
      <c r="NX1570" s="86"/>
      <c r="NY1570" s="86"/>
      <c r="NZ1570" s="86"/>
      <c r="OA1570" s="86"/>
      <c r="OB1570" s="86"/>
      <c r="OC1570" s="86"/>
      <c r="OD1570" s="86"/>
      <c r="OE1570" s="86"/>
      <c r="OF1570" s="86"/>
      <c r="OG1570" s="86"/>
      <c r="OH1570" s="86"/>
      <c r="OI1570" s="86"/>
      <c r="OJ1570" s="86"/>
      <c r="OK1570" s="86"/>
      <c r="OL1570" s="86"/>
      <c r="OM1570" s="86"/>
      <c r="ON1570" s="86"/>
      <c r="OO1570" s="86"/>
      <c r="OP1570" s="86"/>
      <c r="OQ1570" s="86"/>
      <c r="OR1570" s="86"/>
      <c r="OS1570" s="86"/>
      <c r="OT1570" s="86"/>
      <c r="OU1570" s="86"/>
      <c r="OV1570" s="86"/>
      <c r="OW1570" s="86"/>
      <c r="OX1570" s="86"/>
      <c r="OY1570" s="86"/>
      <c r="OZ1570" s="86"/>
      <c r="PA1570" s="86"/>
      <c r="PB1570" s="86"/>
      <c r="PC1570" s="86"/>
      <c r="PD1570" s="86"/>
      <c r="PE1570" s="86"/>
      <c r="PF1570" s="86"/>
      <c r="PG1570" s="86"/>
      <c r="PH1570" s="86"/>
      <c r="PI1570" s="86"/>
      <c r="PJ1570" s="86"/>
      <c r="PK1570" s="86"/>
      <c r="PL1570" s="86"/>
      <c r="PM1570" s="86"/>
      <c r="PN1570" s="86"/>
      <c r="PO1570" s="86"/>
      <c r="PP1570" s="86"/>
      <c r="PQ1570" s="86"/>
      <c r="PR1570" s="86"/>
      <c r="PS1570" s="86"/>
      <c r="PT1570" s="86"/>
      <c r="PU1570" s="86"/>
      <c r="PV1570" s="86"/>
      <c r="PW1570" s="86"/>
      <c r="PX1570" s="86"/>
      <c r="PY1570" s="86"/>
      <c r="PZ1570" s="86"/>
      <c r="QA1570" s="86"/>
      <c r="QB1570" s="86"/>
      <c r="QC1570" s="86"/>
      <c r="QD1570" s="86"/>
      <c r="QE1570" s="86"/>
      <c r="QF1570" s="86"/>
      <c r="QG1570" s="86"/>
      <c r="QH1570" s="86"/>
      <c r="QI1570" s="86"/>
      <c r="QJ1570" s="86"/>
      <c r="QK1570" s="86"/>
      <c r="QL1570" s="86"/>
      <c r="QM1570" s="86"/>
      <c r="QN1570" s="86"/>
      <c r="QO1570" s="86"/>
      <c r="QP1570" s="86"/>
      <c r="QQ1570" s="86"/>
      <c r="QR1570" s="86"/>
      <c r="QS1570" s="86"/>
      <c r="QT1570" s="86"/>
      <c r="QU1570" s="86"/>
      <c r="QV1570" s="86"/>
      <c r="QW1570" s="86"/>
      <c r="QX1570" s="86"/>
      <c r="QY1570" s="86"/>
      <c r="QZ1570" s="86"/>
      <c r="RA1570" s="86"/>
      <c r="RB1570" s="86"/>
      <c r="RC1570" s="86"/>
      <c r="RD1570" s="86"/>
      <c r="RE1570" s="86"/>
      <c r="RF1570" s="86"/>
      <c r="RG1570" s="86"/>
      <c r="RH1570" s="86"/>
      <c r="RI1570" s="86"/>
      <c r="RJ1570" s="86"/>
      <c r="RK1570" s="86"/>
      <c r="RL1570" s="86"/>
      <c r="RM1570" s="86"/>
      <c r="RN1570" s="86"/>
      <c r="RO1570" s="86"/>
      <c r="RP1570" s="86"/>
      <c r="RQ1570" s="86"/>
      <c r="RR1570" s="86"/>
      <c r="RS1570" s="86"/>
      <c r="RT1570" s="86"/>
      <c r="RU1570" s="86"/>
      <c r="RV1570" s="86"/>
      <c r="RW1570" s="86"/>
      <c r="RX1570" s="86"/>
      <c r="RY1570" s="86"/>
      <c r="RZ1570" s="86"/>
      <c r="SA1570" s="86"/>
      <c r="SB1570" s="86"/>
      <c r="SC1570" s="86"/>
      <c r="SD1570" s="86"/>
      <c r="SE1570" s="86"/>
      <c r="SF1570" s="86"/>
      <c r="SG1570" s="86"/>
      <c r="SH1570" s="86"/>
      <c r="SI1570" s="86"/>
      <c r="SJ1570" s="86"/>
      <c r="SK1570" s="86"/>
      <c r="SL1570" s="86"/>
      <c r="SM1570" s="86"/>
      <c r="SN1570" s="86"/>
      <c r="SO1570" s="86"/>
      <c r="SP1570" s="86"/>
      <c r="SQ1570" s="86"/>
      <c r="SR1570" s="86"/>
      <c r="SS1570" s="86"/>
      <c r="ST1570" s="86"/>
      <c r="SU1570" s="86"/>
      <c r="SV1570" s="86"/>
      <c r="SW1570" s="86"/>
      <c r="SX1570" s="86"/>
      <c r="SY1570" s="86"/>
      <c r="SZ1570" s="86"/>
      <c r="TA1570" s="86"/>
      <c r="TB1570" s="86"/>
      <c r="TC1570" s="86"/>
      <c r="TD1570" s="86"/>
      <c r="TE1570" s="86"/>
      <c r="TF1570" s="86"/>
      <c r="TG1570" s="86"/>
      <c r="TH1570" s="86"/>
      <c r="TI1570" s="86"/>
      <c r="TJ1570" s="86"/>
      <c r="TK1570" s="86"/>
      <c r="TL1570" s="86"/>
      <c r="TM1570" s="86"/>
      <c r="TN1570" s="86"/>
      <c r="TO1570" s="86"/>
      <c r="TP1570" s="86"/>
      <c r="TQ1570" s="86"/>
      <c r="TR1570" s="86"/>
      <c r="TS1570" s="86"/>
      <c r="TT1570" s="86"/>
      <c r="TU1570" s="86"/>
      <c r="TV1570" s="86"/>
      <c r="TW1570" s="86"/>
      <c r="TX1570" s="86"/>
      <c r="TY1570" s="86"/>
      <c r="TZ1570" s="86"/>
      <c r="UA1570" s="86"/>
      <c r="UB1570" s="86"/>
      <c r="UC1570" s="86"/>
      <c r="UD1570" s="86"/>
      <c r="UE1570" s="86"/>
      <c r="UF1570" s="86"/>
      <c r="UG1570" s="86"/>
      <c r="UH1570" s="86"/>
      <c r="UI1570" s="86"/>
      <c r="UJ1570" s="86"/>
      <c r="UK1570" s="86"/>
      <c r="UL1570" s="86"/>
      <c r="UM1570" s="86"/>
      <c r="UN1570" s="86"/>
      <c r="UO1570" s="86"/>
      <c r="UP1570" s="86"/>
      <c r="UQ1570" s="86"/>
      <c r="UR1570" s="86"/>
      <c r="US1570" s="86"/>
      <c r="UT1570" s="86"/>
      <c r="UU1570" s="86"/>
      <c r="UV1570" s="86"/>
      <c r="UW1570" s="86"/>
      <c r="UX1570" s="86"/>
      <c r="UY1570" s="86"/>
      <c r="UZ1570" s="86"/>
      <c r="VA1570" s="86"/>
      <c r="VB1570" s="86"/>
      <c r="VC1570" s="86"/>
      <c r="VD1570" s="86"/>
      <c r="VE1570" s="86"/>
      <c r="VF1570" s="86"/>
      <c r="VG1570" s="86"/>
      <c r="VH1570" s="86"/>
      <c r="VI1570" s="86"/>
      <c r="VJ1570" s="86"/>
      <c r="VK1570" s="86"/>
      <c r="VL1570" s="86"/>
      <c r="VM1570" s="86"/>
      <c r="VN1570" s="86"/>
      <c r="VO1570" s="86"/>
      <c r="VP1570" s="86"/>
      <c r="VQ1570" s="86"/>
      <c r="VR1570" s="86"/>
      <c r="VS1570" s="86"/>
      <c r="VT1570" s="86"/>
      <c r="VU1570" s="86"/>
      <c r="VV1570" s="86"/>
      <c r="VW1570" s="86"/>
      <c r="VX1570" s="86"/>
      <c r="VY1570" s="86"/>
      <c r="VZ1570" s="86"/>
      <c r="WA1570" s="86"/>
      <c r="WB1570" s="86"/>
      <c r="WC1570" s="86"/>
      <c r="WD1570" s="86"/>
      <c r="WE1570" s="86"/>
      <c r="WF1570" s="86"/>
      <c r="WG1570" s="86"/>
      <c r="WH1570" s="86"/>
      <c r="WI1570" s="86"/>
      <c r="WJ1570" s="86"/>
      <c r="WK1570" s="86"/>
      <c r="WL1570" s="86"/>
      <c r="WM1570" s="86"/>
      <c r="WN1570" s="86"/>
      <c r="WO1570" s="86"/>
      <c r="WP1570" s="86"/>
      <c r="WQ1570" s="86"/>
      <c r="WR1570" s="86"/>
      <c r="WS1570" s="86"/>
      <c r="WT1570" s="86"/>
      <c r="WU1570" s="86"/>
      <c r="WV1570" s="86"/>
      <c r="WW1570" s="86"/>
      <c r="WX1570" s="86"/>
      <c r="WY1570" s="86"/>
      <c r="WZ1570" s="86"/>
      <c r="XA1570" s="86"/>
      <c r="XB1570" s="86"/>
      <c r="XC1570" s="86"/>
      <c r="XD1570" s="86"/>
      <c r="XE1570" s="86"/>
      <c r="XF1570" s="86"/>
      <c r="XG1570" s="86"/>
      <c r="XH1570" s="86"/>
      <c r="XI1570" s="86"/>
      <c r="XJ1570" s="86"/>
      <c r="XK1570" s="86"/>
      <c r="XL1570" s="86"/>
      <c r="XM1570" s="86"/>
      <c r="XN1570" s="86"/>
      <c r="XO1570" s="86"/>
      <c r="XP1570" s="86"/>
      <c r="XQ1570" s="86"/>
      <c r="XR1570" s="86"/>
      <c r="XS1570" s="86"/>
      <c r="XT1570" s="86"/>
      <c r="XU1570" s="86"/>
      <c r="XV1570" s="86"/>
      <c r="XW1570" s="86"/>
      <c r="XX1570" s="86"/>
      <c r="XY1570" s="86"/>
      <c r="XZ1570" s="86"/>
      <c r="YA1570" s="86"/>
      <c r="YB1570" s="86"/>
      <c r="YC1570" s="86"/>
      <c r="YD1570" s="86"/>
      <c r="YE1570" s="86"/>
      <c r="YF1570" s="86"/>
      <c r="YG1570" s="86"/>
      <c r="YH1570" s="86"/>
      <c r="YI1570" s="86"/>
      <c r="YJ1570" s="86"/>
      <c r="YK1570" s="86"/>
      <c r="YL1570" s="86"/>
      <c r="YM1570" s="86"/>
      <c r="YN1570" s="86"/>
      <c r="YO1570" s="86"/>
      <c r="YP1570" s="86"/>
      <c r="YQ1570" s="86"/>
      <c r="YR1570" s="86"/>
      <c r="YS1570" s="86"/>
      <c r="YT1570" s="86"/>
      <c r="YU1570" s="86"/>
      <c r="YV1570" s="86"/>
      <c r="YW1570" s="86"/>
      <c r="YX1570" s="86"/>
      <c r="YY1570" s="86"/>
      <c r="YZ1570" s="86"/>
      <c r="ZA1570" s="86"/>
      <c r="ZB1570" s="86"/>
      <c r="ZC1570" s="86"/>
      <c r="ZD1570" s="86"/>
      <c r="ZE1570" s="86"/>
      <c r="ZF1570" s="86"/>
      <c r="ZG1570" s="86"/>
      <c r="ZH1570" s="86"/>
      <c r="ZI1570" s="86"/>
      <c r="ZJ1570" s="86"/>
      <c r="ZK1570" s="86"/>
      <c r="ZL1570" s="86"/>
      <c r="ZM1570" s="86"/>
      <c r="ZN1570" s="86"/>
      <c r="ZO1570" s="86"/>
      <c r="ZP1570" s="86"/>
      <c r="ZQ1570" s="86"/>
      <c r="ZR1570" s="86"/>
      <c r="ZS1570" s="86"/>
      <c r="ZT1570" s="86"/>
      <c r="ZU1570" s="86"/>
      <c r="ZV1570" s="86"/>
      <c r="ZW1570" s="86"/>
      <c r="ZX1570" s="86"/>
      <c r="ZY1570" s="86"/>
      <c r="ZZ1570" s="86"/>
      <c r="AAA1570" s="86"/>
      <c r="AAB1570" s="86"/>
      <c r="AAC1570" s="86"/>
      <c r="AAD1570" s="86"/>
      <c r="AAE1570" s="86"/>
      <c r="AAF1570" s="86"/>
      <c r="AAG1570" s="86"/>
      <c r="AAH1570" s="86"/>
      <c r="AAI1570" s="86"/>
      <c r="AAJ1570" s="86"/>
      <c r="AAK1570" s="86"/>
      <c r="AAL1570" s="86"/>
      <c r="AAM1570" s="86"/>
      <c r="AAN1570" s="86"/>
      <c r="AAO1570" s="86"/>
      <c r="AAP1570" s="86"/>
      <c r="AAQ1570" s="86"/>
      <c r="AAR1570" s="86"/>
      <c r="AAS1570" s="86"/>
      <c r="AAT1570" s="86"/>
      <c r="AAU1570" s="86"/>
      <c r="AAV1570" s="86"/>
      <c r="AAW1570" s="86"/>
      <c r="AAX1570" s="86"/>
      <c r="AAY1570" s="86"/>
      <c r="AAZ1570" s="86"/>
      <c r="ABA1570" s="86"/>
      <c r="ABB1570" s="86"/>
      <c r="ABC1570" s="86"/>
      <c r="ABD1570" s="86"/>
      <c r="ABE1570" s="86"/>
      <c r="ABF1570" s="86"/>
      <c r="ABG1570" s="86"/>
      <c r="ABH1570" s="86"/>
      <c r="ABI1570" s="86"/>
      <c r="ABJ1570" s="86"/>
      <c r="ABK1570" s="86"/>
      <c r="ABL1570" s="86"/>
      <c r="ABM1570" s="86"/>
      <c r="ABN1570" s="86"/>
      <c r="ABO1570" s="86"/>
      <c r="ABP1570" s="86"/>
      <c r="ABQ1570" s="86"/>
      <c r="ABR1570" s="86"/>
      <c r="ABS1570" s="86"/>
      <c r="ABT1570" s="86"/>
      <c r="ABU1570" s="86"/>
      <c r="ABV1570" s="86"/>
      <c r="ABW1570" s="86"/>
      <c r="ABX1570" s="86"/>
      <c r="ABY1570" s="86"/>
      <c r="ABZ1570" s="86"/>
      <c r="ACA1570" s="86"/>
      <c r="ACB1570" s="86"/>
      <c r="ACC1570" s="86"/>
      <c r="ACD1570" s="86"/>
      <c r="ACE1570" s="86"/>
      <c r="ACF1570" s="86"/>
      <c r="ACG1570" s="86"/>
      <c r="ACH1570" s="86"/>
      <c r="ACI1570" s="86"/>
      <c r="ACJ1570" s="86"/>
      <c r="ACK1570" s="86"/>
      <c r="ACL1570" s="86"/>
      <c r="ACM1570" s="86"/>
      <c r="ACN1570" s="86"/>
      <c r="ACO1570" s="86"/>
      <c r="ACP1570" s="86"/>
      <c r="ACQ1570" s="86"/>
      <c r="ACR1570" s="86"/>
      <c r="ACS1570" s="86"/>
      <c r="ACT1570" s="86"/>
      <c r="ACU1570" s="86"/>
      <c r="ACV1570" s="86"/>
      <c r="ACW1570" s="86"/>
      <c r="ACX1570" s="86"/>
      <c r="ACY1570" s="86"/>
      <c r="ACZ1570" s="86"/>
      <c r="ADA1570" s="86"/>
      <c r="ADB1570" s="86"/>
      <c r="ADC1570" s="86"/>
      <c r="ADD1570" s="86"/>
      <c r="ADE1570" s="86"/>
      <c r="ADF1570" s="86"/>
      <c r="ADG1570" s="86"/>
      <c r="ADH1570" s="86"/>
      <c r="ADI1570" s="86"/>
      <c r="ADJ1570" s="86"/>
      <c r="ADK1570" s="86"/>
      <c r="ADL1570" s="86"/>
      <c r="ADM1570" s="86"/>
      <c r="ADN1570" s="86"/>
      <c r="ADO1570" s="86"/>
      <c r="ADP1570" s="86"/>
      <c r="ADQ1570" s="86"/>
      <c r="ADR1570" s="86"/>
      <c r="ADS1570" s="86"/>
      <c r="ADT1570" s="86"/>
      <c r="ADU1570" s="86"/>
      <c r="ADV1570" s="86"/>
      <c r="ADW1570" s="86"/>
      <c r="ADX1570" s="86"/>
      <c r="ADY1570" s="86"/>
      <c r="ADZ1570" s="86"/>
      <c r="AEA1570" s="86"/>
      <c r="AEB1570" s="86"/>
      <c r="AEC1570" s="86"/>
      <c r="AED1570" s="86"/>
      <c r="AEE1570" s="86"/>
      <c r="AEF1570" s="86"/>
      <c r="AEG1570" s="86"/>
      <c r="AEH1570" s="86"/>
      <c r="AEI1570" s="86"/>
      <c r="AEJ1570" s="86"/>
      <c r="AEK1570" s="86"/>
      <c r="AEL1570" s="86"/>
      <c r="AEM1570" s="86"/>
      <c r="AEN1570" s="86"/>
      <c r="AEO1570" s="86"/>
      <c r="AEP1570" s="86"/>
      <c r="AEQ1570" s="86"/>
      <c r="AER1570" s="86"/>
      <c r="AES1570" s="86"/>
      <c r="AET1570" s="86"/>
      <c r="AEU1570" s="86"/>
      <c r="AEV1570" s="86"/>
      <c r="AEW1570" s="86"/>
      <c r="AEX1570" s="86"/>
      <c r="AEY1570" s="86"/>
      <c r="AEZ1570" s="86"/>
      <c r="AFA1570" s="86"/>
      <c r="AFB1570" s="86"/>
      <c r="AFC1570" s="86"/>
      <c r="AFD1570" s="86"/>
      <c r="AFE1570" s="86"/>
      <c r="AFF1570" s="86"/>
      <c r="AFG1570" s="86"/>
      <c r="AFH1570" s="86"/>
      <c r="AFI1570" s="86"/>
      <c r="AFJ1570" s="86"/>
      <c r="AFK1570" s="86"/>
      <c r="AFL1570" s="86"/>
      <c r="AFM1570" s="86"/>
      <c r="AFN1570" s="86"/>
      <c r="AFO1570" s="86"/>
      <c r="AFP1570" s="86"/>
      <c r="AFQ1570" s="86"/>
      <c r="AFR1570" s="86"/>
      <c r="AFS1570" s="86"/>
      <c r="AFT1570" s="86"/>
      <c r="AFU1570" s="86"/>
      <c r="AFV1570" s="86"/>
      <c r="AFW1570" s="86"/>
      <c r="AFX1570" s="86"/>
      <c r="AFY1570" s="86"/>
      <c r="AFZ1570" s="86"/>
      <c r="AGA1570" s="86"/>
      <c r="AGB1570" s="86"/>
      <c r="AGC1570" s="86"/>
      <c r="AGD1570" s="86"/>
      <c r="AGE1570" s="86"/>
      <c r="AGF1570" s="86"/>
      <c r="AGG1570" s="86"/>
      <c r="AGH1570" s="86"/>
      <c r="AGI1570" s="86"/>
      <c r="AGJ1570" s="86"/>
      <c r="AGK1570" s="86"/>
      <c r="AGL1570" s="86"/>
      <c r="AGM1570" s="86"/>
      <c r="AGN1570" s="86"/>
      <c r="AGO1570" s="86"/>
      <c r="AGP1570" s="86"/>
      <c r="AGQ1570" s="86"/>
      <c r="AGR1570" s="86"/>
      <c r="AGS1570" s="86"/>
      <c r="AGT1570" s="86"/>
      <c r="AGU1570" s="86"/>
      <c r="AGV1570" s="86"/>
      <c r="AGW1570" s="86"/>
      <c r="AGX1570" s="86"/>
      <c r="AGY1570" s="86"/>
      <c r="AGZ1570" s="86"/>
      <c r="AHA1570" s="86"/>
      <c r="AHB1570" s="86"/>
      <c r="AHC1570" s="86"/>
      <c r="AHD1570" s="86"/>
      <c r="AHE1570" s="86"/>
      <c r="AHF1570" s="86"/>
      <c r="AHG1570" s="86"/>
      <c r="AHH1570" s="86"/>
      <c r="AHI1570" s="86"/>
      <c r="AHJ1570" s="86"/>
      <c r="AHK1570" s="86"/>
      <c r="AHL1570" s="86"/>
      <c r="AHM1570" s="86"/>
      <c r="AHN1570" s="86"/>
      <c r="AHO1570" s="86"/>
      <c r="AHP1570" s="86"/>
      <c r="AHQ1570" s="86"/>
      <c r="AHR1570" s="86"/>
      <c r="AHS1570" s="86"/>
      <c r="AHT1570" s="86"/>
      <c r="AHU1570" s="86"/>
      <c r="AHV1570" s="86"/>
      <c r="AHW1570" s="86"/>
      <c r="AHX1570" s="86"/>
      <c r="AHY1570" s="86"/>
      <c r="AHZ1570" s="86"/>
      <c r="AIA1570" s="86"/>
      <c r="AIB1570" s="86"/>
      <c r="AIC1570" s="86"/>
      <c r="AID1570" s="86"/>
      <c r="AIE1570" s="86"/>
      <c r="AIF1570" s="86"/>
      <c r="AIG1570" s="86"/>
      <c r="AIH1570" s="86"/>
      <c r="AII1570" s="86"/>
      <c r="AIJ1570" s="86"/>
      <c r="AIK1570" s="86"/>
      <c r="AIL1570" s="86"/>
      <c r="AIM1570" s="86"/>
      <c r="AIN1570" s="86"/>
      <c r="AIO1570" s="86"/>
      <c r="AIP1570" s="86"/>
      <c r="AIQ1570" s="86"/>
      <c r="AIR1570" s="86"/>
      <c r="AIS1570" s="86"/>
      <c r="AIT1570" s="86"/>
      <c r="AIU1570" s="86"/>
      <c r="AIV1570" s="86"/>
      <c r="AIW1570" s="86"/>
      <c r="AIX1570" s="86"/>
      <c r="AIY1570" s="86"/>
      <c r="AIZ1570" s="86"/>
      <c r="AJA1570" s="86"/>
      <c r="AJB1570" s="86"/>
      <c r="AJC1570" s="86"/>
      <c r="AJD1570" s="86"/>
      <c r="AJE1570" s="86"/>
      <c r="AJF1570" s="86"/>
      <c r="AJG1570" s="86"/>
      <c r="AJH1570" s="86"/>
      <c r="AJI1570" s="86"/>
      <c r="AJJ1570" s="86"/>
      <c r="AJK1570" s="86"/>
      <c r="AJL1570" s="86"/>
      <c r="AJM1570" s="86"/>
      <c r="AJN1570" s="86"/>
      <c r="AJO1570" s="86"/>
      <c r="AJP1570" s="86"/>
      <c r="AJQ1570" s="86"/>
      <c r="AJR1570" s="86"/>
      <c r="AJS1570" s="86"/>
      <c r="AJT1570" s="86"/>
      <c r="AJU1570" s="86"/>
      <c r="AJV1570" s="86"/>
      <c r="AJW1570" s="86"/>
      <c r="AJX1570" s="86"/>
      <c r="AJY1570" s="86"/>
      <c r="AJZ1570" s="86"/>
      <c r="AKA1570" s="86"/>
      <c r="AKB1570" s="86"/>
      <c r="AKC1570" s="86"/>
      <c r="AKD1570" s="86"/>
      <c r="AKE1570" s="86"/>
      <c r="AKF1570" s="86"/>
      <c r="AKG1570" s="86"/>
      <c r="AKH1570" s="86"/>
      <c r="AKI1570" s="86"/>
      <c r="AKJ1570" s="86"/>
      <c r="AKK1570" s="86"/>
      <c r="AKL1570" s="86"/>
      <c r="AKM1570" s="86"/>
      <c r="AKN1570" s="86"/>
      <c r="AKO1570" s="86"/>
      <c r="AKP1570" s="86"/>
      <c r="AKQ1570" s="86"/>
      <c r="AKR1570" s="86"/>
      <c r="AKS1570" s="86"/>
      <c r="AKT1570" s="86"/>
      <c r="AKU1570" s="86"/>
      <c r="AKV1570" s="86"/>
      <c r="AKW1570" s="86"/>
      <c r="AKX1570" s="86"/>
      <c r="AKY1570" s="86"/>
      <c r="AKZ1570" s="86"/>
      <c r="ALA1570" s="86"/>
      <c r="ALB1570" s="86"/>
      <c r="ALC1570" s="86"/>
      <c r="ALD1570" s="86"/>
      <c r="ALE1570" s="86"/>
      <c r="ALF1570" s="86"/>
      <c r="ALG1570" s="86"/>
      <c r="ALH1570" s="86"/>
      <c r="ALI1570" s="86"/>
      <c r="ALJ1570" s="86"/>
      <c r="ALK1570" s="86"/>
      <c r="ALL1570" s="86"/>
      <c r="ALM1570" s="86"/>
      <c r="ALN1570" s="86"/>
      <c r="ALO1570" s="86"/>
      <c r="ALP1570" s="86"/>
      <c r="ALQ1570" s="86"/>
      <c r="ALR1570" s="86"/>
      <c r="ALS1570" s="86"/>
      <c r="ALT1570" s="86"/>
      <c r="ALU1570" s="86"/>
      <c r="ALV1570" s="86"/>
      <c r="ALW1570" s="86"/>
      <c r="ALX1570" s="86"/>
      <c r="ALY1570" s="86"/>
      <c r="ALZ1570" s="86"/>
      <c r="AMA1570" s="86"/>
      <c r="AMB1570" s="86"/>
      <c r="AMC1570" s="86"/>
    </row>
    <row r="1571" spans="1:1017" s="87" customFormat="1" ht="13.8" x14ac:dyDescent="0.3">
      <c r="A1571" s="63" t="s">
        <v>2805</v>
      </c>
      <c r="B1571" s="63" t="s">
        <v>5996</v>
      </c>
      <c r="C1571" s="63" t="s">
        <v>5997</v>
      </c>
      <c r="D1571" s="63" t="s">
        <v>5998</v>
      </c>
      <c r="E1571" s="64" t="s">
        <v>20</v>
      </c>
      <c r="F1571" s="64" t="s">
        <v>21</v>
      </c>
      <c r="G1571" s="64">
        <v>10</v>
      </c>
      <c r="H1571" s="64">
        <v>20</v>
      </c>
      <c r="I1571" s="64" t="s">
        <v>21</v>
      </c>
      <c r="J1571" s="63" t="s">
        <v>2809</v>
      </c>
      <c r="K1571" s="63" t="s">
        <v>56</v>
      </c>
      <c r="L1571" s="69">
        <v>91.320320000000009</v>
      </c>
      <c r="M1571" s="69">
        <f t="shared" si="14"/>
        <v>913.20320000000015</v>
      </c>
      <c r="N1571" s="119" t="s">
        <v>5999</v>
      </c>
      <c r="O1571" s="64">
        <v>85366990</v>
      </c>
      <c r="P1571" s="64" t="s">
        <v>2915</v>
      </c>
      <c r="Q1571" s="86"/>
      <c r="R1571" s="86"/>
      <c r="S1571" s="86"/>
      <c r="T1571" s="86"/>
      <c r="U1571" s="86"/>
      <c r="V1571" s="86"/>
      <c r="W1571" s="86"/>
      <c r="X1571" s="86"/>
      <c r="Y1571" s="86"/>
      <c r="Z1571" s="86"/>
      <c r="AA1571" s="86"/>
      <c r="AB1571" s="86"/>
      <c r="AC1571" s="86"/>
      <c r="AD1571" s="86"/>
      <c r="AE1571" s="86"/>
      <c r="AF1571" s="86"/>
      <c r="AG1571" s="86"/>
      <c r="AH1571" s="86"/>
      <c r="AI1571" s="86"/>
      <c r="AJ1571" s="86"/>
      <c r="AK1571" s="86"/>
      <c r="AL1571" s="86"/>
      <c r="AM1571" s="86"/>
      <c r="AN1571" s="86"/>
      <c r="AO1571" s="86"/>
      <c r="AP1571" s="86"/>
      <c r="AQ1571" s="86"/>
      <c r="AR1571" s="86"/>
      <c r="AS1571" s="86"/>
      <c r="AT1571" s="86"/>
      <c r="AU1571" s="86"/>
      <c r="AV1571" s="86"/>
      <c r="AW1571" s="86"/>
      <c r="AX1571" s="86"/>
      <c r="AY1571" s="86"/>
      <c r="AZ1571" s="86"/>
      <c r="BA1571" s="86"/>
      <c r="BB1571" s="86"/>
      <c r="BC1571" s="86"/>
      <c r="BD1571" s="86"/>
      <c r="BE1571" s="86"/>
      <c r="BF1571" s="86"/>
      <c r="BG1571" s="86"/>
      <c r="BH1571" s="86"/>
      <c r="BI1571" s="86"/>
      <c r="BJ1571" s="86"/>
      <c r="BK1571" s="86"/>
      <c r="BL1571" s="86"/>
      <c r="BM1571" s="86"/>
      <c r="BN1571" s="86"/>
      <c r="BO1571" s="86"/>
      <c r="BP1571" s="86"/>
      <c r="BQ1571" s="86"/>
      <c r="BR1571" s="86"/>
      <c r="BS1571" s="86"/>
      <c r="BT1571" s="86"/>
      <c r="BU1571" s="86"/>
      <c r="BV1571" s="86"/>
      <c r="BW1571" s="86"/>
      <c r="BX1571" s="86"/>
      <c r="BY1571" s="86"/>
      <c r="BZ1571" s="86"/>
      <c r="CA1571" s="86"/>
      <c r="CB1571" s="86"/>
      <c r="CC1571" s="86"/>
      <c r="CD1571" s="86"/>
      <c r="CE1571" s="86"/>
      <c r="CF1571" s="86"/>
      <c r="CG1571" s="86"/>
      <c r="CH1571" s="86"/>
      <c r="CI1571" s="86"/>
      <c r="CJ1571" s="86"/>
      <c r="CK1571" s="86"/>
      <c r="CL1571" s="86"/>
      <c r="CM1571" s="86"/>
      <c r="CN1571" s="86"/>
      <c r="CO1571" s="86"/>
      <c r="CP1571" s="86"/>
      <c r="CQ1571" s="86"/>
      <c r="CR1571" s="86"/>
      <c r="CS1571" s="86"/>
      <c r="CT1571" s="86"/>
      <c r="CU1571" s="86"/>
      <c r="CV1571" s="86"/>
      <c r="CW1571" s="86"/>
      <c r="CX1571" s="86"/>
      <c r="CY1571" s="86"/>
      <c r="CZ1571" s="86"/>
      <c r="DA1571" s="86"/>
      <c r="DB1571" s="86"/>
      <c r="DC1571" s="86"/>
      <c r="DD1571" s="86"/>
      <c r="DE1571" s="86"/>
      <c r="DF1571" s="86"/>
      <c r="DG1571" s="86"/>
      <c r="DH1571" s="86"/>
      <c r="DI1571" s="86"/>
      <c r="DJ1571" s="86"/>
      <c r="DK1571" s="86"/>
      <c r="DL1571" s="86"/>
      <c r="DM1571" s="86"/>
      <c r="DN1571" s="86"/>
      <c r="DO1571" s="86"/>
      <c r="DP1571" s="86"/>
      <c r="DQ1571" s="86"/>
      <c r="DR1571" s="86"/>
      <c r="DS1571" s="86"/>
      <c r="DT1571" s="86"/>
      <c r="DU1571" s="86"/>
      <c r="DV1571" s="86"/>
      <c r="DW1571" s="86"/>
      <c r="DX1571" s="86"/>
      <c r="DY1571" s="86"/>
      <c r="DZ1571" s="86"/>
      <c r="EA1571" s="86"/>
      <c r="EB1571" s="86"/>
      <c r="EC1571" s="86"/>
      <c r="ED1571" s="86"/>
      <c r="EE1571" s="86"/>
      <c r="EF1571" s="86"/>
      <c r="EG1571" s="86"/>
      <c r="EH1571" s="86"/>
      <c r="EI1571" s="86"/>
      <c r="EJ1571" s="86"/>
      <c r="EK1571" s="86"/>
      <c r="EL1571" s="86"/>
      <c r="EM1571" s="86"/>
      <c r="EN1571" s="86"/>
      <c r="EO1571" s="86"/>
      <c r="EP1571" s="86"/>
      <c r="EQ1571" s="86"/>
      <c r="ER1571" s="86"/>
      <c r="ES1571" s="86"/>
      <c r="ET1571" s="86"/>
      <c r="EU1571" s="86"/>
      <c r="EV1571" s="86"/>
      <c r="EW1571" s="86"/>
      <c r="EX1571" s="86"/>
      <c r="EY1571" s="86"/>
      <c r="EZ1571" s="86"/>
      <c r="FA1571" s="86"/>
      <c r="FB1571" s="86"/>
      <c r="FC1571" s="86"/>
      <c r="FD1571" s="86"/>
      <c r="FE1571" s="86"/>
      <c r="FF1571" s="86"/>
      <c r="FG1571" s="86"/>
      <c r="FH1571" s="86"/>
      <c r="FI1571" s="86"/>
      <c r="FJ1571" s="86"/>
      <c r="FK1571" s="86"/>
      <c r="FL1571" s="86"/>
      <c r="FM1571" s="86"/>
      <c r="FN1571" s="86"/>
      <c r="FO1571" s="86"/>
      <c r="FP1571" s="86"/>
      <c r="FQ1571" s="86"/>
      <c r="FR1571" s="86"/>
      <c r="FS1571" s="86"/>
      <c r="FT1571" s="86"/>
      <c r="FU1571" s="86"/>
      <c r="FV1571" s="86"/>
      <c r="FW1571" s="86"/>
      <c r="FX1571" s="86"/>
      <c r="FY1571" s="86"/>
      <c r="FZ1571" s="86"/>
      <c r="GA1571" s="86"/>
      <c r="GB1571" s="86"/>
      <c r="GC1571" s="86"/>
      <c r="GD1571" s="86"/>
      <c r="GE1571" s="86"/>
      <c r="GF1571" s="86"/>
      <c r="GG1571" s="86"/>
      <c r="GH1571" s="86"/>
      <c r="GI1571" s="86"/>
      <c r="GJ1571" s="86"/>
      <c r="GK1571" s="86"/>
      <c r="GL1571" s="86"/>
      <c r="GM1571" s="86"/>
      <c r="GN1571" s="86"/>
      <c r="GO1571" s="86"/>
      <c r="GP1571" s="86"/>
      <c r="GQ1571" s="86"/>
      <c r="GR1571" s="86"/>
      <c r="GS1571" s="86"/>
      <c r="GT1571" s="86"/>
      <c r="GU1571" s="86"/>
      <c r="GV1571" s="86"/>
      <c r="GW1571" s="86"/>
      <c r="GX1571" s="86"/>
      <c r="GY1571" s="86"/>
      <c r="GZ1571" s="86"/>
      <c r="HA1571" s="86"/>
      <c r="HB1571" s="86"/>
      <c r="HC1571" s="86"/>
      <c r="HD1571" s="86"/>
      <c r="HE1571" s="86"/>
      <c r="HF1571" s="86"/>
      <c r="HG1571" s="86"/>
      <c r="HH1571" s="86"/>
      <c r="HI1571" s="86"/>
      <c r="HJ1571" s="86"/>
      <c r="HK1571" s="86"/>
      <c r="HL1571" s="86"/>
      <c r="HM1571" s="86"/>
      <c r="HN1571" s="86"/>
      <c r="HO1571" s="86"/>
      <c r="HP1571" s="86"/>
      <c r="HQ1571" s="86"/>
      <c r="HR1571" s="86"/>
      <c r="HS1571" s="86"/>
      <c r="HT1571" s="86"/>
      <c r="HU1571" s="86"/>
      <c r="HV1571" s="86"/>
      <c r="HW1571" s="86"/>
      <c r="HX1571" s="86"/>
      <c r="HY1571" s="86"/>
      <c r="HZ1571" s="86"/>
      <c r="IA1571" s="86"/>
      <c r="IB1571" s="86"/>
      <c r="IC1571" s="86"/>
      <c r="ID1571" s="86"/>
      <c r="IE1571" s="86"/>
      <c r="IF1571" s="86"/>
      <c r="IG1571" s="86"/>
      <c r="IH1571" s="86"/>
      <c r="II1571" s="86"/>
      <c r="IJ1571" s="86"/>
      <c r="IK1571" s="86"/>
      <c r="IL1571" s="86"/>
      <c r="IM1571" s="86"/>
      <c r="IN1571" s="86"/>
      <c r="IO1571" s="86"/>
      <c r="IP1571" s="86"/>
      <c r="IQ1571" s="86"/>
      <c r="IR1571" s="86"/>
      <c r="IS1571" s="86"/>
      <c r="IT1571" s="86"/>
      <c r="IU1571" s="86"/>
      <c r="IV1571" s="86"/>
      <c r="IW1571" s="86"/>
      <c r="IX1571" s="86"/>
      <c r="IY1571" s="86"/>
      <c r="IZ1571" s="86"/>
      <c r="JA1571" s="86"/>
      <c r="JB1571" s="86"/>
      <c r="JC1571" s="86"/>
      <c r="JD1571" s="86"/>
      <c r="JE1571" s="86"/>
      <c r="JF1571" s="86"/>
      <c r="JG1571" s="86"/>
      <c r="JH1571" s="86"/>
      <c r="JI1571" s="86"/>
      <c r="JJ1571" s="86"/>
      <c r="JK1571" s="86"/>
      <c r="JL1571" s="86"/>
      <c r="JM1571" s="86"/>
      <c r="JN1571" s="86"/>
      <c r="JO1571" s="86"/>
      <c r="JP1571" s="86"/>
      <c r="JQ1571" s="86"/>
      <c r="JR1571" s="86"/>
      <c r="JS1571" s="86"/>
      <c r="JT1571" s="86"/>
      <c r="JU1571" s="86"/>
      <c r="JV1571" s="86"/>
      <c r="JW1571" s="86"/>
      <c r="JX1571" s="86"/>
      <c r="JY1571" s="86"/>
      <c r="JZ1571" s="86"/>
      <c r="KA1571" s="86"/>
      <c r="KB1571" s="86"/>
      <c r="KC1571" s="86"/>
      <c r="KD1571" s="86"/>
      <c r="KE1571" s="86"/>
      <c r="KF1571" s="86"/>
      <c r="KG1571" s="86"/>
      <c r="KH1571" s="86"/>
      <c r="KI1571" s="86"/>
      <c r="KJ1571" s="86"/>
      <c r="KK1571" s="86"/>
      <c r="KL1571" s="86"/>
      <c r="KM1571" s="86"/>
      <c r="KN1571" s="86"/>
      <c r="KO1571" s="86"/>
      <c r="KP1571" s="86"/>
      <c r="KQ1571" s="86"/>
      <c r="KR1571" s="86"/>
      <c r="KS1571" s="86"/>
      <c r="KT1571" s="86"/>
      <c r="KU1571" s="86"/>
      <c r="KV1571" s="86"/>
      <c r="KW1571" s="86"/>
      <c r="KX1571" s="86"/>
      <c r="KY1571" s="86"/>
      <c r="KZ1571" s="86"/>
      <c r="LA1571" s="86"/>
      <c r="LB1571" s="86"/>
      <c r="LC1571" s="86"/>
      <c r="LD1571" s="86"/>
      <c r="LE1571" s="86"/>
      <c r="LF1571" s="86"/>
      <c r="LG1571" s="86"/>
      <c r="LH1571" s="86"/>
      <c r="LI1571" s="86"/>
      <c r="LJ1571" s="86"/>
      <c r="LK1571" s="86"/>
      <c r="LL1571" s="86"/>
      <c r="LM1571" s="86"/>
      <c r="LN1571" s="86"/>
      <c r="LO1571" s="86"/>
      <c r="LP1571" s="86"/>
      <c r="LQ1571" s="86"/>
      <c r="LR1571" s="86"/>
      <c r="LS1571" s="86"/>
      <c r="LT1571" s="86"/>
      <c r="LU1571" s="86"/>
      <c r="LV1571" s="86"/>
      <c r="LW1571" s="86"/>
      <c r="LX1571" s="86"/>
      <c r="LY1571" s="86"/>
      <c r="LZ1571" s="86"/>
      <c r="MA1571" s="86"/>
      <c r="MB1571" s="86"/>
      <c r="MC1571" s="86"/>
      <c r="MD1571" s="86"/>
      <c r="ME1571" s="86"/>
      <c r="MF1571" s="86"/>
      <c r="MG1571" s="86"/>
      <c r="MH1571" s="86"/>
      <c r="MI1571" s="86"/>
      <c r="MJ1571" s="86"/>
      <c r="MK1571" s="86"/>
      <c r="ML1571" s="86"/>
      <c r="MM1571" s="86"/>
      <c r="MN1571" s="86"/>
      <c r="MO1571" s="86"/>
      <c r="MP1571" s="86"/>
      <c r="MQ1571" s="86"/>
      <c r="MR1571" s="86"/>
      <c r="MS1571" s="86"/>
      <c r="MT1571" s="86"/>
      <c r="MU1571" s="86"/>
      <c r="MV1571" s="86"/>
      <c r="MW1571" s="86"/>
      <c r="MX1571" s="86"/>
      <c r="MY1571" s="86"/>
      <c r="MZ1571" s="86"/>
      <c r="NA1571" s="86"/>
      <c r="NB1571" s="86"/>
      <c r="NC1571" s="86"/>
      <c r="ND1571" s="86"/>
      <c r="NE1571" s="86"/>
      <c r="NF1571" s="86"/>
      <c r="NG1571" s="86"/>
      <c r="NH1571" s="86"/>
      <c r="NI1571" s="86"/>
      <c r="NJ1571" s="86"/>
      <c r="NK1571" s="86"/>
      <c r="NL1571" s="86"/>
      <c r="NM1571" s="86"/>
      <c r="NN1571" s="86"/>
      <c r="NO1571" s="86"/>
      <c r="NP1571" s="86"/>
      <c r="NQ1571" s="86"/>
      <c r="NR1571" s="86"/>
      <c r="NS1571" s="86"/>
      <c r="NT1571" s="86"/>
      <c r="NU1571" s="86"/>
      <c r="NV1571" s="86"/>
      <c r="NW1571" s="86"/>
      <c r="NX1571" s="86"/>
      <c r="NY1571" s="86"/>
      <c r="NZ1571" s="86"/>
      <c r="OA1571" s="86"/>
      <c r="OB1571" s="86"/>
      <c r="OC1571" s="86"/>
      <c r="OD1571" s="86"/>
      <c r="OE1571" s="86"/>
      <c r="OF1571" s="86"/>
      <c r="OG1571" s="86"/>
      <c r="OH1571" s="86"/>
      <c r="OI1571" s="86"/>
      <c r="OJ1571" s="86"/>
      <c r="OK1571" s="86"/>
      <c r="OL1571" s="86"/>
      <c r="OM1571" s="86"/>
      <c r="ON1571" s="86"/>
      <c r="OO1571" s="86"/>
      <c r="OP1571" s="86"/>
      <c r="OQ1571" s="86"/>
      <c r="OR1571" s="86"/>
      <c r="OS1571" s="86"/>
      <c r="OT1571" s="86"/>
      <c r="OU1571" s="86"/>
      <c r="OV1571" s="86"/>
      <c r="OW1571" s="86"/>
      <c r="OX1571" s="86"/>
      <c r="OY1571" s="86"/>
      <c r="OZ1571" s="86"/>
      <c r="PA1571" s="86"/>
      <c r="PB1571" s="86"/>
      <c r="PC1571" s="86"/>
      <c r="PD1571" s="86"/>
      <c r="PE1571" s="86"/>
      <c r="PF1571" s="86"/>
      <c r="PG1571" s="86"/>
      <c r="PH1571" s="86"/>
      <c r="PI1571" s="86"/>
      <c r="PJ1571" s="86"/>
      <c r="PK1571" s="86"/>
      <c r="PL1571" s="86"/>
      <c r="PM1571" s="86"/>
      <c r="PN1571" s="86"/>
      <c r="PO1571" s="86"/>
      <c r="PP1571" s="86"/>
      <c r="PQ1571" s="86"/>
      <c r="PR1571" s="86"/>
      <c r="PS1571" s="86"/>
      <c r="PT1571" s="86"/>
      <c r="PU1571" s="86"/>
      <c r="PV1571" s="86"/>
      <c r="PW1571" s="86"/>
      <c r="PX1571" s="86"/>
      <c r="PY1571" s="86"/>
      <c r="PZ1571" s="86"/>
      <c r="QA1571" s="86"/>
      <c r="QB1571" s="86"/>
      <c r="QC1571" s="86"/>
      <c r="QD1571" s="86"/>
      <c r="QE1571" s="86"/>
      <c r="QF1571" s="86"/>
      <c r="QG1571" s="86"/>
      <c r="QH1571" s="86"/>
      <c r="QI1571" s="86"/>
      <c r="QJ1571" s="86"/>
      <c r="QK1571" s="86"/>
      <c r="QL1571" s="86"/>
      <c r="QM1571" s="86"/>
      <c r="QN1571" s="86"/>
      <c r="QO1571" s="86"/>
      <c r="QP1571" s="86"/>
      <c r="QQ1571" s="86"/>
      <c r="QR1571" s="86"/>
      <c r="QS1571" s="86"/>
      <c r="QT1571" s="86"/>
      <c r="QU1571" s="86"/>
      <c r="QV1571" s="86"/>
      <c r="QW1571" s="86"/>
      <c r="QX1571" s="86"/>
      <c r="QY1571" s="86"/>
      <c r="QZ1571" s="86"/>
      <c r="RA1571" s="86"/>
      <c r="RB1571" s="86"/>
      <c r="RC1571" s="86"/>
      <c r="RD1571" s="86"/>
      <c r="RE1571" s="86"/>
      <c r="RF1571" s="86"/>
      <c r="RG1571" s="86"/>
      <c r="RH1571" s="86"/>
      <c r="RI1571" s="86"/>
      <c r="RJ1571" s="86"/>
      <c r="RK1571" s="86"/>
      <c r="RL1571" s="86"/>
      <c r="RM1571" s="86"/>
      <c r="RN1571" s="86"/>
      <c r="RO1571" s="86"/>
      <c r="RP1571" s="86"/>
      <c r="RQ1571" s="86"/>
      <c r="RR1571" s="86"/>
      <c r="RS1571" s="86"/>
      <c r="RT1571" s="86"/>
      <c r="RU1571" s="86"/>
      <c r="RV1571" s="86"/>
      <c r="RW1571" s="86"/>
      <c r="RX1571" s="86"/>
      <c r="RY1571" s="86"/>
      <c r="RZ1571" s="86"/>
      <c r="SA1571" s="86"/>
      <c r="SB1571" s="86"/>
      <c r="SC1571" s="86"/>
      <c r="SD1571" s="86"/>
      <c r="SE1571" s="86"/>
      <c r="SF1571" s="86"/>
      <c r="SG1571" s="86"/>
      <c r="SH1571" s="86"/>
      <c r="SI1571" s="86"/>
      <c r="SJ1571" s="86"/>
      <c r="SK1571" s="86"/>
      <c r="SL1571" s="86"/>
      <c r="SM1571" s="86"/>
      <c r="SN1571" s="86"/>
      <c r="SO1571" s="86"/>
      <c r="SP1571" s="86"/>
      <c r="SQ1571" s="86"/>
      <c r="SR1571" s="86"/>
      <c r="SS1571" s="86"/>
      <c r="ST1571" s="86"/>
      <c r="SU1571" s="86"/>
      <c r="SV1571" s="86"/>
      <c r="SW1571" s="86"/>
      <c r="SX1571" s="86"/>
      <c r="SY1571" s="86"/>
      <c r="SZ1571" s="86"/>
      <c r="TA1571" s="86"/>
      <c r="TB1571" s="86"/>
      <c r="TC1571" s="86"/>
      <c r="TD1571" s="86"/>
      <c r="TE1571" s="86"/>
      <c r="TF1571" s="86"/>
      <c r="TG1571" s="86"/>
      <c r="TH1571" s="86"/>
      <c r="TI1571" s="86"/>
      <c r="TJ1571" s="86"/>
      <c r="TK1571" s="86"/>
      <c r="TL1571" s="86"/>
      <c r="TM1571" s="86"/>
      <c r="TN1571" s="86"/>
      <c r="TO1571" s="86"/>
      <c r="TP1571" s="86"/>
      <c r="TQ1571" s="86"/>
      <c r="TR1571" s="86"/>
      <c r="TS1571" s="86"/>
      <c r="TT1571" s="86"/>
      <c r="TU1571" s="86"/>
      <c r="TV1571" s="86"/>
      <c r="TW1571" s="86"/>
      <c r="TX1571" s="86"/>
      <c r="TY1571" s="86"/>
      <c r="TZ1571" s="86"/>
      <c r="UA1571" s="86"/>
      <c r="UB1571" s="86"/>
      <c r="UC1571" s="86"/>
      <c r="UD1571" s="86"/>
      <c r="UE1571" s="86"/>
      <c r="UF1571" s="86"/>
      <c r="UG1571" s="86"/>
      <c r="UH1571" s="86"/>
      <c r="UI1571" s="86"/>
      <c r="UJ1571" s="86"/>
      <c r="UK1571" s="86"/>
      <c r="UL1571" s="86"/>
      <c r="UM1571" s="86"/>
      <c r="UN1571" s="86"/>
      <c r="UO1571" s="86"/>
      <c r="UP1571" s="86"/>
      <c r="UQ1571" s="86"/>
      <c r="UR1571" s="86"/>
      <c r="US1571" s="86"/>
      <c r="UT1571" s="86"/>
      <c r="UU1571" s="86"/>
      <c r="UV1571" s="86"/>
      <c r="UW1571" s="86"/>
      <c r="UX1571" s="86"/>
      <c r="UY1571" s="86"/>
      <c r="UZ1571" s="86"/>
      <c r="VA1571" s="86"/>
      <c r="VB1571" s="86"/>
      <c r="VC1571" s="86"/>
      <c r="VD1571" s="86"/>
      <c r="VE1571" s="86"/>
      <c r="VF1571" s="86"/>
      <c r="VG1571" s="86"/>
      <c r="VH1571" s="86"/>
      <c r="VI1571" s="86"/>
      <c r="VJ1571" s="86"/>
      <c r="VK1571" s="86"/>
      <c r="VL1571" s="86"/>
      <c r="VM1571" s="86"/>
      <c r="VN1571" s="86"/>
      <c r="VO1571" s="86"/>
      <c r="VP1571" s="86"/>
      <c r="VQ1571" s="86"/>
      <c r="VR1571" s="86"/>
      <c r="VS1571" s="86"/>
      <c r="VT1571" s="86"/>
      <c r="VU1571" s="86"/>
      <c r="VV1571" s="86"/>
      <c r="VW1571" s="86"/>
      <c r="VX1571" s="86"/>
      <c r="VY1571" s="86"/>
      <c r="VZ1571" s="86"/>
      <c r="WA1571" s="86"/>
      <c r="WB1571" s="86"/>
      <c r="WC1571" s="86"/>
      <c r="WD1571" s="86"/>
      <c r="WE1571" s="86"/>
      <c r="WF1571" s="86"/>
      <c r="WG1571" s="86"/>
      <c r="WH1571" s="86"/>
      <c r="WI1571" s="86"/>
      <c r="WJ1571" s="86"/>
      <c r="WK1571" s="86"/>
      <c r="WL1571" s="86"/>
      <c r="WM1571" s="86"/>
      <c r="WN1571" s="86"/>
      <c r="WO1571" s="86"/>
      <c r="WP1571" s="86"/>
      <c r="WQ1571" s="86"/>
      <c r="WR1571" s="86"/>
      <c r="WS1571" s="86"/>
      <c r="WT1571" s="86"/>
      <c r="WU1571" s="86"/>
      <c r="WV1571" s="86"/>
      <c r="WW1571" s="86"/>
      <c r="WX1571" s="86"/>
      <c r="WY1571" s="86"/>
      <c r="WZ1571" s="86"/>
      <c r="XA1571" s="86"/>
      <c r="XB1571" s="86"/>
      <c r="XC1571" s="86"/>
      <c r="XD1571" s="86"/>
      <c r="XE1571" s="86"/>
      <c r="XF1571" s="86"/>
      <c r="XG1571" s="86"/>
      <c r="XH1571" s="86"/>
      <c r="XI1571" s="86"/>
      <c r="XJ1571" s="86"/>
      <c r="XK1571" s="86"/>
      <c r="XL1571" s="86"/>
      <c r="XM1571" s="86"/>
      <c r="XN1571" s="86"/>
      <c r="XO1571" s="86"/>
      <c r="XP1571" s="86"/>
      <c r="XQ1571" s="86"/>
      <c r="XR1571" s="86"/>
      <c r="XS1571" s="86"/>
      <c r="XT1571" s="86"/>
      <c r="XU1571" s="86"/>
      <c r="XV1571" s="86"/>
      <c r="XW1571" s="86"/>
      <c r="XX1571" s="86"/>
      <c r="XY1571" s="86"/>
      <c r="XZ1571" s="86"/>
      <c r="YA1571" s="86"/>
      <c r="YB1571" s="86"/>
      <c r="YC1571" s="86"/>
      <c r="YD1571" s="86"/>
      <c r="YE1571" s="86"/>
      <c r="YF1571" s="86"/>
      <c r="YG1571" s="86"/>
      <c r="YH1571" s="86"/>
      <c r="YI1571" s="86"/>
      <c r="YJ1571" s="86"/>
      <c r="YK1571" s="86"/>
      <c r="YL1571" s="86"/>
      <c r="YM1571" s="86"/>
      <c r="YN1571" s="86"/>
      <c r="YO1571" s="86"/>
      <c r="YP1571" s="86"/>
      <c r="YQ1571" s="86"/>
      <c r="YR1571" s="86"/>
      <c r="YS1571" s="86"/>
      <c r="YT1571" s="86"/>
      <c r="YU1571" s="86"/>
      <c r="YV1571" s="86"/>
      <c r="YW1571" s="86"/>
      <c r="YX1571" s="86"/>
      <c r="YY1571" s="86"/>
      <c r="YZ1571" s="86"/>
      <c r="ZA1571" s="86"/>
      <c r="ZB1571" s="86"/>
      <c r="ZC1571" s="86"/>
      <c r="ZD1571" s="86"/>
      <c r="ZE1571" s="86"/>
      <c r="ZF1571" s="86"/>
      <c r="ZG1571" s="86"/>
      <c r="ZH1571" s="86"/>
      <c r="ZI1571" s="86"/>
      <c r="ZJ1571" s="86"/>
      <c r="ZK1571" s="86"/>
      <c r="ZL1571" s="86"/>
      <c r="ZM1571" s="86"/>
      <c r="ZN1571" s="86"/>
      <c r="ZO1571" s="86"/>
      <c r="ZP1571" s="86"/>
      <c r="ZQ1571" s="86"/>
      <c r="ZR1571" s="86"/>
      <c r="ZS1571" s="86"/>
      <c r="ZT1571" s="86"/>
      <c r="ZU1571" s="86"/>
      <c r="ZV1571" s="86"/>
      <c r="ZW1571" s="86"/>
      <c r="ZX1571" s="86"/>
      <c r="ZY1571" s="86"/>
      <c r="ZZ1571" s="86"/>
      <c r="AAA1571" s="86"/>
      <c r="AAB1571" s="86"/>
      <c r="AAC1571" s="86"/>
      <c r="AAD1571" s="86"/>
      <c r="AAE1571" s="86"/>
      <c r="AAF1571" s="86"/>
      <c r="AAG1571" s="86"/>
      <c r="AAH1571" s="86"/>
      <c r="AAI1571" s="86"/>
      <c r="AAJ1571" s="86"/>
      <c r="AAK1571" s="86"/>
      <c r="AAL1571" s="86"/>
      <c r="AAM1571" s="86"/>
      <c r="AAN1571" s="86"/>
      <c r="AAO1571" s="86"/>
      <c r="AAP1571" s="86"/>
      <c r="AAQ1571" s="86"/>
      <c r="AAR1571" s="86"/>
      <c r="AAS1571" s="86"/>
      <c r="AAT1571" s="86"/>
      <c r="AAU1571" s="86"/>
      <c r="AAV1571" s="86"/>
      <c r="AAW1571" s="86"/>
      <c r="AAX1571" s="86"/>
      <c r="AAY1571" s="86"/>
      <c r="AAZ1571" s="86"/>
      <c r="ABA1571" s="86"/>
      <c r="ABB1571" s="86"/>
      <c r="ABC1571" s="86"/>
      <c r="ABD1571" s="86"/>
      <c r="ABE1571" s="86"/>
      <c r="ABF1571" s="86"/>
      <c r="ABG1571" s="86"/>
      <c r="ABH1571" s="86"/>
      <c r="ABI1571" s="86"/>
      <c r="ABJ1571" s="86"/>
      <c r="ABK1571" s="86"/>
      <c r="ABL1571" s="86"/>
      <c r="ABM1571" s="86"/>
      <c r="ABN1571" s="86"/>
      <c r="ABO1571" s="86"/>
      <c r="ABP1571" s="86"/>
      <c r="ABQ1571" s="86"/>
      <c r="ABR1571" s="86"/>
      <c r="ABS1571" s="86"/>
      <c r="ABT1571" s="86"/>
      <c r="ABU1571" s="86"/>
      <c r="ABV1571" s="86"/>
      <c r="ABW1571" s="86"/>
      <c r="ABX1571" s="86"/>
      <c r="ABY1571" s="86"/>
      <c r="ABZ1571" s="86"/>
      <c r="ACA1571" s="86"/>
      <c r="ACB1571" s="86"/>
      <c r="ACC1571" s="86"/>
      <c r="ACD1571" s="86"/>
      <c r="ACE1571" s="86"/>
      <c r="ACF1571" s="86"/>
      <c r="ACG1571" s="86"/>
      <c r="ACH1571" s="86"/>
      <c r="ACI1571" s="86"/>
      <c r="ACJ1571" s="86"/>
      <c r="ACK1571" s="86"/>
      <c r="ACL1571" s="86"/>
      <c r="ACM1571" s="86"/>
      <c r="ACN1571" s="86"/>
      <c r="ACO1571" s="86"/>
      <c r="ACP1571" s="86"/>
      <c r="ACQ1571" s="86"/>
      <c r="ACR1571" s="86"/>
      <c r="ACS1571" s="86"/>
      <c r="ACT1571" s="86"/>
      <c r="ACU1571" s="86"/>
      <c r="ACV1571" s="86"/>
      <c r="ACW1571" s="86"/>
      <c r="ACX1571" s="86"/>
      <c r="ACY1571" s="86"/>
      <c r="ACZ1571" s="86"/>
      <c r="ADA1571" s="86"/>
      <c r="ADB1571" s="86"/>
      <c r="ADC1571" s="86"/>
      <c r="ADD1571" s="86"/>
      <c r="ADE1571" s="86"/>
      <c r="ADF1571" s="86"/>
      <c r="ADG1571" s="86"/>
      <c r="ADH1571" s="86"/>
      <c r="ADI1571" s="86"/>
      <c r="ADJ1571" s="86"/>
      <c r="ADK1571" s="86"/>
      <c r="ADL1571" s="86"/>
      <c r="ADM1571" s="86"/>
      <c r="ADN1571" s="86"/>
      <c r="ADO1571" s="86"/>
      <c r="ADP1571" s="86"/>
      <c r="ADQ1571" s="86"/>
      <c r="ADR1571" s="86"/>
      <c r="ADS1571" s="86"/>
      <c r="ADT1571" s="86"/>
      <c r="ADU1571" s="86"/>
      <c r="ADV1571" s="86"/>
      <c r="ADW1571" s="86"/>
      <c r="ADX1571" s="86"/>
      <c r="ADY1571" s="86"/>
      <c r="ADZ1571" s="86"/>
      <c r="AEA1571" s="86"/>
      <c r="AEB1571" s="86"/>
      <c r="AEC1571" s="86"/>
      <c r="AED1571" s="86"/>
      <c r="AEE1571" s="86"/>
      <c r="AEF1571" s="86"/>
      <c r="AEG1571" s="86"/>
      <c r="AEH1571" s="86"/>
      <c r="AEI1571" s="86"/>
      <c r="AEJ1571" s="86"/>
      <c r="AEK1571" s="86"/>
      <c r="AEL1571" s="86"/>
      <c r="AEM1571" s="86"/>
      <c r="AEN1571" s="86"/>
      <c r="AEO1571" s="86"/>
      <c r="AEP1571" s="86"/>
      <c r="AEQ1571" s="86"/>
      <c r="AER1571" s="86"/>
      <c r="AES1571" s="86"/>
      <c r="AET1571" s="86"/>
      <c r="AEU1571" s="86"/>
      <c r="AEV1571" s="86"/>
      <c r="AEW1571" s="86"/>
      <c r="AEX1571" s="86"/>
      <c r="AEY1571" s="86"/>
      <c r="AEZ1571" s="86"/>
      <c r="AFA1571" s="86"/>
      <c r="AFB1571" s="86"/>
      <c r="AFC1571" s="86"/>
      <c r="AFD1571" s="86"/>
      <c r="AFE1571" s="86"/>
      <c r="AFF1571" s="86"/>
      <c r="AFG1571" s="86"/>
      <c r="AFH1571" s="86"/>
      <c r="AFI1571" s="86"/>
      <c r="AFJ1571" s="86"/>
      <c r="AFK1571" s="86"/>
      <c r="AFL1571" s="86"/>
      <c r="AFM1571" s="86"/>
      <c r="AFN1571" s="86"/>
      <c r="AFO1571" s="86"/>
      <c r="AFP1571" s="86"/>
      <c r="AFQ1571" s="86"/>
      <c r="AFR1571" s="86"/>
      <c r="AFS1571" s="86"/>
      <c r="AFT1571" s="86"/>
      <c r="AFU1571" s="86"/>
      <c r="AFV1571" s="86"/>
      <c r="AFW1571" s="86"/>
      <c r="AFX1571" s="86"/>
      <c r="AFY1571" s="86"/>
      <c r="AFZ1571" s="86"/>
      <c r="AGA1571" s="86"/>
      <c r="AGB1571" s="86"/>
      <c r="AGC1571" s="86"/>
      <c r="AGD1571" s="86"/>
      <c r="AGE1571" s="86"/>
      <c r="AGF1571" s="86"/>
      <c r="AGG1571" s="86"/>
      <c r="AGH1571" s="86"/>
      <c r="AGI1571" s="86"/>
      <c r="AGJ1571" s="86"/>
      <c r="AGK1571" s="86"/>
      <c r="AGL1571" s="86"/>
      <c r="AGM1571" s="86"/>
      <c r="AGN1571" s="86"/>
      <c r="AGO1571" s="86"/>
      <c r="AGP1571" s="86"/>
      <c r="AGQ1571" s="86"/>
      <c r="AGR1571" s="86"/>
      <c r="AGS1571" s="86"/>
      <c r="AGT1571" s="86"/>
      <c r="AGU1571" s="86"/>
      <c r="AGV1571" s="86"/>
      <c r="AGW1571" s="86"/>
      <c r="AGX1571" s="86"/>
      <c r="AGY1571" s="86"/>
      <c r="AGZ1571" s="86"/>
      <c r="AHA1571" s="86"/>
      <c r="AHB1571" s="86"/>
      <c r="AHC1571" s="86"/>
      <c r="AHD1571" s="86"/>
      <c r="AHE1571" s="86"/>
      <c r="AHF1571" s="86"/>
      <c r="AHG1571" s="86"/>
      <c r="AHH1571" s="86"/>
      <c r="AHI1571" s="86"/>
      <c r="AHJ1571" s="86"/>
      <c r="AHK1571" s="86"/>
      <c r="AHL1571" s="86"/>
      <c r="AHM1571" s="86"/>
      <c r="AHN1571" s="86"/>
      <c r="AHO1571" s="86"/>
      <c r="AHP1571" s="86"/>
      <c r="AHQ1571" s="86"/>
      <c r="AHR1571" s="86"/>
      <c r="AHS1571" s="86"/>
      <c r="AHT1571" s="86"/>
      <c r="AHU1571" s="86"/>
      <c r="AHV1571" s="86"/>
      <c r="AHW1571" s="86"/>
      <c r="AHX1571" s="86"/>
      <c r="AHY1571" s="86"/>
      <c r="AHZ1571" s="86"/>
      <c r="AIA1571" s="86"/>
      <c r="AIB1571" s="86"/>
      <c r="AIC1571" s="86"/>
      <c r="AID1571" s="86"/>
      <c r="AIE1571" s="86"/>
      <c r="AIF1571" s="86"/>
      <c r="AIG1571" s="86"/>
      <c r="AIH1571" s="86"/>
      <c r="AII1571" s="86"/>
      <c r="AIJ1571" s="86"/>
      <c r="AIK1571" s="86"/>
      <c r="AIL1571" s="86"/>
      <c r="AIM1571" s="86"/>
      <c r="AIN1571" s="86"/>
      <c r="AIO1571" s="86"/>
      <c r="AIP1571" s="86"/>
      <c r="AIQ1571" s="86"/>
      <c r="AIR1571" s="86"/>
      <c r="AIS1571" s="86"/>
      <c r="AIT1571" s="86"/>
      <c r="AIU1571" s="86"/>
      <c r="AIV1571" s="86"/>
      <c r="AIW1571" s="86"/>
      <c r="AIX1571" s="86"/>
      <c r="AIY1571" s="86"/>
      <c r="AIZ1571" s="86"/>
      <c r="AJA1571" s="86"/>
      <c r="AJB1571" s="86"/>
      <c r="AJC1571" s="86"/>
      <c r="AJD1571" s="86"/>
      <c r="AJE1571" s="86"/>
      <c r="AJF1571" s="86"/>
      <c r="AJG1571" s="86"/>
      <c r="AJH1571" s="86"/>
      <c r="AJI1571" s="86"/>
      <c r="AJJ1571" s="86"/>
      <c r="AJK1571" s="86"/>
      <c r="AJL1571" s="86"/>
      <c r="AJM1571" s="86"/>
      <c r="AJN1571" s="86"/>
      <c r="AJO1571" s="86"/>
      <c r="AJP1571" s="86"/>
      <c r="AJQ1571" s="86"/>
      <c r="AJR1571" s="86"/>
      <c r="AJS1571" s="86"/>
      <c r="AJT1571" s="86"/>
      <c r="AJU1571" s="86"/>
      <c r="AJV1571" s="86"/>
      <c r="AJW1571" s="86"/>
      <c r="AJX1571" s="86"/>
      <c r="AJY1571" s="86"/>
      <c r="AJZ1571" s="86"/>
      <c r="AKA1571" s="86"/>
      <c r="AKB1571" s="86"/>
      <c r="AKC1571" s="86"/>
      <c r="AKD1571" s="86"/>
      <c r="AKE1571" s="86"/>
      <c r="AKF1571" s="86"/>
      <c r="AKG1571" s="86"/>
      <c r="AKH1571" s="86"/>
      <c r="AKI1571" s="86"/>
      <c r="AKJ1571" s="86"/>
      <c r="AKK1571" s="86"/>
      <c r="AKL1571" s="86"/>
      <c r="AKM1571" s="86"/>
      <c r="AKN1571" s="86"/>
      <c r="AKO1571" s="86"/>
      <c r="AKP1571" s="86"/>
      <c r="AKQ1571" s="86"/>
      <c r="AKR1571" s="86"/>
      <c r="AKS1571" s="86"/>
      <c r="AKT1571" s="86"/>
      <c r="AKU1571" s="86"/>
      <c r="AKV1571" s="86"/>
      <c r="AKW1571" s="86"/>
      <c r="AKX1571" s="86"/>
      <c r="AKY1571" s="86"/>
      <c r="AKZ1571" s="86"/>
      <c r="ALA1571" s="86"/>
      <c r="ALB1571" s="86"/>
      <c r="ALC1571" s="86"/>
      <c r="ALD1571" s="86"/>
      <c r="ALE1571" s="86"/>
      <c r="ALF1571" s="86"/>
      <c r="ALG1571" s="86"/>
      <c r="ALH1571" s="86"/>
      <c r="ALI1571" s="86"/>
      <c r="ALJ1571" s="86"/>
      <c r="ALK1571" s="86"/>
      <c r="ALL1571" s="86"/>
      <c r="ALM1571" s="86"/>
      <c r="ALN1571" s="86"/>
      <c r="ALO1571" s="86"/>
      <c r="ALP1571" s="86"/>
      <c r="ALQ1571" s="86"/>
      <c r="ALR1571" s="86"/>
      <c r="ALS1571" s="86"/>
      <c r="ALT1571" s="86"/>
      <c r="ALU1571" s="86"/>
      <c r="ALV1571" s="86"/>
      <c r="ALW1571" s="86"/>
      <c r="ALX1571" s="86"/>
      <c r="ALY1571" s="86"/>
      <c r="ALZ1571" s="86"/>
      <c r="AMA1571" s="86"/>
      <c r="AMB1571" s="86"/>
      <c r="AMC1571" s="86"/>
    </row>
    <row r="1572" spans="1:1017" s="87" customFormat="1" ht="13.8" x14ac:dyDescent="0.3">
      <c r="A1572" s="63" t="s">
        <v>2805</v>
      </c>
      <c r="B1572" s="76" t="s">
        <v>6000</v>
      </c>
      <c r="C1572" s="76" t="s">
        <v>6001</v>
      </c>
      <c r="D1572" s="76" t="s">
        <v>6002</v>
      </c>
      <c r="E1572" s="64" t="s">
        <v>20</v>
      </c>
      <c r="F1572" s="65" t="s">
        <v>21</v>
      </c>
      <c r="G1572" s="64">
        <v>10</v>
      </c>
      <c r="H1572" s="64">
        <v>20</v>
      </c>
      <c r="I1572" s="64" t="s">
        <v>21</v>
      </c>
      <c r="J1572" s="63" t="s">
        <v>2809</v>
      </c>
      <c r="K1572" s="63" t="s">
        <v>56</v>
      </c>
      <c r="L1572" s="69">
        <v>106.30256</v>
      </c>
      <c r="M1572" s="69">
        <f t="shared" si="14"/>
        <v>1063.0255999999999</v>
      </c>
      <c r="N1572" s="120" t="s">
        <v>6003</v>
      </c>
      <c r="O1572" s="64">
        <v>85366990</v>
      </c>
      <c r="P1572" s="64" t="s">
        <v>2915</v>
      </c>
      <c r="Q1572" s="86"/>
      <c r="R1572" s="86"/>
      <c r="S1572" s="86"/>
      <c r="T1572" s="86"/>
      <c r="U1572" s="86"/>
      <c r="V1572" s="86"/>
      <c r="W1572" s="86"/>
      <c r="X1572" s="86"/>
      <c r="Y1572" s="86"/>
      <c r="Z1572" s="86"/>
      <c r="AA1572" s="86"/>
      <c r="AB1572" s="86"/>
      <c r="AC1572" s="86"/>
      <c r="AD1572" s="86"/>
      <c r="AE1572" s="86"/>
      <c r="AF1572" s="86"/>
      <c r="AG1572" s="86"/>
      <c r="AH1572" s="86"/>
      <c r="AI1572" s="86"/>
      <c r="AJ1572" s="86"/>
      <c r="AK1572" s="86"/>
      <c r="AL1572" s="86"/>
      <c r="AM1572" s="86"/>
      <c r="AN1572" s="86"/>
      <c r="AO1572" s="86"/>
      <c r="AP1572" s="86"/>
      <c r="AQ1572" s="86"/>
      <c r="AR1572" s="86"/>
      <c r="AS1572" s="86"/>
      <c r="AT1572" s="86"/>
      <c r="AU1572" s="86"/>
      <c r="AV1572" s="86"/>
      <c r="AW1572" s="86"/>
      <c r="AX1572" s="86"/>
      <c r="AY1572" s="86"/>
      <c r="AZ1572" s="86"/>
      <c r="BA1572" s="86"/>
      <c r="BB1572" s="86"/>
      <c r="BC1572" s="86"/>
      <c r="BD1572" s="86"/>
      <c r="BE1572" s="86"/>
      <c r="BF1572" s="86"/>
      <c r="BG1572" s="86"/>
      <c r="BH1572" s="86"/>
      <c r="BI1572" s="86"/>
      <c r="BJ1572" s="86"/>
      <c r="BK1572" s="86"/>
      <c r="BL1572" s="86"/>
      <c r="BM1572" s="86"/>
      <c r="BN1572" s="86"/>
      <c r="BO1572" s="86"/>
      <c r="BP1572" s="86"/>
      <c r="BQ1572" s="86"/>
      <c r="BR1572" s="86"/>
      <c r="BS1572" s="86"/>
      <c r="BT1572" s="86"/>
      <c r="BU1572" s="86"/>
      <c r="BV1572" s="86"/>
      <c r="BW1572" s="86"/>
      <c r="BX1572" s="86"/>
      <c r="BY1572" s="86"/>
      <c r="BZ1572" s="86"/>
      <c r="CA1572" s="86"/>
      <c r="CB1572" s="86"/>
      <c r="CC1572" s="86"/>
      <c r="CD1572" s="86"/>
      <c r="CE1572" s="86"/>
      <c r="CF1572" s="86"/>
      <c r="CG1572" s="86"/>
      <c r="CH1572" s="86"/>
      <c r="CI1572" s="86"/>
      <c r="CJ1572" s="86"/>
      <c r="CK1572" s="86"/>
      <c r="CL1572" s="86"/>
      <c r="CM1572" s="86"/>
      <c r="CN1572" s="86"/>
      <c r="CO1572" s="86"/>
      <c r="CP1572" s="86"/>
      <c r="CQ1572" s="86"/>
      <c r="CR1572" s="86"/>
      <c r="CS1572" s="86"/>
      <c r="CT1572" s="86"/>
      <c r="CU1572" s="86"/>
      <c r="CV1572" s="86"/>
      <c r="CW1572" s="86"/>
      <c r="CX1572" s="86"/>
      <c r="CY1572" s="86"/>
      <c r="CZ1572" s="86"/>
      <c r="DA1572" s="86"/>
      <c r="DB1572" s="86"/>
      <c r="DC1572" s="86"/>
      <c r="DD1572" s="86"/>
      <c r="DE1572" s="86"/>
      <c r="DF1572" s="86"/>
      <c r="DG1572" s="86"/>
      <c r="DH1572" s="86"/>
      <c r="DI1572" s="86"/>
      <c r="DJ1572" s="86"/>
      <c r="DK1572" s="86"/>
      <c r="DL1572" s="86"/>
      <c r="DM1572" s="86"/>
      <c r="DN1572" s="86"/>
      <c r="DO1572" s="86"/>
      <c r="DP1572" s="86"/>
      <c r="DQ1572" s="86"/>
      <c r="DR1572" s="86"/>
      <c r="DS1572" s="86"/>
      <c r="DT1572" s="86"/>
      <c r="DU1572" s="86"/>
      <c r="DV1572" s="86"/>
      <c r="DW1572" s="86"/>
      <c r="DX1572" s="86"/>
      <c r="DY1572" s="86"/>
      <c r="DZ1572" s="86"/>
      <c r="EA1572" s="86"/>
      <c r="EB1572" s="86"/>
      <c r="EC1572" s="86"/>
      <c r="ED1572" s="86"/>
      <c r="EE1572" s="86"/>
      <c r="EF1572" s="86"/>
      <c r="EG1572" s="86"/>
      <c r="EH1572" s="86"/>
      <c r="EI1572" s="86"/>
      <c r="EJ1572" s="86"/>
      <c r="EK1572" s="86"/>
      <c r="EL1572" s="86"/>
      <c r="EM1572" s="86"/>
      <c r="EN1572" s="86"/>
      <c r="EO1572" s="86"/>
      <c r="EP1572" s="86"/>
      <c r="EQ1572" s="86"/>
      <c r="ER1572" s="86"/>
      <c r="ES1572" s="86"/>
      <c r="ET1572" s="86"/>
      <c r="EU1572" s="86"/>
      <c r="EV1572" s="86"/>
      <c r="EW1572" s="86"/>
      <c r="EX1572" s="86"/>
      <c r="EY1572" s="86"/>
      <c r="EZ1572" s="86"/>
      <c r="FA1572" s="86"/>
      <c r="FB1572" s="86"/>
      <c r="FC1572" s="86"/>
      <c r="FD1572" s="86"/>
      <c r="FE1572" s="86"/>
      <c r="FF1572" s="86"/>
      <c r="FG1572" s="86"/>
      <c r="FH1572" s="86"/>
      <c r="FI1572" s="86"/>
      <c r="FJ1572" s="86"/>
      <c r="FK1572" s="86"/>
      <c r="FL1572" s="86"/>
      <c r="FM1572" s="86"/>
      <c r="FN1572" s="86"/>
      <c r="FO1572" s="86"/>
      <c r="FP1572" s="86"/>
      <c r="FQ1572" s="86"/>
      <c r="FR1572" s="86"/>
      <c r="FS1572" s="86"/>
      <c r="FT1572" s="86"/>
      <c r="FU1572" s="86"/>
      <c r="FV1572" s="86"/>
      <c r="FW1572" s="86"/>
      <c r="FX1572" s="86"/>
      <c r="FY1572" s="86"/>
      <c r="FZ1572" s="86"/>
      <c r="GA1572" s="86"/>
      <c r="GB1572" s="86"/>
      <c r="GC1572" s="86"/>
      <c r="GD1572" s="86"/>
      <c r="GE1572" s="86"/>
      <c r="GF1572" s="86"/>
      <c r="GG1572" s="86"/>
      <c r="GH1572" s="86"/>
      <c r="GI1572" s="86"/>
      <c r="GJ1572" s="86"/>
      <c r="GK1572" s="86"/>
      <c r="GL1572" s="86"/>
      <c r="GM1572" s="86"/>
      <c r="GN1572" s="86"/>
      <c r="GO1572" s="86"/>
      <c r="GP1572" s="86"/>
      <c r="GQ1572" s="86"/>
      <c r="GR1572" s="86"/>
      <c r="GS1572" s="86"/>
      <c r="GT1572" s="86"/>
      <c r="GU1572" s="86"/>
      <c r="GV1572" s="86"/>
      <c r="GW1572" s="86"/>
      <c r="GX1572" s="86"/>
      <c r="GY1572" s="86"/>
      <c r="GZ1572" s="86"/>
      <c r="HA1572" s="86"/>
      <c r="HB1572" s="86"/>
      <c r="HC1572" s="86"/>
      <c r="HD1572" s="86"/>
      <c r="HE1572" s="86"/>
      <c r="HF1572" s="86"/>
      <c r="HG1572" s="86"/>
      <c r="HH1572" s="86"/>
      <c r="HI1572" s="86"/>
      <c r="HJ1572" s="86"/>
      <c r="HK1572" s="86"/>
      <c r="HL1572" s="86"/>
      <c r="HM1572" s="86"/>
      <c r="HN1572" s="86"/>
      <c r="HO1572" s="86"/>
      <c r="HP1572" s="86"/>
      <c r="HQ1572" s="86"/>
      <c r="HR1572" s="86"/>
      <c r="HS1572" s="86"/>
      <c r="HT1572" s="86"/>
      <c r="HU1572" s="86"/>
      <c r="HV1572" s="86"/>
      <c r="HW1572" s="86"/>
      <c r="HX1572" s="86"/>
      <c r="HY1572" s="86"/>
      <c r="HZ1572" s="86"/>
      <c r="IA1572" s="86"/>
      <c r="IB1572" s="86"/>
      <c r="IC1572" s="86"/>
      <c r="ID1572" s="86"/>
      <c r="IE1572" s="86"/>
      <c r="IF1572" s="86"/>
      <c r="IG1572" s="86"/>
      <c r="IH1572" s="86"/>
      <c r="II1572" s="86"/>
      <c r="IJ1572" s="86"/>
      <c r="IK1572" s="86"/>
      <c r="IL1572" s="86"/>
      <c r="IM1572" s="86"/>
      <c r="IN1572" s="86"/>
      <c r="IO1572" s="86"/>
      <c r="IP1572" s="86"/>
      <c r="IQ1572" s="86"/>
      <c r="IR1572" s="86"/>
      <c r="IS1572" s="86"/>
      <c r="IT1572" s="86"/>
      <c r="IU1572" s="86"/>
      <c r="IV1572" s="86"/>
      <c r="IW1572" s="86"/>
      <c r="IX1572" s="86"/>
      <c r="IY1572" s="86"/>
      <c r="IZ1572" s="86"/>
      <c r="JA1572" s="86"/>
      <c r="JB1572" s="86"/>
      <c r="JC1572" s="86"/>
      <c r="JD1572" s="86"/>
      <c r="JE1572" s="86"/>
      <c r="JF1572" s="86"/>
      <c r="JG1572" s="86"/>
      <c r="JH1572" s="86"/>
      <c r="JI1572" s="86"/>
      <c r="JJ1572" s="86"/>
      <c r="JK1572" s="86"/>
      <c r="JL1572" s="86"/>
      <c r="JM1572" s="86"/>
      <c r="JN1572" s="86"/>
      <c r="JO1572" s="86"/>
      <c r="JP1572" s="86"/>
      <c r="JQ1572" s="86"/>
      <c r="JR1572" s="86"/>
      <c r="JS1572" s="86"/>
      <c r="JT1572" s="86"/>
      <c r="JU1572" s="86"/>
      <c r="JV1572" s="86"/>
      <c r="JW1572" s="86"/>
      <c r="JX1572" s="86"/>
      <c r="JY1572" s="86"/>
      <c r="JZ1572" s="86"/>
      <c r="KA1572" s="86"/>
      <c r="KB1572" s="86"/>
      <c r="KC1572" s="86"/>
      <c r="KD1572" s="86"/>
      <c r="KE1572" s="86"/>
      <c r="KF1572" s="86"/>
      <c r="KG1572" s="86"/>
      <c r="KH1572" s="86"/>
      <c r="KI1572" s="86"/>
      <c r="KJ1572" s="86"/>
      <c r="KK1572" s="86"/>
      <c r="KL1572" s="86"/>
      <c r="KM1572" s="86"/>
      <c r="KN1572" s="86"/>
      <c r="KO1572" s="86"/>
      <c r="KP1572" s="86"/>
      <c r="KQ1572" s="86"/>
      <c r="KR1572" s="86"/>
      <c r="KS1572" s="86"/>
      <c r="KT1572" s="86"/>
      <c r="KU1572" s="86"/>
      <c r="KV1572" s="86"/>
      <c r="KW1572" s="86"/>
      <c r="KX1572" s="86"/>
      <c r="KY1572" s="86"/>
      <c r="KZ1572" s="86"/>
      <c r="LA1572" s="86"/>
      <c r="LB1572" s="86"/>
      <c r="LC1572" s="86"/>
      <c r="LD1572" s="86"/>
      <c r="LE1572" s="86"/>
      <c r="LF1572" s="86"/>
      <c r="LG1572" s="86"/>
      <c r="LH1572" s="86"/>
      <c r="LI1572" s="86"/>
      <c r="LJ1572" s="86"/>
      <c r="LK1572" s="86"/>
      <c r="LL1572" s="86"/>
      <c r="LM1572" s="86"/>
      <c r="LN1572" s="86"/>
      <c r="LO1572" s="86"/>
      <c r="LP1572" s="86"/>
      <c r="LQ1572" s="86"/>
      <c r="LR1572" s="86"/>
      <c r="LS1572" s="86"/>
      <c r="LT1572" s="86"/>
      <c r="LU1572" s="86"/>
      <c r="LV1572" s="86"/>
      <c r="LW1572" s="86"/>
      <c r="LX1572" s="86"/>
      <c r="LY1572" s="86"/>
      <c r="LZ1572" s="86"/>
      <c r="MA1572" s="86"/>
      <c r="MB1572" s="86"/>
      <c r="MC1572" s="86"/>
      <c r="MD1572" s="86"/>
      <c r="ME1572" s="86"/>
      <c r="MF1572" s="86"/>
      <c r="MG1572" s="86"/>
      <c r="MH1572" s="86"/>
      <c r="MI1572" s="86"/>
      <c r="MJ1572" s="86"/>
      <c r="MK1572" s="86"/>
      <c r="ML1572" s="86"/>
      <c r="MM1572" s="86"/>
      <c r="MN1572" s="86"/>
      <c r="MO1572" s="86"/>
      <c r="MP1572" s="86"/>
      <c r="MQ1572" s="86"/>
      <c r="MR1572" s="86"/>
      <c r="MS1572" s="86"/>
      <c r="MT1572" s="86"/>
      <c r="MU1572" s="86"/>
      <c r="MV1572" s="86"/>
      <c r="MW1572" s="86"/>
      <c r="MX1572" s="86"/>
      <c r="MY1572" s="86"/>
      <c r="MZ1572" s="86"/>
      <c r="NA1572" s="86"/>
      <c r="NB1572" s="86"/>
      <c r="NC1572" s="86"/>
      <c r="ND1572" s="86"/>
      <c r="NE1572" s="86"/>
      <c r="NF1572" s="86"/>
      <c r="NG1572" s="86"/>
      <c r="NH1572" s="86"/>
      <c r="NI1572" s="86"/>
      <c r="NJ1572" s="86"/>
      <c r="NK1572" s="86"/>
      <c r="NL1572" s="86"/>
      <c r="NM1572" s="86"/>
      <c r="NN1572" s="86"/>
      <c r="NO1572" s="86"/>
      <c r="NP1572" s="86"/>
      <c r="NQ1572" s="86"/>
      <c r="NR1572" s="86"/>
      <c r="NS1572" s="86"/>
      <c r="NT1572" s="86"/>
      <c r="NU1572" s="86"/>
      <c r="NV1572" s="86"/>
      <c r="NW1572" s="86"/>
      <c r="NX1572" s="86"/>
      <c r="NY1572" s="86"/>
      <c r="NZ1572" s="86"/>
      <c r="OA1572" s="86"/>
      <c r="OB1572" s="86"/>
      <c r="OC1572" s="86"/>
      <c r="OD1572" s="86"/>
      <c r="OE1572" s="86"/>
      <c r="OF1572" s="86"/>
      <c r="OG1572" s="86"/>
      <c r="OH1572" s="86"/>
      <c r="OI1572" s="86"/>
      <c r="OJ1572" s="86"/>
      <c r="OK1572" s="86"/>
      <c r="OL1572" s="86"/>
      <c r="OM1572" s="86"/>
      <c r="ON1572" s="86"/>
      <c r="OO1572" s="86"/>
      <c r="OP1572" s="86"/>
      <c r="OQ1572" s="86"/>
      <c r="OR1572" s="86"/>
      <c r="OS1572" s="86"/>
      <c r="OT1572" s="86"/>
      <c r="OU1572" s="86"/>
      <c r="OV1572" s="86"/>
      <c r="OW1572" s="86"/>
      <c r="OX1572" s="86"/>
      <c r="OY1572" s="86"/>
      <c r="OZ1572" s="86"/>
      <c r="PA1572" s="86"/>
      <c r="PB1572" s="86"/>
      <c r="PC1572" s="86"/>
      <c r="PD1572" s="86"/>
      <c r="PE1572" s="86"/>
      <c r="PF1572" s="86"/>
      <c r="PG1572" s="86"/>
      <c r="PH1572" s="86"/>
      <c r="PI1572" s="86"/>
      <c r="PJ1572" s="86"/>
      <c r="PK1572" s="86"/>
      <c r="PL1572" s="86"/>
      <c r="PM1572" s="86"/>
      <c r="PN1572" s="86"/>
      <c r="PO1572" s="86"/>
      <c r="PP1572" s="86"/>
      <c r="PQ1572" s="86"/>
      <c r="PR1572" s="86"/>
      <c r="PS1572" s="86"/>
      <c r="PT1572" s="86"/>
      <c r="PU1572" s="86"/>
      <c r="PV1572" s="86"/>
      <c r="PW1572" s="86"/>
      <c r="PX1572" s="86"/>
      <c r="PY1572" s="86"/>
      <c r="PZ1572" s="86"/>
      <c r="QA1572" s="86"/>
      <c r="QB1572" s="86"/>
      <c r="QC1572" s="86"/>
      <c r="QD1572" s="86"/>
      <c r="QE1572" s="86"/>
      <c r="QF1572" s="86"/>
      <c r="QG1572" s="86"/>
      <c r="QH1572" s="86"/>
      <c r="QI1572" s="86"/>
      <c r="QJ1572" s="86"/>
      <c r="QK1572" s="86"/>
      <c r="QL1572" s="86"/>
      <c r="QM1572" s="86"/>
      <c r="QN1572" s="86"/>
      <c r="QO1572" s="86"/>
      <c r="QP1572" s="86"/>
      <c r="QQ1572" s="86"/>
      <c r="QR1572" s="86"/>
      <c r="QS1572" s="86"/>
      <c r="QT1572" s="86"/>
      <c r="QU1572" s="86"/>
      <c r="QV1572" s="86"/>
      <c r="QW1572" s="86"/>
      <c r="QX1572" s="86"/>
      <c r="QY1572" s="86"/>
      <c r="QZ1572" s="86"/>
      <c r="RA1572" s="86"/>
      <c r="RB1572" s="86"/>
      <c r="RC1572" s="86"/>
      <c r="RD1572" s="86"/>
      <c r="RE1572" s="86"/>
      <c r="RF1572" s="86"/>
      <c r="RG1572" s="86"/>
      <c r="RH1572" s="86"/>
      <c r="RI1572" s="86"/>
      <c r="RJ1572" s="86"/>
      <c r="RK1572" s="86"/>
      <c r="RL1572" s="86"/>
      <c r="RM1572" s="86"/>
      <c r="RN1572" s="86"/>
      <c r="RO1572" s="86"/>
      <c r="RP1572" s="86"/>
      <c r="RQ1572" s="86"/>
      <c r="RR1572" s="86"/>
      <c r="RS1572" s="86"/>
      <c r="RT1572" s="86"/>
      <c r="RU1572" s="86"/>
      <c r="RV1572" s="86"/>
      <c r="RW1572" s="86"/>
      <c r="RX1572" s="86"/>
      <c r="RY1572" s="86"/>
      <c r="RZ1572" s="86"/>
      <c r="SA1572" s="86"/>
      <c r="SB1572" s="86"/>
      <c r="SC1572" s="86"/>
      <c r="SD1572" s="86"/>
      <c r="SE1572" s="86"/>
      <c r="SF1572" s="86"/>
      <c r="SG1572" s="86"/>
      <c r="SH1572" s="86"/>
      <c r="SI1572" s="86"/>
      <c r="SJ1572" s="86"/>
      <c r="SK1572" s="86"/>
      <c r="SL1572" s="86"/>
      <c r="SM1572" s="86"/>
      <c r="SN1572" s="86"/>
      <c r="SO1572" s="86"/>
      <c r="SP1572" s="86"/>
      <c r="SQ1572" s="86"/>
      <c r="SR1572" s="86"/>
      <c r="SS1572" s="86"/>
      <c r="ST1572" s="86"/>
      <c r="SU1572" s="86"/>
      <c r="SV1572" s="86"/>
      <c r="SW1572" s="86"/>
      <c r="SX1572" s="86"/>
      <c r="SY1572" s="86"/>
      <c r="SZ1572" s="86"/>
      <c r="TA1572" s="86"/>
      <c r="TB1572" s="86"/>
      <c r="TC1572" s="86"/>
      <c r="TD1572" s="86"/>
      <c r="TE1572" s="86"/>
      <c r="TF1572" s="86"/>
      <c r="TG1572" s="86"/>
      <c r="TH1572" s="86"/>
      <c r="TI1572" s="86"/>
      <c r="TJ1572" s="86"/>
      <c r="TK1572" s="86"/>
      <c r="TL1572" s="86"/>
      <c r="TM1572" s="86"/>
      <c r="TN1572" s="86"/>
      <c r="TO1572" s="86"/>
      <c r="TP1572" s="86"/>
      <c r="TQ1572" s="86"/>
      <c r="TR1572" s="86"/>
      <c r="TS1572" s="86"/>
      <c r="TT1572" s="86"/>
      <c r="TU1572" s="86"/>
      <c r="TV1572" s="86"/>
      <c r="TW1572" s="86"/>
      <c r="TX1572" s="86"/>
      <c r="TY1572" s="86"/>
      <c r="TZ1572" s="86"/>
      <c r="UA1572" s="86"/>
      <c r="UB1572" s="86"/>
      <c r="UC1572" s="86"/>
      <c r="UD1572" s="86"/>
      <c r="UE1572" s="86"/>
      <c r="UF1572" s="86"/>
      <c r="UG1572" s="86"/>
      <c r="UH1572" s="86"/>
      <c r="UI1572" s="86"/>
      <c r="UJ1572" s="86"/>
      <c r="UK1572" s="86"/>
      <c r="UL1572" s="86"/>
      <c r="UM1572" s="86"/>
      <c r="UN1572" s="86"/>
      <c r="UO1572" s="86"/>
      <c r="UP1572" s="86"/>
      <c r="UQ1572" s="86"/>
      <c r="UR1572" s="86"/>
      <c r="US1572" s="86"/>
      <c r="UT1572" s="86"/>
      <c r="UU1572" s="86"/>
      <c r="UV1572" s="86"/>
      <c r="UW1572" s="86"/>
      <c r="UX1572" s="86"/>
      <c r="UY1572" s="86"/>
      <c r="UZ1572" s="86"/>
      <c r="VA1572" s="86"/>
      <c r="VB1572" s="86"/>
      <c r="VC1572" s="86"/>
      <c r="VD1572" s="86"/>
      <c r="VE1572" s="86"/>
      <c r="VF1572" s="86"/>
      <c r="VG1572" s="86"/>
      <c r="VH1572" s="86"/>
      <c r="VI1572" s="86"/>
      <c r="VJ1572" s="86"/>
      <c r="VK1572" s="86"/>
      <c r="VL1572" s="86"/>
      <c r="VM1572" s="86"/>
      <c r="VN1572" s="86"/>
      <c r="VO1572" s="86"/>
      <c r="VP1572" s="86"/>
      <c r="VQ1572" s="86"/>
      <c r="VR1572" s="86"/>
      <c r="VS1572" s="86"/>
      <c r="VT1572" s="86"/>
      <c r="VU1572" s="86"/>
      <c r="VV1572" s="86"/>
      <c r="VW1572" s="86"/>
      <c r="VX1572" s="86"/>
      <c r="VY1572" s="86"/>
      <c r="VZ1572" s="86"/>
      <c r="WA1572" s="86"/>
      <c r="WB1572" s="86"/>
      <c r="WC1572" s="86"/>
      <c r="WD1572" s="86"/>
      <c r="WE1572" s="86"/>
      <c r="WF1572" s="86"/>
      <c r="WG1572" s="86"/>
      <c r="WH1572" s="86"/>
      <c r="WI1572" s="86"/>
      <c r="WJ1572" s="86"/>
      <c r="WK1572" s="86"/>
      <c r="WL1572" s="86"/>
      <c r="WM1572" s="86"/>
      <c r="WN1572" s="86"/>
      <c r="WO1572" s="86"/>
      <c r="WP1572" s="86"/>
      <c r="WQ1572" s="86"/>
      <c r="WR1572" s="86"/>
      <c r="WS1572" s="86"/>
      <c r="WT1572" s="86"/>
      <c r="WU1572" s="86"/>
      <c r="WV1572" s="86"/>
      <c r="WW1572" s="86"/>
      <c r="WX1572" s="86"/>
      <c r="WY1572" s="86"/>
      <c r="WZ1572" s="86"/>
      <c r="XA1572" s="86"/>
      <c r="XB1572" s="86"/>
      <c r="XC1572" s="86"/>
      <c r="XD1572" s="86"/>
      <c r="XE1572" s="86"/>
      <c r="XF1572" s="86"/>
      <c r="XG1572" s="86"/>
      <c r="XH1572" s="86"/>
      <c r="XI1572" s="86"/>
      <c r="XJ1572" s="86"/>
      <c r="XK1572" s="86"/>
      <c r="XL1572" s="86"/>
      <c r="XM1572" s="86"/>
      <c r="XN1572" s="86"/>
      <c r="XO1572" s="86"/>
      <c r="XP1572" s="86"/>
      <c r="XQ1572" s="86"/>
      <c r="XR1572" s="86"/>
      <c r="XS1572" s="86"/>
      <c r="XT1572" s="86"/>
      <c r="XU1572" s="86"/>
      <c r="XV1572" s="86"/>
      <c r="XW1572" s="86"/>
      <c r="XX1572" s="86"/>
      <c r="XY1572" s="86"/>
      <c r="XZ1572" s="86"/>
      <c r="YA1572" s="86"/>
      <c r="YB1572" s="86"/>
      <c r="YC1572" s="86"/>
      <c r="YD1572" s="86"/>
      <c r="YE1572" s="86"/>
      <c r="YF1572" s="86"/>
      <c r="YG1572" s="86"/>
      <c r="YH1572" s="86"/>
      <c r="YI1572" s="86"/>
      <c r="YJ1572" s="86"/>
      <c r="YK1572" s="86"/>
      <c r="YL1572" s="86"/>
      <c r="YM1572" s="86"/>
      <c r="YN1572" s="86"/>
      <c r="YO1572" s="86"/>
      <c r="YP1572" s="86"/>
      <c r="YQ1572" s="86"/>
      <c r="YR1572" s="86"/>
      <c r="YS1572" s="86"/>
      <c r="YT1572" s="86"/>
      <c r="YU1572" s="86"/>
      <c r="YV1572" s="86"/>
      <c r="YW1572" s="86"/>
      <c r="YX1572" s="86"/>
      <c r="YY1572" s="86"/>
      <c r="YZ1572" s="86"/>
      <c r="ZA1572" s="86"/>
      <c r="ZB1572" s="86"/>
      <c r="ZC1572" s="86"/>
      <c r="ZD1572" s="86"/>
      <c r="ZE1572" s="86"/>
      <c r="ZF1572" s="86"/>
      <c r="ZG1572" s="86"/>
      <c r="ZH1572" s="86"/>
      <c r="ZI1572" s="86"/>
      <c r="ZJ1572" s="86"/>
      <c r="ZK1572" s="86"/>
      <c r="ZL1572" s="86"/>
      <c r="ZM1572" s="86"/>
      <c r="ZN1572" s="86"/>
      <c r="ZO1572" s="86"/>
      <c r="ZP1572" s="86"/>
      <c r="ZQ1572" s="86"/>
      <c r="ZR1572" s="86"/>
      <c r="ZS1572" s="86"/>
      <c r="ZT1572" s="86"/>
      <c r="ZU1572" s="86"/>
      <c r="ZV1572" s="86"/>
      <c r="ZW1572" s="86"/>
      <c r="ZX1572" s="86"/>
      <c r="ZY1572" s="86"/>
      <c r="ZZ1572" s="86"/>
      <c r="AAA1572" s="86"/>
      <c r="AAB1572" s="86"/>
      <c r="AAC1572" s="86"/>
      <c r="AAD1572" s="86"/>
      <c r="AAE1572" s="86"/>
      <c r="AAF1572" s="86"/>
      <c r="AAG1572" s="86"/>
      <c r="AAH1572" s="86"/>
      <c r="AAI1572" s="86"/>
      <c r="AAJ1572" s="86"/>
      <c r="AAK1572" s="86"/>
      <c r="AAL1572" s="86"/>
      <c r="AAM1572" s="86"/>
      <c r="AAN1572" s="86"/>
      <c r="AAO1572" s="86"/>
      <c r="AAP1572" s="86"/>
      <c r="AAQ1572" s="86"/>
      <c r="AAR1572" s="86"/>
      <c r="AAS1572" s="86"/>
      <c r="AAT1572" s="86"/>
      <c r="AAU1572" s="86"/>
      <c r="AAV1572" s="86"/>
      <c r="AAW1572" s="86"/>
      <c r="AAX1572" s="86"/>
      <c r="AAY1572" s="86"/>
      <c r="AAZ1572" s="86"/>
      <c r="ABA1572" s="86"/>
      <c r="ABB1572" s="86"/>
      <c r="ABC1572" s="86"/>
      <c r="ABD1572" s="86"/>
      <c r="ABE1572" s="86"/>
      <c r="ABF1572" s="86"/>
      <c r="ABG1572" s="86"/>
      <c r="ABH1572" s="86"/>
      <c r="ABI1572" s="86"/>
      <c r="ABJ1572" s="86"/>
      <c r="ABK1572" s="86"/>
      <c r="ABL1572" s="86"/>
      <c r="ABM1572" s="86"/>
      <c r="ABN1572" s="86"/>
      <c r="ABO1572" s="86"/>
      <c r="ABP1572" s="86"/>
      <c r="ABQ1572" s="86"/>
      <c r="ABR1572" s="86"/>
      <c r="ABS1572" s="86"/>
      <c r="ABT1572" s="86"/>
      <c r="ABU1572" s="86"/>
      <c r="ABV1572" s="86"/>
      <c r="ABW1572" s="86"/>
      <c r="ABX1572" s="86"/>
      <c r="ABY1572" s="86"/>
      <c r="ABZ1572" s="86"/>
      <c r="ACA1572" s="86"/>
      <c r="ACB1572" s="86"/>
      <c r="ACC1572" s="86"/>
      <c r="ACD1572" s="86"/>
      <c r="ACE1572" s="86"/>
      <c r="ACF1572" s="86"/>
      <c r="ACG1572" s="86"/>
      <c r="ACH1572" s="86"/>
      <c r="ACI1572" s="86"/>
      <c r="ACJ1572" s="86"/>
      <c r="ACK1572" s="86"/>
      <c r="ACL1572" s="86"/>
      <c r="ACM1572" s="86"/>
      <c r="ACN1572" s="86"/>
      <c r="ACO1572" s="86"/>
      <c r="ACP1572" s="86"/>
      <c r="ACQ1572" s="86"/>
      <c r="ACR1572" s="86"/>
      <c r="ACS1572" s="86"/>
      <c r="ACT1572" s="86"/>
      <c r="ACU1572" s="86"/>
      <c r="ACV1572" s="86"/>
      <c r="ACW1572" s="86"/>
      <c r="ACX1572" s="86"/>
      <c r="ACY1572" s="86"/>
      <c r="ACZ1572" s="86"/>
      <c r="ADA1572" s="86"/>
      <c r="ADB1572" s="86"/>
      <c r="ADC1572" s="86"/>
      <c r="ADD1572" s="86"/>
      <c r="ADE1572" s="86"/>
      <c r="ADF1572" s="86"/>
      <c r="ADG1572" s="86"/>
      <c r="ADH1572" s="86"/>
      <c r="ADI1572" s="86"/>
      <c r="ADJ1572" s="86"/>
      <c r="ADK1572" s="86"/>
      <c r="ADL1572" s="86"/>
      <c r="ADM1572" s="86"/>
      <c r="ADN1572" s="86"/>
      <c r="ADO1572" s="86"/>
      <c r="ADP1572" s="86"/>
      <c r="ADQ1572" s="86"/>
      <c r="ADR1572" s="86"/>
      <c r="ADS1572" s="86"/>
      <c r="ADT1572" s="86"/>
      <c r="ADU1572" s="86"/>
      <c r="ADV1572" s="86"/>
      <c r="ADW1572" s="86"/>
      <c r="ADX1572" s="86"/>
      <c r="ADY1572" s="86"/>
      <c r="ADZ1572" s="86"/>
      <c r="AEA1572" s="86"/>
      <c r="AEB1572" s="86"/>
      <c r="AEC1572" s="86"/>
      <c r="AED1572" s="86"/>
      <c r="AEE1572" s="86"/>
      <c r="AEF1572" s="86"/>
      <c r="AEG1572" s="86"/>
      <c r="AEH1572" s="86"/>
      <c r="AEI1572" s="86"/>
      <c r="AEJ1572" s="86"/>
      <c r="AEK1572" s="86"/>
      <c r="AEL1572" s="86"/>
      <c r="AEM1572" s="86"/>
      <c r="AEN1572" s="86"/>
      <c r="AEO1572" s="86"/>
      <c r="AEP1572" s="86"/>
      <c r="AEQ1572" s="86"/>
      <c r="AER1572" s="86"/>
      <c r="AES1572" s="86"/>
      <c r="AET1572" s="86"/>
      <c r="AEU1572" s="86"/>
      <c r="AEV1572" s="86"/>
      <c r="AEW1572" s="86"/>
      <c r="AEX1572" s="86"/>
      <c r="AEY1572" s="86"/>
      <c r="AEZ1572" s="86"/>
      <c r="AFA1572" s="86"/>
      <c r="AFB1572" s="86"/>
      <c r="AFC1572" s="86"/>
      <c r="AFD1572" s="86"/>
      <c r="AFE1572" s="86"/>
      <c r="AFF1572" s="86"/>
      <c r="AFG1572" s="86"/>
      <c r="AFH1572" s="86"/>
      <c r="AFI1572" s="86"/>
      <c r="AFJ1572" s="86"/>
      <c r="AFK1572" s="86"/>
      <c r="AFL1572" s="86"/>
      <c r="AFM1572" s="86"/>
      <c r="AFN1572" s="86"/>
      <c r="AFO1572" s="86"/>
      <c r="AFP1572" s="86"/>
      <c r="AFQ1572" s="86"/>
      <c r="AFR1572" s="86"/>
      <c r="AFS1572" s="86"/>
      <c r="AFT1572" s="86"/>
      <c r="AFU1572" s="86"/>
      <c r="AFV1572" s="86"/>
      <c r="AFW1572" s="86"/>
      <c r="AFX1572" s="86"/>
      <c r="AFY1572" s="86"/>
      <c r="AFZ1572" s="86"/>
      <c r="AGA1572" s="86"/>
      <c r="AGB1572" s="86"/>
      <c r="AGC1572" s="86"/>
      <c r="AGD1572" s="86"/>
      <c r="AGE1572" s="86"/>
      <c r="AGF1572" s="86"/>
      <c r="AGG1572" s="86"/>
      <c r="AGH1572" s="86"/>
      <c r="AGI1572" s="86"/>
      <c r="AGJ1572" s="86"/>
      <c r="AGK1572" s="86"/>
      <c r="AGL1572" s="86"/>
      <c r="AGM1572" s="86"/>
      <c r="AGN1572" s="86"/>
      <c r="AGO1572" s="86"/>
      <c r="AGP1572" s="86"/>
      <c r="AGQ1572" s="86"/>
      <c r="AGR1572" s="86"/>
      <c r="AGS1572" s="86"/>
      <c r="AGT1572" s="86"/>
      <c r="AGU1572" s="86"/>
      <c r="AGV1572" s="86"/>
      <c r="AGW1572" s="86"/>
      <c r="AGX1572" s="86"/>
      <c r="AGY1572" s="86"/>
      <c r="AGZ1572" s="86"/>
      <c r="AHA1572" s="86"/>
      <c r="AHB1572" s="86"/>
      <c r="AHC1572" s="86"/>
      <c r="AHD1572" s="86"/>
      <c r="AHE1572" s="86"/>
      <c r="AHF1572" s="86"/>
      <c r="AHG1572" s="86"/>
      <c r="AHH1572" s="86"/>
      <c r="AHI1572" s="86"/>
      <c r="AHJ1572" s="86"/>
      <c r="AHK1572" s="86"/>
      <c r="AHL1572" s="86"/>
      <c r="AHM1572" s="86"/>
      <c r="AHN1572" s="86"/>
      <c r="AHO1572" s="86"/>
      <c r="AHP1572" s="86"/>
      <c r="AHQ1572" s="86"/>
      <c r="AHR1572" s="86"/>
      <c r="AHS1572" s="86"/>
      <c r="AHT1572" s="86"/>
      <c r="AHU1572" s="86"/>
      <c r="AHV1572" s="86"/>
      <c r="AHW1572" s="86"/>
      <c r="AHX1572" s="86"/>
      <c r="AHY1572" s="86"/>
      <c r="AHZ1572" s="86"/>
      <c r="AIA1572" s="86"/>
      <c r="AIB1572" s="86"/>
      <c r="AIC1572" s="86"/>
      <c r="AID1572" s="86"/>
      <c r="AIE1572" s="86"/>
      <c r="AIF1572" s="86"/>
      <c r="AIG1572" s="86"/>
      <c r="AIH1572" s="86"/>
      <c r="AII1572" s="86"/>
      <c r="AIJ1572" s="86"/>
      <c r="AIK1572" s="86"/>
      <c r="AIL1572" s="86"/>
      <c r="AIM1572" s="86"/>
      <c r="AIN1572" s="86"/>
      <c r="AIO1572" s="86"/>
      <c r="AIP1572" s="86"/>
      <c r="AIQ1572" s="86"/>
      <c r="AIR1572" s="86"/>
      <c r="AIS1572" s="86"/>
      <c r="AIT1572" s="86"/>
      <c r="AIU1572" s="86"/>
      <c r="AIV1572" s="86"/>
      <c r="AIW1572" s="86"/>
      <c r="AIX1572" s="86"/>
      <c r="AIY1572" s="86"/>
      <c r="AIZ1572" s="86"/>
      <c r="AJA1572" s="86"/>
      <c r="AJB1572" s="86"/>
      <c r="AJC1572" s="86"/>
      <c r="AJD1572" s="86"/>
      <c r="AJE1572" s="86"/>
      <c r="AJF1572" s="86"/>
      <c r="AJG1572" s="86"/>
      <c r="AJH1572" s="86"/>
      <c r="AJI1572" s="86"/>
      <c r="AJJ1572" s="86"/>
      <c r="AJK1572" s="86"/>
      <c r="AJL1572" s="86"/>
      <c r="AJM1572" s="86"/>
      <c r="AJN1572" s="86"/>
      <c r="AJO1572" s="86"/>
      <c r="AJP1572" s="86"/>
      <c r="AJQ1572" s="86"/>
      <c r="AJR1572" s="86"/>
      <c r="AJS1572" s="86"/>
      <c r="AJT1572" s="86"/>
      <c r="AJU1572" s="86"/>
      <c r="AJV1572" s="86"/>
      <c r="AJW1572" s="86"/>
      <c r="AJX1572" s="86"/>
      <c r="AJY1572" s="86"/>
      <c r="AJZ1572" s="86"/>
      <c r="AKA1572" s="86"/>
      <c r="AKB1572" s="86"/>
      <c r="AKC1572" s="86"/>
      <c r="AKD1572" s="86"/>
      <c r="AKE1572" s="86"/>
      <c r="AKF1572" s="86"/>
      <c r="AKG1572" s="86"/>
      <c r="AKH1572" s="86"/>
      <c r="AKI1572" s="86"/>
      <c r="AKJ1572" s="86"/>
      <c r="AKK1572" s="86"/>
      <c r="AKL1572" s="86"/>
      <c r="AKM1572" s="86"/>
      <c r="AKN1572" s="86"/>
      <c r="AKO1572" s="86"/>
      <c r="AKP1572" s="86"/>
      <c r="AKQ1572" s="86"/>
      <c r="AKR1572" s="86"/>
      <c r="AKS1572" s="86"/>
      <c r="AKT1572" s="86"/>
      <c r="AKU1572" s="86"/>
      <c r="AKV1572" s="86"/>
      <c r="AKW1572" s="86"/>
      <c r="AKX1572" s="86"/>
      <c r="AKY1572" s="86"/>
      <c r="AKZ1572" s="86"/>
      <c r="ALA1572" s="86"/>
      <c r="ALB1572" s="86"/>
      <c r="ALC1572" s="86"/>
      <c r="ALD1572" s="86"/>
      <c r="ALE1572" s="86"/>
      <c r="ALF1572" s="86"/>
      <c r="ALG1572" s="86"/>
      <c r="ALH1572" s="86"/>
      <c r="ALI1572" s="86"/>
      <c r="ALJ1572" s="86"/>
      <c r="ALK1572" s="86"/>
      <c r="ALL1572" s="86"/>
      <c r="ALM1572" s="86"/>
      <c r="ALN1572" s="86"/>
      <c r="ALO1572" s="86"/>
      <c r="ALP1572" s="86"/>
      <c r="ALQ1572" s="86"/>
      <c r="ALR1572" s="86"/>
      <c r="ALS1572" s="86"/>
      <c r="ALT1572" s="86"/>
      <c r="ALU1572" s="86"/>
      <c r="ALV1572" s="86"/>
      <c r="ALW1572" s="86"/>
      <c r="ALX1572" s="86"/>
      <c r="ALY1572" s="86"/>
      <c r="ALZ1572" s="86"/>
      <c r="AMA1572" s="86"/>
      <c r="AMB1572" s="86"/>
      <c r="AMC1572" s="86"/>
    </row>
    <row r="1573" spans="1:1017" s="87" customFormat="1" ht="13.8" x14ac:dyDescent="0.3">
      <c r="A1573" s="63" t="s">
        <v>2805</v>
      </c>
      <c r="B1573" s="63" t="s">
        <v>6004</v>
      </c>
      <c r="C1573" s="63" t="s">
        <v>6005</v>
      </c>
      <c r="D1573" s="63" t="s">
        <v>6006</v>
      </c>
      <c r="E1573" s="64" t="s">
        <v>20</v>
      </c>
      <c r="F1573" s="64" t="s">
        <v>21</v>
      </c>
      <c r="G1573" s="64">
        <v>10</v>
      </c>
      <c r="H1573" s="64">
        <v>20</v>
      </c>
      <c r="I1573" s="64" t="s">
        <v>21</v>
      </c>
      <c r="J1573" s="63" t="s">
        <v>2809</v>
      </c>
      <c r="K1573" s="63" t="s">
        <v>56</v>
      </c>
      <c r="L1573" s="69">
        <v>114.15040000000002</v>
      </c>
      <c r="M1573" s="69">
        <f t="shared" si="14"/>
        <v>1141.5040000000001</v>
      </c>
      <c r="N1573" s="120" t="s">
        <v>6007</v>
      </c>
      <c r="O1573" s="64">
        <v>85366990</v>
      </c>
      <c r="P1573" s="64" t="s">
        <v>2915</v>
      </c>
      <c r="Q1573" s="86"/>
      <c r="R1573" s="86"/>
      <c r="S1573" s="86"/>
      <c r="T1573" s="86"/>
      <c r="U1573" s="86"/>
      <c r="V1573" s="86"/>
      <c r="W1573" s="86"/>
      <c r="X1573" s="86"/>
      <c r="Y1573" s="86"/>
      <c r="Z1573" s="86"/>
      <c r="AA1573" s="86"/>
      <c r="AB1573" s="86"/>
      <c r="AC1573" s="86"/>
      <c r="AD1573" s="86"/>
      <c r="AE1573" s="86"/>
      <c r="AF1573" s="86"/>
      <c r="AG1573" s="86"/>
      <c r="AH1573" s="86"/>
      <c r="AI1573" s="86"/>
      <c r="AJ1573" s="86"/>
      <c r="AK1573" s="86"/>
      <c r="AL1573" s="86"/>
      <c r="AM1573" s="86"/>
      <c r="AN1573" s="86"/>
      <c r="AO1573" s="86"/>
      <c r="AP1573" s="86"/>
      <c r="AQ1573" s="86"/>
      <c r="AR1573" s="86"/>
      <c r="AS1573" s="86"/>
      <c r="AT1573" s="86"/>
      <c r="AU1573" s="86"/>
      <c r="AV1573" s="86"/>
      <c r="AW1573" s="86"/>
      <c r="AX1573" s="86"/>
      <c r="AY1573" s="86"/>
      <c r="AZ1573" s="86"/>
      <c r="BA1573" s="86"/>
      <c r="BB1573" s="86"/>
      <c r="BC1573" s="86"/>
      <c r="BD1573" s="86"/>
      <c r="BE1573" s="86"/>
      <c r="BF1573" s="86"/>
      <c r="BG1573" s="86"/>
      <c r="BH1573" s="86"/>
      <c r="BI1573" s="86"/>
      <c r="BJ1573" s="86"/>
      <c r="BK1573" s="86"/>
      <c r="BL1573" s="86"/>
      <c r="BM1573" s="86"/>
      <c r="BN1573" s="86"/>
      <c r="BO1573" s="86"/>
      <c r="BP1573" s="86"/>
      <c r="BQ1573" s="86"/>
      <c r="BR1573" s="86"/>
      <c r="BS1573" s="86"/>
      <c r="BT1573" s="86"/>
      <c r="BU1573" s="86"/>
      <c r="BV1573" s="86"/>
      <c r="BW1573" s="86"/>
      <c r="BX1573" s="86"/>
      <c r="BY1573" s="86"/>
      <c r="BZ1573" s="86"/>
      <c r="CA1573" s="86"/>
      <c r="CB1573" s="86"/>
      <c r="CC1573" s="86"/>
      <c r="CD1573" s="86"/>
      <c r="CE1573" s="86"/>
      <c r="CF1573" s="86"/>
      <c r="CG1573" s="86"/>
      <c r="CH1573" s="86"/>
      <c r="CI1573" s="86"/>
      <c r="CJ1573" s="86"/>
      <c r="CK1573" s="86"/>
      <c r="CL1573" s="86"/>
      <c r="CM1573" s="86"/>
      <c r="CN1573" s="86"/>
      <c r="CO1573" s="86"/>
      <c r="CP1573" s="86"/>
      <c r="CQ1573" s="86"/>
      <c r="CR1573" s="86"/>
      <c r="CS1573" s="86"/>
      <c r="CT1573" s="86"/>
      <c r="CU1573" s="86"/>
      <c r="CV1573" s="86"/>
      <c r="CW1573" s="86"/>
      <c r="CX1573" s="86"/>
      <c r="CY1573" s="86"/>
      <c r="CZ1573" s="86"/>
      <c r="DA1573" s="86"/>
      <c r="DB1573" s="86"/>
      <c r="DC1573" s="86"/>
      <c r="DD1573" s="86"/>
      <c r="DE1573" s="86"/>
      <c r="DF1573" s="86"/>
      <c r="DG1573" s="86"/>
      <c r="DH1573" s="86"/>
      <c r="DI1573" s="86"/>
      <c r="DJ1573" s="86"/>
      <c r="DK1573" s="86"/>
      <c r="DL1573" s="86"/>
      <c r="DM1573" s="86"/>
      <c r="DN1573" s="86"/>
      <c r="DO1573" s="86"/>
      <c r="DP1573" s="86"/>
      <c r="DQ1573" s="86"/>
      <c r="DR1573" s="86"/>
      <c r="DS1573" s="86"/>
      <c r="DT1573" s="86"/>
      <c r="DU1573" s="86"/>
      <c r="DV1573" s="86"/>
      <c r="DW1573" s="86"/>
      <c r="DX1573" s="86"/>
      <c r="DY1573" s="86"/>
      <c r="DZ1573" s="86"/>
      <c r="EA1573" s="86"/>
      <c r="EB1573" s="86"/>
      <c r="EC1573" s="86"/>
      <c r="ED1573" s="86"/>
      <c r="EE1573" s="86"/>
      <c r="EF1573" s="86"/>
      <c r="EG1573" s="86"/>
      <c r="EH1573" s="86"/>
      <c r="EI1573" s="86"/>
      <c r="EJ1573" s="86"/>
      <c r="EK1573" s="86"/>
      <c r="EL1573" s="86"/>
      <c r="EM1573" s="86"/>
      <c r="EN1573" s="86"/>
      <c r="EO1573" s="86"/>
      <c r="EP1573" s="86"/>
      <c r="EQ1573" s="86"/>
      <c r="ER1573" s="86"/>
      <c r="ES1573" s="86"/>
      <c r="ET1573" s="86"/>
      <c r="EU1573" s="86"/>
      <c r="EV1573" s="86"/>
      <c r="EW1573" s="86"/>
      <c r="EX1573" s="86"/>
      <c r="EY1573" s="86"/>
      <c r="EZ1573" s="86"/>
      <c r="FA1573" s="86"/>
      <c r="FB1573" s="86"/>
      <c r="FC1573" s="86"/>
      <c r="FD1573" s="86"/>
      <c r="FE1573" s="86"/>
      <c r="FF1573" s="86"/>
      <c r="FG1573" s="86"/>
      <c r="FH1573" s="86"/>
      <c r="FI1573" s="86"/>
      <c r="FJ1573" s="86"/>
      <c r="FK1573" s="86"/>
      <c r="FL1573" s="86"/>
      <c r="FM1573" s="86"/>
      <c r="FN1573" s="86"/>
      <c r="FO1573" s="86"/>
      <c r="FP1573" s="86"/>
      <c r="FQ1573" s="86"/>
      <c r="FR1573" s="86"/>
      <c r="FS1573" s="86"/>
      <c r="FT1573" s="86"/>
      <c r="FU1573" s="86"/>
      <c r="FV1573" s="86"/>
      <c r="FW1573" s="86"/>
      <c r="FX1573" s="86"/>
      <c r="FY1573" s="86"/>
      <c r="FZ1573" s="86"/>
      <c r="GA1573" s="86"/>
      <c r="GB1573" s="86"/>
      <c r="GC1573" s="86"/>
      <c r="GD1573" s="86"/>
      <c r="GE1573" s="86"/>
      <c r="GF1573" s="86"/>
      <c r="GG1573" s="86"/>
      <c r="GH1573" s="86"/>
      <c r="GI1573" s="86"/>
      <c r="GJ1573" s="86"/>
      <c r="GK1573" s="86"/>
      <c r="GL1573" s="86"/>
      <c r="GM1573" s="86"/>
      <c r="GN1573" s="86"/>
      <c r="GO1573" s="86"/>
      <c r="GP1573" s="86"/>
      <c r="GQ1573" s="86"/>
      <c r="GR1573" s="86"/>
      <c r="GS1573" s="86"/>
      <c r="GT1573" s="86"/>
      <c r="GU1573" s="86"/>
      <c r="GV1573" s="86"/>
      <c r="GW1573" s="86"/>
      <c r="GX1573" s="86"/>
      <c r="GY1573" s="86"/>
      <c r="GZ1573" s="86"/>
      <c r="HA1573" s="86"/>
      <c r="HB1573" s="86"/>
      <c r="HC1573" s="86"/>
      <c r="HD1573" s="86"/>
      <c r="HE1573" s="86"/>
      <c r="HF1573" s="86"/>
      <c r="HG1573" s="86"/>
      <c r="HH1573" s="86"/>
      <c r="HI1573" s="86"/>
      <c r="HJ1573" s="86"/>
      <c r="HK1573" s="86"/>
      <c r="HL1573" s="86"/>
      <c r="HM1573" s="86"/>
      <c r="HN1573" s="86"/>
      <c r="HO1573" s="86"/>
      <c r="HP1573" s="86"/>
      <c r="HQ1573" s="86"/>
      <c r="HR1573" s="86"/>
      <c r="HS1573" s="86"/>
      <c r="HT1573" s="86"/>
      <c r="HU1573" s="86"/>
      <c r="HV1573" s="86"/>
      <c r="HW1573" s="86"/>
      <c r="HX1573" s="86"/>
      <c r="HY1573" s="86"/>
      <c r="HZ1573" s="86"/>
      <c r="IA1573" s="86"/>
      <c r="IB1573" s="86"/>
      <c r="IC1573" s="86"/>
      <c r="ID1573" s="86"/>
      <c r="IE1573" s="86"/>
      <c r="IF1573" s="86"/>
      <c r="IG1573" s="86"/>
      <c r="IH1573" s="86"/>
      <c r="II1573" s="86"/>
      <c r="IJ1573" s="86"/>
      <c r="IK1573" s="86"/>
      <c r="IL1573" s="86"/>
      <c r="IM1573" s="86"/>
      <c r="IN1573" s="86"/>
      <c r="IO1573" s="86"/>
      <c r="IP1573" s="86"/>
      <c r="IQ1573" s="86"/>
      <c r="IR1573" s="86"/>
      <c r="IS1573" s="86"/>
      <c r="IT1573" s="86"/>
      <c r="IU1573" s="86"/>
      <c r="IV1573" s="86"/>
      <c r="IW1573" s="86"/>
      <c r="IX1573" s="86"/>
      <c r="IY1573" s="86"/>
      <c r="IZ1573" s="86"/>
      <c r="JA1573" s="86"/>
      <c r="JB1573" s="86"/>
      <c r="JC1573" s="86"/>
      <c r="JD1573" s="86"/>
      <c r="JE1573" s="86"/>
      <c r="JF1573" s="86"/>
      <c r="JG1573" s="86"/>
      <c r="JH1573" s="86"/>
      <c r="JI1573" s="86"/>
      <c r="JJ1573" s="86"/>
      <c r="JK1573" s="86"/>
      <c r="JL1573" s="86"/>
      <c r="JM1573" s="86"/>
      <c r="JN1573" s="86"/>
      <c r="JO1573" s="86"/>
      <c r="JP1573" s="86"/>
      <c r="JQ1573" s="86"/>
      <c r="JR1573" s="86"/>
      <c r="JS1573" s="86"/>
      <c r="JT1573" s="86"/>
      <c r="JU1573" s="86"/>
      <c r="JV1573" s="86"/>
      <c r="JW1573" s="86"/>
      <c r="JX1573" s="86"/>
      <c r="JY1573" s="86"/>
      <c r="JZ1573" s="86"/>
      <c r="KA1573" s="86"/>
      <c r="KB1573" s="86"/>
      <c r="KC1573" s="86"/>
      <c r="KD1573" s="86"/>
      <c r="KE1573" s="86"/>
      <c r="KF1573" s="86"/>
      <c r="KG1573" s="86"/>
      <c r="KH1573" s="86"/>
      <c r="KI1573" s="86"/>
      <c r="KJ1573" s="86"/>
      <c r="KK1573" s="86"/>
      <c r="KL1573" s="86"/>
      <c r="KM1573" s="86"/>
      <c r="KN1573" s="86"/>
      <c r="KO1573" s="86"/>
      <c r="KP1573" s="86"/>
      <c r="KQ1573" s="86"/>
      <c r="KR1573" s="86"/>
      <c r="KS1573" s="86"/>
      <c r="KT1573" s="86"/>
      <c r="KU1573" s="86"/>
      <c r="KV1573" s="86"/>
      <c r="KW1573" s="86"/>
      <c r="KX1573" s="86"/>
      <c r="KY1573" s="86"/>
      <c r="KZ1573" s="86"/>
      <c r="LA1573" s="86"/>
      <c r="LB1573" s="86"/>
      <c r="LC1573" s="86"/>
      <c r="LD1573" s="86"/>
      <c r="LE1573" s="86"/>
      <c r="LF1573" s="86"/>
      <c r="LG1573" s="86"/>
      <c r="LH1573" s="86"/>
      <c r="LI1573" s="86"/>
      <c r="LJ1573" s="86"/>
      <c r="LK1573" s="86"/>
      <c r="LL1573" s="86"/>
      <c r="LM1573" s="86"/>
      <c r="LN1573" s="86"/>
      <c r="LO1573" s="86"/>
      <c r="LP1573" s="86"/>
      <c r="LQ1573" s="86"/>
      <c r="LR1573" s="86"/>
      <c r="LS1573" s="86"/>
      <c r="LT1573" s="86"/>
      <c r="LU1573" s="86"/>
      <c r="LV1573" s="86"/>
      <c r="LW1573" s="86"/>
      <c r="LX1573" s="86"/>
      <c r="LY1573" s="86"/>
      <c r="LZ1573" s="86"/>
      <c r="MA1573" s="86"/>
      <c r="MB1573" s="86"/>
      <c r="MC1573" s="86"/>
      <c r="MD1573" s="86"/>
      <c r="ME1573" s="86"/>
      <c r="MF1573" s="86"/>
      <c r="MG1573" s="86"/>
      <c r="MH1573" s="86"/>
      <c r="MI1573" s="86"/>
      <c r="MJ1573" s="86"/>
      <c r="MK1573" s="86"/>
      <c r="ML1573" s="86"/>
      <c r="MM1573" s="86"/>
      <c r="MN1573" s="86"/>
      <c r="MO1573" s="86"/>
      <c r="MP1573" s="86"/>
      <c r="MQ1573" s="86"/>
      <c r="MR1573" s="86"/>
      <c r="MS1573" s="86"/>
      <c r="MT1573" s="86"/>
      <c r="MU1573" s="86"/>
      <c r="MV1573" s="86"/>
      <c r="MW1573" s="86"/>
      <c r="MX1573" s="86"/>
      <c r="MY1573" s="86"/>
      <c r="MZ1573" s="86"/>
      <c r="NA1573" s="86"/>
      <c r="NB1573" s="86"/>
      <c r="NC1573" s="86"/>
      <c r="ND1573" s="86"/>
      <c r="NE1573" s="86"/>
      <c r="NF1573" s="86"/>
      <c r="NG1573" s="86"/>
      <c r="NH1573" s="86"/>
      <c r="NI1573" s="86"/>
      <c r="NJ1573" s="86"/>
      <c r="NK1573" s="86"/>
      <c r="NL1573" s="86"/>
      <c r="NM1573" s="86"/>
      <c r="NN1573" s="86"/>
      <c r="NO1573" s="86"/>
      <c r="NP1573" s="86"/>
      <c r="NQ1573" s="86"/>
      <c r="NR1573" s="86"/>
      <c r="NS1573" s="86"/>
      <c r="NT1573" s="86"/>
      <c r="NU1573" s="86"/>
      <c r="NV1573" s="86"/>
      <c r="NW1573" s="86"/>
      <c r="NX1573" s="86"/>
      <c r="NY1573" s="86"/>
      <c r="NZ1573" s="86"/>
      <c r="OA1573" s="86"/>
      <c r="OB1573" s="86"/>
      <c r="OC1573" s="86"/>
      <c r="OD1573" s="86"/>
      <c r="OE1573" s="86"/>
      <c r="OF1573" s="86"/>
      <c r="OG1573" s="86"/>
      <c r="OH1573" s="86"/>
      <c r="OI1573" s="86"/>
      <c r="OJ1573" s="86"/>
      <c r="OK1573" s="86"/>
      <c r="OL1573" s="86"/>
      <c r="OM1573" s="86"/>
      <c r="ON1573" s="86"/>
      <c r="OO1573" s="86"/>
      <c r="OP1573" s="86"/>
      <c r="OQ1573" s="86"/>
      <c r="OR1573" s="86"/>
      <c r="OS1573" s="86"/>
      <c r="OT1573" s="86"/>
      <c r="OU1573" s="86"/>
      <c r="OV1573" s="86"/>
      <c r="OW1573" s="86"/>
      <c r="OX1573" s="86"/>
      <c r="OY1573" s="86"/>
      <c r="OZ1573" s="86"/>
      <c r="PA1573" s="86"/>
      <c r="PB1573" s="86"/>
      <c r="PC1573" s="86"/>
      <c r="PD1573" s="86"/>
      <c r="PE1573" s="86"/>
      <c r="PF1573" s="86"/>
      <c r="PG1573" s="86"/>
      <c r="PH1573" s="86"/>
      <c r="PI1573" s="86"/>
      <c r="PJ1573" s="86"/>
      <c r="PK1573" s="86"/>
      <c r="PL1573" s="86"/>
      <c r="PM1573" s="86"/>
      <c r="PN1573" s="86"/>
      <c r="PO1573" s="86"/>
      <c r="PP1573" s="86"/>
      <c r="PQ1573" s="86"/>
      <c r="PR1573" s="86"/>
      <c r="PS1573" s="86"/>
      <c r="PT1573" s="86"/>
      <c r="PU1573" s="86"/>
      <c r="PV1573" s="86"/>
      <c r="PW1573" s="86"/>
      <c r="PX1573" s="86"/>
      <c r="PY1573" s="86"/>
      <c r="PZ1573" s="86"/>
      <c r="QA1573" s="86"/>
      <c r="QB1573" s="86"/>
      <c r="QC1573" s="86"/>
      <c r="QD1573" s="86"/>
      <c r="QE1573" s="86"/>
      <c r="QF1573" s="86"/>
      <c r="QG1573" s="86"/>
      <c r="QH1573" s="86"/>
      <c r="QI1573" s="86"/>
      <c r="QJ1573" s="86"/>
      <c r="QK1573" s="86"/>
      <c r="QL1573" s="86"/>
      <c r="QM1573" s="86"/>
      <c r="QN1573" s="86"/>
      <c r="QO1573" s="86"/>
      <c r="QP1573" s="86"/>
      <c r="QQ1573" s="86"/>
      <c r="QR1573" s="86"/>
      <c r="QS1573" s="86"/>
      <c r="QT1573" s="86"/>
      <c r="QU1573" s="86"/>
      <c r="QV1573" s="86"/>
      <c r="QW1573" s="86"/>
      <c r="QX1573" s="86"/>
      <c r="QY1573" s="86"/>
      <c r="QZ1573" s="86"/>
      <c r="RA1573" s="86"/>
      <c r="RB1573" s="86"/>
      <c r="RC1573" s="86"/>
      <c r="RD1573" s="86"/>
      <c r="RE1573" s="86"/>
      <c r="RF1573" s="86"/>
      <c r="RG1573" s="86"/>
      <c r="RH1573" s="86"/>
      <c r="RI1573" s="86"/>
      <c r="RJ1573" s="86"/>
      <c r="RK1573" s="86"/>
      <c r="RL1573" s="86"/>
      <c r="RM1573" s="86"/>
      <c r="RN1573" s="86"/>
      <c r="RO1573" s="86"/>
      <c r="RP1573" s="86"/>
      <c r="RQ1573" s="86"/>
      <c r="RR1573" s="86"/>
      <c r="RS1573" s="86"/>
      <c r="RT1573" s="86"/>
      <c r="RU1573" s="86"/>
      <c r="RV1573" s="86"/>
      <c r="RW1573" s="86"/>
      <c r="RX1573" s="86"/>
      <c r="RY1573" s="86"/>
      <c r="RZ1573" s="86"/>
      <c r="SA1573" s="86"/>
      <c r="SB1573" s="86"/>
      <c r="SC1573" s="86"/>
      <c r="SD1573" s="86"/>
      <c r="SE1573" s="86"/>
      <c r="SF1573" s="86"/>
      <c r="SG1573" s="86"/>
      <c r="SH1573" s="86"/>
      <c r="SI1573" s="86"/>
      <c r="SJ1573" s="86"/>
      <c r="SK1573" s="86"/>
      <c r="SL1573" s="86"/>
      <c r="SM1573" s="86"/>
      <c r="SN1573" s="86"/>
      <c r="SO1573" s="86"/>
      <c r="SP1573" s="86"/>
      <c r="SQ1573" s="86"/>
      <c r="SR1573" s="86"/>
      <c r="SS1573" s="86"/>
      <c r="ST1573" s="86"/>
      <c r="SU1573" s="86"/>
      <c r="SV1573" s="86"/>
      <c r="SW1573" s="86"/>
      <c r="SX1573" s="86"/>
      <c r="SY1573" s="86"/>
      <c r="SZ1573" s="86"/>
      <c r="TA1573" s="86"/>
      <c r="TB1573" s="86"/>
      <c r="TC1573" s="86"/>
      <c r="TD1573" s="86"/>
      <c r="TE1573" s="86"/>
      <c r="TF1573" s="86"/>
      <c r="TG1573" s="86"/>
      <c r="TH1573" s="86"/>
      <c r="TI1573" s="86"/>
      <c r="TJ1573" s="86"/>
      <c r="TK1573" s="86"/>
      <c r="TL1573" s="86"/>
      <c r="TM1573" s="86"/>
      <c r="TN1573" s="86"/>
      <c r="TO1573" s="86"/>
      <c r="TP1573" s="86"/>
      <c r="TQ1573" s="86"/>
      <c r="TR1573" s="86"/>
      <c r="TS1573" s="86"/>
      <c r="TT1573" s="86"/>
      <c r="TU1573" s="86"/>
      <c r="TV1573" s="86"/>
      <c r="TW1573" s="86"/>
      <c r="TX1573" s="86"/>
      <c r="TY1573" s="86"/>
      <c r="TZ1573" s="86"/>
      <c r="UA1573" s="86"/>
      <c r="UB1573" s="86"/>
      <c r="UC1573" s="86"/>
      <c r="UD1573" s="86"/>
      <c r="UE1573" s="86"/>
      <c r="UF1573" s="86"/>
      <c r="UG1573" s="86"/>
      <c r="UH1573" s="86"/>
      <c r="UI1573" s="86"/>
      <c r="UJ1573" s="86"/>
      <c r="UK1573" s="86"/>
      <c r="UL1573" s="86"/>
      <c r="UM1573" s="86"/>
      <c r="UN1573" s="86"/>
      <c r="UO1573" s="86"/>
      <c r="UP1573" s="86"/>
      <c r="UQ1573" s="86"/>
      <c r="UR1573" s="86"/>
      <c r="US1573" s="86"/>
      <c r="UT1573" s="86"/>
      <c r="UU1573" s="86"/>
      <c r="UV1573" s="86"/>
      <c r="UW1573" s="86"/>
      <c r="UX1573" s="86"/>
      <c r="UY1573" s="86"/>
      <c r="UZ1573" s="86"/>
      <c r="VA1573" s="86"/>
      <c r="VB1573" s="86"/>
      <c r="VC1573" s="86"/>
      <c r="VD1573" s="86"/>
      <c r="VE1573" s="86"/>
      <c r="VF1573" s="86"/>
      <c r="VG1573" s="86"/>
      <c r="VH1573" s="86"/>
      <c r="VI1573" s="86"/>
      <c r="VJ1573" s="86"/>
      <c r="VK1573" s="86"/>
      <c r="VL1573" s="86"/>
      <c r="VM1573" s="86"/>
      <c r="VN1573" s="86"/>
      <c r="VO1573" s="86"/>
      <c r="VP1573" s="86"/>
      <c r="VQ1573" s="86"/>
      <c r="VR1573" s="86"/>
      <c r="VS1573" s="86"/>
      <c r="VT1573" s="86"/>
      <c r="VU1573" s="86"/>
      <c r="VV1573" s="86"/>
      <c r="VW1573" s="86"/>
      <c r="VX1573" s="86"/>
      <c r="VY1573" s="86"/>
      <c r="VZ1573" s="86"/>
      <c r="WA1573" s="86"/>
      <c r="WB1573" s="86"/>
      <c r="WC1573" s="86"/>
      <c r="WD1573" s="86"/>
      <c r="WE1573" s="86"/>
      <c r="WF1573" s="86"/>
      <c r="WG1573" s="86"/>
      <c r="WH1573" s="86"/>
      <c r="WI1573" s="86"/>
      <c r="WJ1573" s="86"/>
      <c r="WK1573" s="86"/>
      <c r="WL1573" s="86"/>
      <c r="WM1573" s="86"/>
      <c r="WN1573" s="86"/>
      <c r="WO1573" s="86"/>
      <c r="WP1573" s="86"/>
      <c r="WQ1573" s="86"/>
      <c r="WR1573" s="86"/>
      <c r="WS1573" s="86"/>
      <c r="WT1573" s="86"/>
      <c r="WU1573" s="86"/>
      <c r="WV1573" s="86"/>
      <c r="WW1573" s="86"/>
      <c r="WX1573" s="86"/>
      <c r="WY1573" s="86"/>
      <c r="WZ1573" s="86"/>
      <c r="XA1573" s="86"/>
      <c r="XB1573" s="86"/>
      <c r="XC1573" s="86"/>
      <c r="XD1573" s="86"/>
      <c r="XE1573" s="86"/>
      <c r="XF1573" s="86"/>
      <c r="XG1573" s="86"/>
      <c r="XH1573" s="86"/>
      <c r="XI1573" s="86"/>
      <c r="XJ1573" s="86"/>
      <c r="XK1573" s="86"/>
      <c r="XL1573" s="86"/>
      <c r="XM1573" s="86"/>
      <c r="XN1573" s="86"/>
      <c r="XO1573" s="86"/>
      <c r="XP1573" s="86"/>
      <c r="XQ1573" s="86"/>
      <c r="XR1573" s="86"/>
      <c r="XS1573" s="86"/>
      <c r="XT1573" s="86"/>
      <c r="XU1573" s="86"/>
      <c r="XV1573" s="86"/>
      <c r="XW1573" s="86"/>
      <c r="XX1573" s="86"/>
      <c r="XY1573" s="86"/>
      <c r="XZ1573" s="86"/>
      <c r="YA1573" s="86"/>
      <c r="YB1573" s="86"/>
      <c r="YC1573" s="86"/>
      <c r="YD1573" s="86"/>
      <c r="YE1573" s="86"/>
      <c r="YF1573" s="86"/>
      <c r="YG1573" s="86"/>
      <c r="YH1573" s="86"/>
      <c r="YI1573" s="86"/>
      <c r="YJ1573" s="86"/>
      <c r="YK1573" s="86"/>
      <c r="YL1573" s="86"/>
      <c r="YM1573" s="86"/>
      <c r="YN1573" s="86"/>
      <c r="YO1573" s="86"/>
      <c r="YP1573" s="86"/>
      <c r="YQ1573" s="86"/>
      <c r="YR1573" s="86"/>
      <c r="YS1573" s="86"/>
      <c r="YT1573" s="86"/>
      <c r="YU1573" s="86"/>
      <c r="YV1573" s="86"/>
      <c r="YW1573" s="86"/>
      <c r="YX1573" s="86"/>
      <c r="YY1573" s="86"/>
      <c r="YZ1573" s="86"/>
      <c r="ZA1573" s="86"/>
      <c r="ZB1573" s="86"/>
      <c r="ZC1573" s="86"/>
      <c r="ZD1573" s="86"/>
      <c r="ZE1573" s="86"/>
      <c r="ZF1573" s="86"/>
      <c r="ZG1573" s="86"/>
      <c r="ZH1573" s="86"/>
      <c r="ZI1573" s="86"/>
      <c r="ZJ1573" s="86"/>
      <c r="ZK1573" s="86"/>
      <c r="ZL1573" s="86"/>
      <c r="ZM1573" s="86"/>
      <c r="ZN1573" s="86"/>
      <c r="ZO1573" s="86"/>
      <c r="ZP1573" s="86"/>
      <c r="ZQ1573" s="86"/>
      <c r="ZR1573" s="86"/>
      <c r="ZS1573" s="86"/>
      <c r="ZT1573" s="86"/>
      <c r="ZU1573" s="86"/>
      <c r="ZV1573" s="86"/>
      <c r="ZW1573" s="86"/>
      <c r="ZX1573" s="86"/>
      <c r="ZY1573" s="86"/>
      <c r="ZZ1573" s="86"/>
      <c r="AAA1573" s="86"/>
      <c r="AAB1573" s="86"/>
      <c r="AAC1573" s="86"/>
      <c r="AAD1573" s="86"/>
      <c r="AAE1573" s="86"/>
      <c r="AAF1573" s="86"/>
      <c r="AAG1573" s="86"/>
      <c r="AAH1573" s="86"/>
      <c r="AAI1573" s="86"/>
      <c r="AAJ1573" s="86"/>
      <c r="AAK1573" s="86"/>
      <c r="AAL1573" s="86"/>
      <c r="AAM1573" s="86"/>
      <c r="AAN1573" s="86"/>
      <c r="AAO1573" s="86"/>
      <c r="AAP1573" s="86"/>
      <c r="AAQ1573" s="86"/>
      <c r="AAR1573" s="86"/>
      <c r="AAS1573" s="86"/>
      <c r="AAT1573" s="86"/>
      <c r="AAU1573" s="86"/>
      <c r="AAV1573" s="86"/>
      <c r="AAW1573" s="86"/>
      <c r="AAX1573" s="86"/>
      <c r="AAY1573" s="86"/>
      <c r="AAZ1573" s="86"/>
      <c r="ABA1573" s="86"/>
      <c r="ABB1573" s="86"/>
      <c r="ABC1573" s="86"/>
      <c r="ABD1573" s="86"/>
      <c r="ABE1573" s="86"/>
      <c r="ABF1573" s="86"/>
      <c r="ABG1573" s="86"/>
      <c r="ABH1573" s="86"/>
      <c r="ABI1573" s="86"/>
      <c r="ABJ1573" s="86"/>
      <c r="ABK1573" s="86"/>
      <c r="ABL1573" s="86"/>
      <c r="ABM1573" s="86"/>
      <c r="ABN1573" s="86"/>
      <c r="ABO1573" s="86"/>
      <c r="ABP1573" s="86"/>
      <c r="ABQ1573" s="86"/>
      <c r="ABR1573" s="86"/>
      <c r="ABS1573" s="86"/>
      <c r="ABT1573" s="86"/>
      <c r="ABU1573" s="86"/>
      <c r="ABV1573" s="86"/>
      <c r="ABW1573" s="86"/>
      <c r="ABX1573" s="86"/>
      <c r="ABY1573" s="86"/>
      <c r="ABZ1573" s="86"/>
      <c r="ACA1573" s="86"/>
      <c r="ACB1573" s="86"/>
      <c r="ACC1573" s="86"/>
      <c r="ACD1573" s="86"/>
      <c r="ACE1573" s="86"/>
      <c r="ACF1573" s="86"/>
      <c r="ACG1573" s="86"/>
      <c r="ACH1573" s="86"/>
      <c r="ACI1573" s="86"/>
      <c r="ACJ1573" s="86"/>
      <c r="ACK1573" s="86"/>
      <c r="ACL1573" s="86"/>
      <c r="ACM1573" s="86"/>
      <c r="ACN1573" s="86"/>
      <c r="ACO1573" s="86"/>
      <c r="ACP1573" s="86"/>
      <c r="ACQ1573" s="86"/>
      <c r="ACR1573" s="86"/>
      <c r="ACS1573" s="86"/>
      <c r="ACT1573" s="86"/>
      <c r="ACU1573" s="86"/>
      <c r="ACV1573" s="86"/>
      <c r="ACW1573" s="86"/>
      <c r="ACX1573" s="86"/>
      <c r="ACY1573" s="86"/>
      <c r="ACZ1573" s="86"/>
      <c r="ADA1573" s="86"/>
      <c r="ADB1573" s="86"/>
      <c r="ADC1573" s="86"/>
      <c r="ADD1573" s="86"/>
      <c r="ADE1573" s="86"/>
      <c r="ADF1573" s="86"/>
      <c r="ADG1573" s="86"/>
      <c r="ADH1573" s="86"/>
      <c r="ADI1573" s="86"/>
      <c r="ADJ1573" s="86"/>
      <c r="ADK1573" s="86"/>
      <c r="ADL1573" s="86"/>
      <c r="ADM1573" s="86"/>
      <c r="ADN1573" s="86"/>
      <c r="ADO1573" s="86"/>
      <c r="ADP1573" s="86"/>
      <c r="ADQ1573" s="86"/>
      <c r="ADR1573" s="86"/>
      <c r="ADS1573" s="86"/>
      <c r="ADT1573" s="86"/>
      <c r="ADU1573" s="86"/>
      <c r="ADV1573" s="86"/>
      <c r="ADW1573" s="86"/>
      <c r="ADX1573" s="86"/>
      <c r="ADY1573" s="86"/>
      <c r="ADZ1573" s="86"/>
      <c r="AEA1573" s="86"/>
      <c r="AEB1573" s="86"/>
      <c r="AEC1573" s="86"/>
      <c r="AED1573" s="86"/>
      <c r="AEE1573" s="86"/>
      <c r="AEF1573" s="86"/>
      <c r="AEG1573" s="86"/>
      <c r="AEH1573" s="86"/>
      <c r="AEI1573" s="86"/>
      <c r="AEJ1573" s="86"/>
      <c r="AEK1573" s="86"/>
      <c r="AEL1573" s="86"/>
      <c r="AEM1573" s="86"/>
      <c r="AEN1573" s="86"/>
      <c r="AEO1573" s="86"/>
      <c r="AEP1573" s="86"/>
      <c r="AEQ1573" s="86"/>
      <c r="AER1573" s="86"/>
      <c r="AES1573" s="86"/>
      <c r="AET1573" s="86"/>
      <c r="AEU1573" s="86"/>
      <c r="AEV1573" s="86"/>
      <c r="AEW1573" s="86"/>
      <c r="AEX1573" s="86"/>
      <c r="AEY1573" s="86"/>
      <c r="AEZ1573" s="86"/>
      <c r="AFA1573" s="86"/>
      <c r="AFB1573" s="86"/>
      <c r="AFC1573" s="86"/>
      <c r="AFD1573" s="86"/>
      <c r="AFE1573" s="86"/>
      <c r="AFF1573" s="86"/>
      <c r="AFG1573" s="86"/>
      <c r="AFH1573" s="86"/>
      <c r="AFI1573" s="86"/>
      <c r="AFJ1573" s="86"/>
      <c r="AFK1573" s="86"/>
      <c r="AFL1573" s="86"/>
      <c r="AFM1573" s="86"/>
      <c r="AFN1573" s="86"/>
      <c r="AFO1573" s="86"/>
      <c r="AFP1573" s="86"/>
      <c r="AFQ1573" s="86"/>
      <c r="AFR1573" s="86"/>
      <c r="AFS1573" s="86"/>
      <c r="AFT1573" s="86"/>
      <c r="AFU1573" s="86"/>
      <c r="AFV1573" s="86"/>
      <c r="AFW1573" s="86"/>
      <c r="AFX1573" s="86"/>
      <c r="AFY1573" s="86"/>
      <c r="AFZ1573" s="86"/>
      <c r="AGA1573" s="86"/>
      <c r="AGB1573" s="86"/>
      <c r="AGC1573" s="86"/>
      <c r="AGD1573" s="86"/>
      <c r="AGE1573" s="86"/>
      <c r="AGF1573" s="86"/>
      <c r="AGG1573" s="86"/>
      <c r="AGH1573" s="86"/>
      <c r="AGI1573" s="86"/>
      <c r="AGJ1573" s="86"/>
      <c r="AGK1573" s="86"/>
      <c r="AGL1573" s="86"/>
      <c r="AGM1573" s="86"/>
      <c r="AGN1573" s="86"/>
      <c r="AGO1573" s="86"/>
      <c r="AGP1573" s="86"/>
      <c r="AGQ1573" s="86"/>
      <c r="AGR1573" s="86"/>
      <c r="AGS1573" s="86"/>
      <c r="AGT1573" s="86"/>
      <c r="AGU1573" s="86"/>
      <c r="AGV1573" s="86"/>
      <c r="AGW1573" s="86"/>
      <c r="AGX1573" s="86"/>
      <c r="AGY1573" s="86"/>
      <c r="AGZ1573" s="86"/>
      <c r="AHA1573" s="86"/>
      <c r="AHB1573" s="86"/>
      <c r="AHC1573" s="86"/>
      <c r="AHD1573" s="86"/>
      <c r="AHE1573" s="86"/>
      <c r="AHF1573" s="86"/>
      <c r="AHG1573" s="86"/>
      <c r="AHH1573" s="86"/>
      <c r="AHI1573" s="86"/>
      <c r="AHJ1573" s="86"/>
      <c r="AHK1573" s="86"/>
      <c r="AHL1573" s="86"/>
      <c r="AHM1573" s="86"/>
      <c r="AHN1573" s="86"/>
      <c r="AHO1573" s="86"/>
      <c r="AHP1573" s="86"/>
      <c r="AHQ1573" s="86"/>
      <c r="AHR1573" s="86"/>
      <c r="AHS1573" s="86"/>
      <c r="AHT1573" s="86"/>
      <c r="AHU1573" s="86"/>
      <c r="AHV1573" s="86"/>
      <c r="AHW1573" s="86"/>
      <c r="AHX1573" s="86"/>
      <c r="AHY1573" s="86"/>
      <c r="AHZ1573" s="86"/>
      <c r="AIA1573" s="86"/>
      <c r="AIB1573" s="86"/>
      <c r="AIC1573" s="86"/>
      <c r="AID1573" s="86"/>
      <c r="AIE1573" s="86"/>
      <c r="AIF1573" s="86"/>
      <c r="AIG1573" s="86"/>
      <c r="AIH1573" s="86"/>
      <c r="AII1573" s="86"/>
      <c r="AIJ1573" s="86"/>
      <c r="AIK1573" s="86"/>
      <c r="AIL1573" s="86"/>
      <c r="AIM1573" s="86"/>
      <c r="AIN1573" s="86"/>
      <c r="AIO1573" s="86"/>
      <c r="AIP1573" s="86"/>
      <c r="AIQ1573" s="86"/>
      <c r="AIR1573" s="86"/>
      <c r="AIS1573" s="86"/>
      <c r="AIT1573" s="86"/>
      <c r="AIU1573" s="86"/>
      <c r="AIV1573" s="86"/>
      <c r="AIW1573" s="86"/>
      <c r="AIX1573" s="86"/>
      <c r="AIY1573" s="86"/>
      <c r="AIZ1573" s="86"/>
      <c r="AJA1573" s="86"/>
      <c r="AJB1573" s="86"/>
      <c r="AJC1573" s="86"/>
      <c r="AJD1573" s="86"/>
      <c r="AJE1573" s="86"/>
      <c r="AJF1573" s="86"/>
      <c r="AJG1573" s="86"/>
      <c r="AJH1573" s="86"/>
      <c r="AJI1573" s="86"/>
      <c r="AJJ1573" s="86"/>
      <c r="AJK1573" s="86"/>
      <c r="AJL1573" s="86"/>
      <c r="AJM1573" s="86"/>
      <c r="AJN1573" s="86"/>
      <c r="AJO1573" s="86"/>
      <c r="AJP1573" s="86"/>
      <c r="AJQ1573" s="86"/>
      <c r="AJR1573" s="86"/>
      <c r="AJS1573" s="86"/>
      <c r="AJT1573" s="86"/>
      <c r="AJU1573" s="86"/>
      <c r="AJV1573" s="86"/>
      <c r="AJW1573" s="86"/>
      <c r="AJX1573" s="86"/>
      <c r="AJY1573" s="86"/>
      <c r="AJZ1573" s="86"/>
      <c r="AKA1573" s="86"/>
      <c r="AKB1573" s="86"/>
      <c r="AKC1573" s="86"/>
      <c r="AKD1573" s="86"/>
      <c r="AKE1573" s="86"/>
      <c r="AKF1573" s="86"/>
      <c r="AKG1573" s="86"/>
      <c r="AKH1573" s="86"/>
      <c r="AKI1573" s="86"/>
      <c r="AKJ1573" s="86"/>
      <c r="AKK1573" s="86"/>
      <c r="AKL1573" s="86"/>
      <c r="AKM1573" s="86"/>
      <c r="AKN1573" s="86"/>
      <c r="AKO1573" s="86"/>
      <c r="AKP1573" s="86"/>
      <c r="AKQ1573" s="86"/>
      <c r="AKR1573" s="86"/>
      <c r="AKS1573" s="86"/>
      <c r="AKT1573" s="86"/>
      <c r="AKU1573" s="86"/>
      <c r="AKV1573" s="86"/>
      <c r="AKW1573" s="86"/>
      <c r="AKX1573" s="86"/>
      <c r="AKY1573" s="86"/>
      <c r="AKZ1573" s="86"/>
      <c r="ALA1573" s="86"/>
      <c r="ALB1573" s="86"/>
      <c r="ALC1573" s="86"/>
      <c r="ALD1573" s="86"/>
      <c r="ALE1573" s="86"/>
      <c r="ALF1573" s="86"/>
      <c r="ALG1573" s="86"/>
      <c r="ALH1573" s="86"/>
      <c r="ALI1573" s="86"/>
      <c r="ALJ1573" s="86"/>
      <c r="ALK1573" s="86"/>
      <c r="ALL1573" s="86"/>
      <c r="ALM1573" s="86"/>
      <c r="ALN1573" s="86"/>
      <c r="ALO1573" s="86"/>
      <c r="ALP1573" s="86"/>
      <c r="ALQ1573" s="86"/>
      <c r="ALR1573" s="86"/>
      <c r="ALS1573" s="86"/>
      <c r="ALT1573" s="86"/>
      <c r="ALU1573" s="86"/>
      <c r="ALV1573" s="86"/>
      <c r="ALW1573" s="86"/>
      <c r="ALX1573" s="86"/>
      <c r="ALY1573" s="86"/>
      <c r="ALZ1573" s="86"/>
      <c r="AMA1573" s="86"/>
      <c r="AMB1573" s="86"/>
      <c r="AMC1573" s="86"/>
    </row>
    <row r="1574" spans="1:1017" s="87" customFormat="1" ht="13.8" x14ac:dyDescent="0.3">
      <c r="A1574" s="63" t="s">
        <v>2805</v>
      </c>
      <c r="B1574" s="63" t="s">
        <v>6008</v>
      </c>
      <c r="C1574" s="63" t="s">
        <v>6009</v>
      </c>
      <c r="D1574" s="67" t="s">
        <v>6010</v>
      </c>
      <c r="E1574" s="64" t="s">
        <v>20</v>
      </c>
      <c r="F1574" s="64" t="s">
        <v>21</v>
      </c>
      <c r="G1574" s="64">
        <v>10</v>
      </c>
      <c r="H1574" s="64">
        <v>20</v>
      </c>
      <c r="I1574" s="64" t="s">
        <v>21</v>
      </c>
      <c r="J1574" s="63" t="s">
        <v>2809</v>
      </c>
      <c r="K1574" s="63" t="s">
        <v>56</v>
      </c>
      <c r="L1574" s="69">
        <v>129.84608</v>
      </c>
      <c r="M1574" s="69">
        <f t="shared" si="14"/>
        <v>1298.4608000000001</v>
      </c>
      <c r="N1574" s="120" t="s">
        <v>6011</v>
      </c>
      <c r="O1574" s="64">
        <v>85366990</v>
      </c>
      <c r="P1574" s="64" t="s">
        <v>2915</v>
      </c>
      <c r="Q1574" s="86"/>
      <c r="R1574" s="86"/>
      <c r="S1574" s="86"/>
      <c r="T1574" s="86"/>
      <c r="U1574" s="86"/>
      <c r="V1574" s="86"/>
      <c r="W1574" s="86"/>
      <c r="X1574" s="86"/>
      <c r="Y1574" s="86"/>
      <c r="Z1574" s="86"/>
      <c r="AA1574" s="86"/>
      <c r="AB1574" s="86"/>
      <c r="AC1574" s="86"/>
      <c r="AD1574" s="86"/>
      <c r="AE1574" s="86"/>
      <c r="AF1574" s="86"/>
      <c r="AG1574" s="86"/>
      <c r="AH1574" s="86"/>
      <c r="AI1574" s="86"/>
      <c r="AJ1574" s="86"/>
      <c r="AK1574" s="86"/>
      <c r="AL1574" s="86"/>
      <c r="AM1574" s="86"/>
      <c r="AN1574" s="86"/>
      <c r="AO1574" s="86"/>
      <c r="AP1574" s="86"/>
      <c r="AQ1574" s="86"/>
      <c r="AR1574" s="86"/>
      <c r="AS1574" s="86"/>
      <c r="AT1574" s="86"/>
      <c r="AU1574" s="86"/>
      <c r="AV1574" s="86"/>
      <c r="AW1574" s="86"/>
      <c r="AX1574" s="86"/>
      <c r="AY1574" s="86"/>
      <c r="AZ1574" s="86"/>
      <c r="BA1574" s="86"/>
      <c r="BB1574" s="86"/>
      <c r="BC1574" s="86"/>
      <c r="BD1574" s="86"/>
      <c r="BE1574" s="86"/>
      <c r="BF1574" s="86"/>
      <c r="BG1574" s="86"/>
      <c r="BH1574" s="86"/>
      <c r="BI1574" s="86"/>
      <c r="BJ1574" s="86"/>
      <c r="BK1574" s="86"/>
      <c r="BL1574" s="86"/>
      <c r="BM1574" s="86"/>
      <c r="BN1574" s="86"/>
      <c r="BO1574" s="86"/>
      <c r="BP1574" s="86"/>
      <c r="BQ1574" s="86"/>
      <c r="BR1574" s="86"/>
      <c r="BS1574" s="86"/>
      <c r="BT1574" s="86"/>
      <c r="BU1574" s="86"/>
      <c r="BV1574" s="86"/>
      <c r="BW1574" s="86"/>
      <c r="BX1574" s="86"/>
      <c r="BY1574" s="86"/>
      <c r="BZ1574" s="86"/>
      <c r="CA1574" s="86"/>
      <c r="CB1574" s="86"/>
      <c r="CC1574" s="86"/>
      <c r="CD1574" s="86"/>
      <c r="CE1574" s="86"/>
      <c r="CF1574" s="86"/>
      <c r="CG1574" s="86"/>
      <c r="CH1574" s="86"/>
      <c r="CI1574" s="86"/>
      <c r="CJ1574" s="86"/>
      <c r="CK1574" s="86"/>
      <c r="CL1574" s="86"/>
      <c r="CM1574" s="86"/>
      <c r="CN1574" s="86"/>
      <c r="CO1574" s="86"/>
      <c r="CP1574" s="86"/>
      <c r="CQ1574" s="86"/>
      <c r="CR1574" s="86"/>
      <c r="CS1574" s="86"/>
      <c r="CT1574" s="86"/>
      <c r="CU1574" s="86"/>
      <c r="CV1574" s="86"/>
      <c r="CW1574" s="86"/>
      <c r="CX1574" s="86"/>
      <c r="CY1574" s="86"/>
      <c r="CZ1574" s="86"/>
      <c r="DA1574" s="86"/>
      <c r="DB1574" s="86"/>
      <c r="DC1574" s="86"/>
      <c r="DD1574" s="86"/>
      <c r="DE1574" s="86"/>
      <c r="DF1574" s="86"/>
      <c r="DG1574" s="86"/>
      <c r="DH1574" s="86"/>
      <c r="DI1574" s="86"/>
      <c r="DJ1574" s="86"/>
      <c r="DK1574" s="86"/>
      <c r="DL1574" s="86"/>
      <c r="DM1574" s="86"/>
      <c r="DN1574" s="86"/>
      <c r="DO1574" s="86"/>
      <c r="DP1574" s="86"/>
      <c r="DQ1574" s="86"/>
      <c r="DR1574" s="86"/>
      <c r="DS1574" s="86"/>
      <c r="DT1574" s="86"/>
      <c r="DU1574" s="86"/>
      <c r="DV1574" s="86"/>
      <c r="DW1574" s="86"/>
      <c r="DX1574" s="86"/>
      <c r="DY1574" s="86"/>
      <c r="DZ1574" s="86"/>
      <c r="EA1574" s="86"/>
      <c r="EB1574" s="86"/>
      <c r="EC1574" s="86"/>
      <c r="ED1574" s="86"/>
      <c r="EE1574" s="86"/>
      <c r="EF1574" s="86"/>
      <c r="EG1574" s="86"/>
      <c r="EH1574" s="86"/>
      <c r="EI1574" s="86"/>
      <c r="EJ1574" s="86"/>
      <c r="EK1574" s="86"/>
      <c r="EL1574" s="86"/>
      <c r="EM1574" s="86"/>
      <c r="EN1574" s="86"/>
      <c r="EO1574" s="86"/>
      <c r="EP1574" s="86"/>
      <c r="EQ1574" s="86"/>
      <c r="ER1574" s="86"/>
      <c r="ES1574" s="86"/>
      <c r="ET1574" s="86"/>
      <c r="EU1574" s="86"/>
      <c r="EV1574" s="86"/>
      <c r="EW1574" s="86"/>
      <c r="EX1574" s="86"/>
      <c r="EY1574" s="86"/>
      <c r="EZ1574" s="86"/>
      <c r="FA1574" s="86"/>
      <c r="FB1574" s="86"/>
      <c r="FC1574" s="86"/>
      <c r="FD1574" s="86"/>
      <c r="FE1574" s="86"/>
      <c r="FF1574" s="86"/>
      <c r="FG1574" s="86"/>
      <c r="FH1574" s="86"/>
      <c r="FI1574" s="86"/>
      <c r="FJ1574" s="86"/>
      <c r="FK1574" s="86"/>
      <c r="FL1574" s="86"/>
      <c r="FM1574" s="86"/>
      <c r="FN1574" s="86"/>
      <c r="FO1574" s="86"/>
      <c r="FP1574" s="86"/>
      <c r="FQ1574" s="86"/>
      <c r="FR1574" s="86"/>
      <c r="FS1574" s="86"/>
      <c r="FT1574" s="86"/>
      <c r="FU1574" s="86"/>
      <c r="FV1574" s="86"/>
      <c r="FW1574" s="86"/>
      <c r="FX1574" s="86"/>
      <c r="FY1574" s="86"/>
      <c r="FZ1574" s="86"/>
      <c r="GA1574" s="86"/>
      <c r="GB1574" s="86"/>
      <c r="GC1574" s="86"/>
      <c r="GD1574" s="86"/>
      <c r="GE1574" s="86"/>
      <c r="GF1574" s="86"/>
      <c r="GG1574" s="86"/>
      <c r="GH1574" s="86"/>
      <c r="GI1574" s="86"/>
      <c r="GJ1574" s="86"/>
      <c r="GK1574" s="86"/>
      <c r="GL1574" s="86"/>
      <c r="GM1574" s="86"/>
      <c r="GN1574" s="86"/>
      <c r="GO1574" s="86"/>
      <c r="GP1574" s="86"/>
      <c r="GQ1574" s="86"/>
      <c r="GR1574" s="86"/>
      <c r="GS1574" s="86"/>
      <c r="GT1574" s="86"/>
      <c r="GU1574" s="86"/>
      <c r="GV1574" s="86"/>
      <c r="GW1574" s="86"/>
      <c r="GX1574" s="86"/>
      <c r="GY1574" s="86"/>
      <c r="GZ1574" s="86"/>
      <c r="HA1574" s="86"/>
      <c r="HB1574" s="86"/>
      <c r="HC1574" s="86"/>
      <c r="HD1574" s="86"/>
      <c r="HE1574" s="86"/>
      <c r="HF1574" s="86"/>
      <c r="HG1574" s="86"/>
      <c r="HH1574" s="86"/>
      <c r="HI1574" s="86"/>
      <c r="HJ1574" s="86"/>
      <c r="HK1574" s="86"/>
      <c r="HL1574" s="86"/>
      <c r="HM1574" s="86"/>
      <c r="HN1574" s="86"/>
      <c r="HO1574" s="86"/>
      <c r="HP1574" s="86"/>
      <c r="HQ1574" s="86"/>
      <c r="HR1574" s="86"/>
      <c r="HS1574" s="86"/>
      <c r="HT1574" s="86"/>
      <c r="HU1574" s="86"/>
      <c r="HV1574" s="86"/>
      <c r="HW1574" s="86"/>
      <c r="HX1574" s="86"/>
      <c r="HY1574" s="86"/>
      <c r="HZ1574" s="86"/>
      <c r="IA1574" s="86"/>
      <c r="IB1574" s="86"/>
      <c r="IC1574" s="86"/>
      <c r="ID1574" s="86"/>
      <c r="IE1574" s="86"/>
      <c r="IF1574" s="86"/>
      <c r="IG1574" s="86"/>
      <c r="IH1574" s="86"/>
      <c r="II1574" s="86"/>
      <c r="IJ1574" s="86"/>
      <c r="IK1574" s="86"/>
      <c r="IL1574" s="86"/>
      <c r="IM1574" s="86"/>
      <c r="IN1574" s="86"/>
      <c r="IO1574" s="86"/>
      <c r="IP1574" s="86"/>
      <c r="IQ1574" s="86"/>
      <c r="IR1574" s="86"/>
      <c r="IS1574" s="86"/>
      <c r="IT1574" s="86"/>
      <c r="IU1574" s="86"/>
      <c r="IV1574" s="86"/>
      <c r="IW1574" s="86"/>
      <c r="IX1574" s="86"/>
      <c r="IY1574" s="86"/>
      <c r="IZ1574" s="86"/>
      <c r="JA1574" s="86"/>
      <c r="JB1574" s="86"/>
      <c r="JC1574" s="86"/>
      <c r="JD1574" s="86"/>
      <c r="JE1574" s="86"/>
      <c r="JF1574" s="86"/>
      <c r="JG1574" s="86"/>
      <c r="JH1574" s="86"/>
      <c r="JI1574" s="86"/>
      <c r="JJ1574" s="86"/>
      <c r="JK1574" s="86"/>
      <c r="JL1574" s="86"/>
      <c r="JM1574" s="86"/>
      <c r="JN1574" s="86"/>
      <c r="JO1574" s="86"/>
      <c r="JP1574" s="86"/>
      <c r="JQ1574" s="86"/>
      <c r="JR1574" s="86"/>
      <c r="JS1574" s="86"/>
      <c r="JT1574" s="86"/>
      <c r="JU1574" s="86"/>
      <c r="JV1574" s="86"/>
      <c r="JW1574" s="86"/>
      <c r="JX1574" s="86"/>
      <c r="JY1574" s="86"/>
      <c r="JZ1574" s="86"/>
      <c r="KA1574" s="86"/>
      <c r="KB1574" s="86"/>
      <c r="KC1574" s="86"/>
      <c r="KD1574" s="86"/>
      <c r="KE1574" s="86"/>
      <c r="KF1574" s="86"/>
      <c r="KG1574" s="86"/>
      <c r="KH1574" s="86"/>
      <c r="KI1574" s="86"/>
      <c r="KJ1574" s="86"/>
      <c r="KK1574" s="86"/>
      <c r="KL1574" s="86"/>
      <c r="KM1574" s="86"/>
      <c r="KN1574" s="86"/>
      <c r="KO1574" s="86"/>
      <c r="KP1574" s="86"/>
      <c r="KQ1574" s="86"/>
      <c r="KR1574" s="86"/>
      <c r="KS1574" s="86"/>
      <c r="KT1574" s="86"/>
      <c r="KU1574" s="86"/>
      <c r="KV1574" s="86"/>
      <c r="KW1574" s="86"/>
      <c r="KX1574" s="86"/>
      <c r="KY1574" s="86"/>
      <c r="KZ1574" s="86"/>
      <c r="LA1574" s="86"/>
      <c r="LB1574" s="86"/>
      <c r="LC1574" s="86"/>
      <c r="LD1574" s="86"/>
      <c r="LE1574" s="86"/>
      <c r="LF1574" s="86"/>
      <c r="LG1574" s="86"/>
      <c r="LH1574" s="86"/>
      <c r="LI1574" s="86"/>
      <c r="LJ1574" s="86"/>
      <c r="LK1574" s="86"/>
      <c r="LL1574" s="86"/>
      <c r="LM1574" s="86"/>
      <c r="LN1574" s="86"/>
      <c r="LO1574" s="86"/>
      <c r="LP1574" s="86"/>
      <c r="LQ1574" s="86"/>
      <c r="LR1574" s="86"/>
      <c r="LS1574" s="86"/>
      <c r="LT1574" s="86"/>
      <c r="LU1574" s="86"/>
      <c r="LV1574" s="86"/>
      <c r="LW1574" s="86"/>
      <c r="LX1574" s="86"/>
      <c r="LY1574" s="86"/>
      <c r="LZ1574" s="86"/>
      <c r="MA1574" s="86"/>
      <c r="MB1574" s="86"/>
      <c r="MC1574" s="86"/>
      <c r="MD1574" s="86"/>
      <c r="ME1574" s="86"/>
      <c r="MF1574" s="86"/>
      <c r="MG1574" s="86"/>
      <c r="MH1574" s="86"/>
      <c r="MI1574" s="86"/>
      <c r="MJ1574" s="86"/>
      <c r="MK1574" s="86"/>
      <c r="ML1574" s="86"/>
      <c r="MM1574" s="86"/>
      <c r="MN1574" s="86"/>
      <c r="MO1574" s="86"/>
      <c r="MP1574" s="86"/>
      <c r="MQ1574" s="86"/>
      <c r="MR1574" s="86"/>
      <c r="MS1574" s="86"/>
      <c r="MT1574" s="86"/>
      <c r="MU1574" s="86"/>
      <c r="MV1574" s="86"/>
      <c r="MW1574" s="86"/>
      <c r="MX1574" s="86"/>
      <c r="MY1574" s="86"/>
      <c r="MZ1574" s="86"/>
      <c r="NA1574" s="86"/>
      <c r="NB1574" s="86"/>
      <c r="NC1574" s="86"/>
      <c r="ND1574" s="86"/>
      <c r="NE1574" s="86"/>
      <c r="NF1574" s="86"/>
      <c r="NG1574" s="86"/>
      <c r="NH1574" s="86"/>
      <c r="NI1574" s="86"/>
      <c r="NJ1574" s="86"/>
      <c r="NK1574" s="86"/>
      <c r="NL1574" s="86"/>
      <c r="NM1574" s="86"/>
      <c r="NN1574" s="86"/>
      <c r="NO1574" s="86"/>
      <c r="NP1574" s="86"/>
      <c r="NQ1574" s="86"/>
      <c r="NR1574" s="86"/>
      <c r="NS1574" s="86"/>
      <c r="NT1574" s="86"/>
      <c r="NU1574" s="86"/>
      <c r="NV1574" s="86"/>
      <c r="NW1574" s="86"/>
      <c r="NX1574" s="86"/>
      <c r="NY1574" s="86"/>
      <c r="NZ1574" s="86"/>
      <c r="OA1574" s="86"/>
      <c r="OB1574" s="86"/>
      <c r="OC1574" s="86"/>
      <c r="OD1574" s="86"/>
      <c r="OE1574" s="86"/>
      <c r="OF1574" s="86"/>
      <c r="OG1574" s="86"/>
      <c r="OH1574" s="86"/>
      <c r="OI1574" s="86"/>
      <c r="OJ1574" s="86"/>
      <c r="OK1574" s="86"/>
      <c r="OL1574" s="86"/>
      <c r="OM1574" s="86"/>
      <c r="ON1574" s="86"/>
      <c r="OO1574" s="86"/>
      <c r="OP1574" s="86"/>
      <c r="OQ1574" s="86"/>
      <c r="OR1574" s="86"/>
      <c r="OS1574" s="86"/>
      <c r="OT1574" s="86"/>
      <c r="OU1574" s="86"/>
      <c r="OV1574" s="86"/>
      <c r="OW1574" s="86"/>
      <c r="OX1574" s="86"/>
      <c r="OY1574" s="86"/>
      <c r="OZ1574" s="86"/>
      <c r="PA1574" s="86"/>
      <c r="PB1574" s="86"/>
      <c r="PC1574" s="86"/>
      <c r="PD1574" s="86"/>
      <c r="PE1574" s="86"/>
      <c r="PF1574" s="86"/>
      <c r="PG1574" s="86"/>
      <c r="PH1574" s="86"/>
      <c r="PI1574" s="86"/>
      <c r="PJ1574" s="86"/>
      <c r="PK1574" s="86"/>
      <c r="PL1574" s="86"/>
      <c r="PM1574" s="86"/>
      <c r="PN1574" s="86"/>
      <c r="PO1574" s="86"/>
      <c r="PP1574" s="86"/>
      <c r="PQ1574" s="86"/>
      <c r="PR1574" s="86"/>
      <c r="PS1574" s="86"/>
      <c r="PT1574" s="86"/>
      <c r="PU1574" s="86"/>
      <c r="PV1574" s="86"/>
      <c r="PW1574" s="86"/>
      <c r="PX1574" s="86"/>
      <c r="PY1574" s="86"/>
      <c r="PZ1574" s="86"/>
      <c r="QA1574" s="86"/>
      <c r="QB1574" s="86"/>
      <c r="QC1574" s="86"/>
      <c r="QD1574" s="86"/>
      <c r="QE1574" s="86"/>
      <c r="QF1574" s="86"/>
      <c r="QG1574" s="86"/>
      <c r="QH1574" s="86"/>
      <c r="QI1574" s="86"/>
      <c r="QJ1574" s="86"/>
      <c r="QK1574" s="86"/>
      <c r="QL1574" s="86"/>
      <c r="QM1574" s="86"/>
      <c r="QN1574" s="86"/>
      <c r="QO1574" s="86"/>
      <c r="QP1574" s="86"/>
      <c r="QQ1574" s="86"/>
      <c r="QR1574" s="86"/>
      <c r="QS1574" s="86"/>
      <c r="QT1574" s="86"/>
      <c r="QU1574" s="86"/>
      <c r="QV1574" s="86"/>
      <c r="QW1574" s="86"/>
      <c r="QX1574" s="86"/>
      <c r="QY1574" s="86"/>
      <c r="QZ1574" s="86"/>
      <c r="RA1574" s="86"/>
      <c r="RB1574" s="86"/>
      <c r="RC1574" s="86"/>
      <c r="RD1574" s="86"/>
      <c r="RE1574" s="86"/>
      <c r="RF1574" s="86"/>
      <c r="RG1574" s="86"/>
      <c r="RH1574" s="86"/>
      <c r="RI1574" s="86"/>
      <c r="RJ1574" s="86"/>
      <c r="RK1574" s="86"/>
      <c r="RL1574" s="86"/>
      <c r="RM1574" s="86"/>
      <c r="RN1574" s="86"/>
      <c r="RO1574" s="86"/>
      <c r="RP1574" s="86"/>
      <c r="RQ1574" s="86"/>
      <c r="RR1574" s="86"/>
      <c r="RS1574" s="86"/>
      <c r="RT1574" s="86"/>
      <c r="RU1574" s="86"/>
      <c r="RV1574" s="86"/>
      <c r="RW1574" s="86"/>
      <c r="RX1574" s="86"/>
      <c r="RY1574" s="86"/>
      <c r="RZ1574" s="86"/>
      <c r="SA1574" s="86"/>
      <c r="SB1574" s="86"/>
      <c r="SC1574" s="86"/>
      <c r="SD1574" s="86"/>
      <c r="SE1574" s="86"/>
      <c r="SF1574" s="86"/>
      <c r="SG1574" s="86"/>
      <c r="SH1574" s="86"/>
      <c r="SI1574" s="86"/>
      <c r="SJ1574" s="86"/>
      <c r="SK1574" s="86"/>
      <c r="SL1574" s="86"/>
      <c r="SM1574" s="86"/>
      <c r="SN1574" s="86"/>
      <c r="SO1574" s="86"/>
      <c r="SP1574" s="86"/>
      <c r="SQ1574" s="86"/>
      <c r="SR1574" s="86"/>
      <c r="SS1574" s="86"/>
      <c r="ST1574" s="86"/>
      <c r="SU1574" s="86"/>
      <c r="SV1574" s="86"/>
      <c r="SW1574" s="86"/>
      <c r="SX1574" s="86"/>
      <c r="SY1574" s="86"/>
      <c r="SZ1574" s="86"/>
      <c r="TA1574" s="86"/>
      <c r="TB1574" s="86"/>
      <c r="TC1574" s="86"/>
      <c r="TD1574" s="86"/>
      <c r="TE1574" s="86"/>
      <c r="TF1574" s="86"/>
      <c r="TG1574" s="86"/>
      <c r="TH1574" s="86"/>
      <c r="TI1574" s="86"/>
      <c r="TJ1574" s="86"/>
      <c r="TK1574" s="86"/>
      <c r="TL1574" s="86"/>
      <c r="TM1574" s="86"/>
      <c r="TN1574" s="86"/>
      <c r="TO1574" s="86"/>
      <c r="TP1574" s="86"/>
      <c r="TQ1574" s="86"/>
      <c r="TR1574" s="86"/>
      <c r="TS1574" s="86"/>
      <c r="TT1574" s="86"/>
      <c r="TU1574" s="86"/>
      <c r="TV1574" s="86"/>
      <c r="TW1574" s="86"/>
      <c r="TX1574" s="86"/>
      <c r="TY1574" s="86"/>
      <c r="TZ1574" s="86"/>
      <c r="UA1574" s="86"/>
      <c r="UB1574" s="86"/>
      <c r="UC1574" s="86"/>
      <c r="UD1574" s="86"/>
      <c r="UE1574" s="86"/>
      <c r="UF1574" s="86"/>
      <c r="UG1574" s="86"/>
      <c r="UH1574" s="86"/>
      <c r="UI1574" s="86"/>
      <c r="UJ1574" s="86"/>
      <c r="UK1574" s="86"/>
      <c r="UL1574" s="86"/>
      <c r="UM1574" s="86"/>
      <c r="UN1574" s="86"/>
      <c r="UO1574" s="86"/>
      <c r="UP1574" s="86"/>
      <c r="UQ1574" s="86"/>
      <c r="UR1574" s="86"/>
      <c r="US1574" s="86"/>
      <c r="UT1574" s="86"/>
      <c r="UU1574" s="86"/>
      <c r="UV1574" s="86"/>
      <c r="UW1574" s="86"/>
      <c r="UX1574" s="86"/>
      <c r="UY1574" s="86"/>
      <c r="UZ1574" s="86"/>
      <c r="VA1574" s="86"/>
      <c r="VB1574" s="86"/>
      <c r="VC1574" s="86"/>
      <c r="VD1574" s="86"/>
      <c r="VE1574" s="86"/>
      <c r="VF1574" s="86"/>
      <c r="VG1574" s="86"/>
      <c r="VH1574" s="86"/>
      <c r="VI1574" s="86"/>
      <c r="VJ1574" s="86"/>
      <c r="VK1574" s="86"/>
      <c r="VL1574" s="86"/>
      <c r="VM1574" s="86"/>
      <c r="VN1574" s="86"/>
      <c r="VO1574" s="86"/>
      <c r="VP1574" s="86"/>
      <c r="VQ1574" s="86"/>
      <c r="VR1574" s="86"/>
      <c r="VS1574" s="86"/>
      <c r="VT1574" s="86"/>
      <c r="VU1574" s="86"/>
      <c r="VV1574" s="86"/>
      <c r="VW1574" s="86"/>
      <c r="VX1574" s="86"/>
      <c r="VY1574" s="86"/>
      <c r="VZ1574" s="86"/>
      <c r="WA1574" s="86"/>
      <c r="WB1574" s="86"/>
      <c r="WC1574" s="86"/>
      <c r="WD1574" s="86"/>
      <c r="WE1574" s="86"/>
      <c r="WF1574" s="86"/>
      <c r="WG1574" s="86"/>
      <c r="WH1574" s="86"/>
      <c r="WI1574" s="86"/>
      <c r="WJ1574" s="86"/>
      <c r="WK1574" s="86"/>
      <c r="WL1574" s="86"/>
      <c r="WM1574" s="86"/>
      <c r="WN1574" s="86"/>
      <c r="WO1574" s="86"/>
      <c r="WP1574" s="86"/>
      <c r="WQ1574" s="86"/>
      <c r="WR1574" s="86"/>
      <c r="WS1574" s="86"/>
      <c r="WT1574" s="86"/>
      <c r="WU1574" s="86"/>
      <c r="WV1574" s="86"/>
      <c r="WW1574" s="86"/>
      <c r="WX1574" s="86"/>
      <c r="WY1574" s="86"/>
      <c r="WZ1574" s="86"/>
      <c r="XA1574" s="86"/>
      <c r="XB1574" s="86"/>
      <c r="XC1574" s="86"/>
      <c r="XD1574" s="86"/>
      <c r="XE1574" s="86"/>
      <c r="XF1574" s="86"/>
      <c r="XG1574" s="86"/>
      <c r="XH1574" s="86"/>
      <c r="XI1574" s="86"/>
      <c r="XJ1574" s="86"/>
      <c r="XK1574" s="86"/>
      <c r="XL1574" s="86"/>
      <c r="XM1574" s="86"/>
      <c r="XN1574" s="86"/>
      <c r="XO1574" s="86"/>
      <c r="XP1574" s="86"/>
      <c r="XQ1574" s="86"/>
      <c r="XR1574" s="86"/>
      <c r="XS1574" s="86"/>
      <c r="XT1574" s="86"/>
      <c r="XU1574" s="86"/>
      <c r="XV1574" s="86"/>
      <c r="XW1574" s="86"/>
      <c r="XX1574" s="86"/>
      <c r="XY1574" s="86"/>
      <c r="XZ1574" s="86"/>
      <c r="YA1574" s="86"/>
      <c r="YB1574" s="86"/>
      <c r="YC1574" s="86"/>
      <c r="YD1574" s="86"/>
      <c r="YE1574" s="86"/>
      <c r="YF1574" s="86"/>
      <c r="YG1574" s="86"/>
      <c r="YH1574" s="86"/>
      <c r="YI1574" s="86"/>
      <c r="YJ1574" s="86"/>
      <c r="YK1574" s="86"/>
      <c r="YL1574" s="86"/>
      <c r="YM1574" s="86"/>
      <c r="YN1574" s="86"/>
      <c r="YO1574" s="86"/>
      <c r="YP1574" s="86"/>
      <c r="YQ1574" s="86"/>
      <c r="YR1574" s="86"/>
      <c r="YS1574" s="86"/>
      <c r="YT1574" s="86"/>
      <c r="YU1574" s="86"/>
      <c r="YV1574" s="86"/>
      <c r="YW1574" s="86"/>
      <c r="YX1574" s="86"/>
      <c r="YY1574" s="86"/>
      <c r="YZ1574" s="86"/>
      <c r="ZA1574" s="86"/>
      <c r="ZB1574" s="86"/>
      <c r="ZC1574" s="86"/>
      <c r="ZD1574" s="86"/>
      <c r="ZE1574" s="86"/>
      <c r="ZF1574" s="86"/>
      <c r="ZG1574" s="86"/>
      <c r="ZH1574" s="86"/>
      <c r="ZI1574" s="86"/>
      <c r="ZJ1574" s="86"/>
      <c r="ZK1574" s="86"/>
      <c r="ZL1574" s="86"/>
      <c r="ZM1574" s="86"/>
      <c r="ZN1574" s="86"/>
      <c r="ZO1574" s="86"/>
      <c r="ZP1574" s="86"/>
      <c r="ZQ1574" s="86"/>
      <c r="ZR1574" s="86"/>
      <c r="ZS1574" s="86"/>
      <c r="ZT1574" s="86"/>
      <c r="ZU1574" s="86"/>
      <c r="ZV1574" s="86"/>
      <c r="ZW1574" s="86"/>
      <c r="ZX1574" s="86"/>
      <c r="ZY1574" s="86"/>
      <c r="ZZ1574" s="86"/>
      <c r="AAA1574" s="86"/>
      <c r="AAB1574" s="86"/>
      <c r="AAC1574" s="86"/>
      <c r="AAD1574" s="86"/>
      <c r="AAE1574" s="86"/>
      <c r="AAF1574" s="86"/>
      <c r="AAG1574" s="86"/>
      <c r="AAH1574" s="86"/>
      <c r="AAI1574" s="86"/>
      <c r="AAJ1574" s="86"/>
      <c r="AAK1574" s="86"/>
      <c r="AAL1574" s="86"/>
      <c r="AAM1574" s="86"/>
      <c r="AAN1574" s="86"/>
      <c r="AAO1574" s="86"/>
      <c r="AAP1574" s="86"/>
      <c r="AAQ1574" s="86"/>
      <c r="AAR1574" s="86"/>
      <c r="AAS1574" s="86"/>
      <c r="AAT1574" s="86"/>
      <c r="AAU1574" s="86"/>
      <c r="AAV1574" s="86"/>
      <c r="AAW1574" s="86"/>
      <c r="AAX1574" s="86"/>
      <c r="AAY1574" s="86"/>
      <c r="AAZ1574" s="86"/>
      <c r="ABA1574" s="86"/>
      <c r="ABB1574" s="86"/>
      <c r="ABC1574" s="86"/>
      <c r="ABD1574" s="86"/>
      <c r="ABE1574" s="86"/>
      <c r="ABF1574" s="86"/>
      <c r="ABG1574" s="86"/>
      <c r="ABH1574" s="86"/>
      <c r="ABI1574" s="86"/>
      <c r="ABJ1574" s="86"/>
      <c r="ABK1574" s="86"/>
      <c r="ABL1574" s="86"/>
      <c r="ABM1574" s="86"/>
      <c r="ABN1574" s="86"/>
      <c r="ABO1574" s="86"/>
      <c r="ABP1574" s="86"/>
      <c r="ABQ1574" s="86"/>
      <c r="ABR1574" s="86"/>
      <c r="ABS1574" s="86"/>
      <c r="ABT1574" s="86"/>
      <c r="ABU1574" s="86"/>
      <c r="ABV1574" s="86"/>
      <c r="ABW1574" s="86"/>
      <c r="ABX1574" s="86"/>
      <c r="ABY1574" s="86"/>
      <c r="ABZ1574" s="86"/>
      <c r="ACA1574" s="86"/>
      <c r="ACB1574" s="86"/>
      <c r="ACC1574" s="86"/>
      <c r="ACD1574" s="86"/>
      <c r="ACE1574" s="86"/>
      <c r="ACF1574" s="86"/>
      <c r="ACG1574" s="86"/>
      <c r="ACH1574" s="86"/>
      <c r="ACI1574" s="86"/>
      <c r="ACJ1574" s="86"/>
      <c r="ACK1574" s="86"/>
      <c r="ACL1574" s="86"/>
      <c r="ACM1574" s="86"/>
      <c r="ACN1574" s="86"/>
      <c r="ACO1574" s="86"/>
      <c r="ACP1574" s="86"/>
      <c r="ACQ1574" s="86"/>
      <c r="ACR1574" s="86"/>
      <c r="ACS1574" s="86"/>
      <c r="ACT1574" s="86"/>
      <c r="ACU1574" s="86"/>
      <c r="ACV1574" s="86"/>
      <c r="ACW1574" s="86"/>
      <c r="ACX1574" s="86"/>
      <c r="ACY1574" s="86"/>
      <c r="ACZ1574" s="86"/>
      <c r="ADA1574" s="86"/>
      <c r="ADB1574" s="86"/>
      <c r="ADC1574" s="86"/>
      <c r="ADD1574" s="86"/>
      <c r="ADE1574" s="86"/>
      <c r="ADF1574" s="86"/>
      <c r="ADG1574" s="86"/>
      <c r="ADH1574" s="86"/>
      <c r="ADI1574" s="86"/>
      <c r="ADJ1574" s="86"/>
      <c r="ADK1574" s="86"/>
      <c r="ADL1574" s="86"/>
      <c r="ADM1574" s="86"/>
      <c r="ADN1574" s="86"/>
      <c r="ADO1574" s="86"/>
      <c r="ADP1574" s="86"/>
      <c r="ADQ1574" s="86"/>
      <c r="ADR1574" s="86"/>
      <c r="ADS1574" s="86"/>
      <c r="ADT1574" s="86"/>
      <c r="ADU1574" s="86"/>
      <c r="ADV1574" s="86"/>
      <c r="ADW1574" s="86"/>
      <c r="ADX1574" s="86"/>
      <c r="ADY1574" s="86"/>
      <c r="ADZ1574" s="86"/>
      <c r="AEA1574" s="86"/>
      <c r="AEB1574" s="86"/>
      <c r="AEC1574" s="86"/>
      <c r="AED1574" s="86"/>
      <c r="AEE1574" s="86"/>
      <c r="AEF1574" s="86"/>
      <c r="AEG1574" s="86"/>
      <c r="AEH1574" s="86"/>
      <c r="AEI1574" s="86"/>
      <c r="AEJ1574" s="86"/>
      <c r="AEK1574" s="86"/>
      <c r="AEL1574" s="86"/>
      <c r="AEM1574" s="86"/>
      <c r="AEN1574" s="86"/>
      <c r="AEO1574" s="86"/>
      <c r="AEP1574" s="86"/>
      <c r="AEQ1574" s="86"/>
      <c r="AER1574" s="86"/>
      <c r="AES1574" s="86"/>
      <c r="AET1574" s="86"/>
      <c r="AEU1574" s="86"/>
      <c r="AEV1574" s="86"/>
      <c r="AEW1574" s="86"/>
      <c r="AEX1574" s="86"/>
      <c r="AEY1574" s="86"/>
      <c r="AEZ1574" s="86"/>
      <c r="AFA1574" s="86"/>
      <c r="AFB1574" s="86"/>
      <c r="AFC1574" s="86"/>
      <c r="AFD1574" s="86"/>
      <c r="AFE1574" s="86"/>
      <c r="AFF1574" s="86"/>
      <c r="AFG1574" s="86"/>
      <c r="AFH1574" s="86"/>
      <c r="AFI1574" s="86"/>
      <c r="AFJ1574" s="86"/>
      <c r="AFK1574" s="86"/>
      <c r="AFL1574" s="86"/>
      <c r="AFM1574" s="86"/>
      <c r="AFN1574" s="86"/>
      <c r="AFO1574" s="86"/>
      <c r="AFP1574" s="86"/>
      <c r="AFQ1574" s="86"/>
      <c r="AFR1574" s="86"/>
      <c r="AFS1574" s="86"/>
      <c r="AFT1574" s="86"/>
      <c r="AFU1574" s="86"/>
      <c r="AFV1574" s="86"/>
      <c r="AFW1574" s="86"/>
      <c r="AFX1574" s="86"/>
      <c r="AFY1574" s="86"/>
      <c r="AFZ1574" s="86"/>
      <c r="AGA1574" s="86"/>
      <c r="AGB1574" s="86"/>
      <c r="AGC1574" s="86"/>
      <c r="AGD1574" s="86"/>
      <c r="AGE1574" s="86"/>
      <c r="AGF1574" s="86"/>
      <c r="AGG1574" s="86"/>
      <c r="AGH1574" s="86"/>
      <c r="AGI1574" s="86"/>
      <c r="AGJ1574" s="86"/>
      <c r="AGK1574" s="86"/>
      <c r="AGL1574" s="86"/>
      <c r="AGM1574" s="86"/>
      <c r="AGN1574" s="86"/>
      <c r="AGO1574" s="86"/>
      <c r="AGP1574" s="86"/>
      <c r="AGQ1574" s="86"/>
      <c r="AGR1574" s="86"/>
      <c r="AGS1574" s="86"/>
      <c r="AGT1574" s="86"/>
      <c r="AGU1574" s="86"/>
      <c r="AGV1574" s="86"/>
      <c r="AGW1574" s="86"/>
      <c r="AGX1574" s="86"/>
      <c r="AGY1574" s="86"/>
      <c r="AGZ1574" s="86"/>
      <c r="AHA1574" s="86"/>
      <c r="AHB1574" s="86"/>
      <c r="AHC1574" s="86"/>
      <c r="AHD1574" s="86"/>
      <c r="AHE1574" s="86"/>
      <c r="AHF1574" s="86"/>
      <c r="AHG1574" s="86"/>
      <c r="AHH1574" s="86"/>
      <c r="AHI1574" s="86"/>
      <c r="AHJ1574" s="86"/>
      <c r="AHK1574" s="86"/>
      <c r="AHL1574" s="86"/>
      <c r="AHM1574" s="86"/>
      <c r="AHN1574" s="86"/>
      <c r="AHO1574" s="86"/>
      <c r="AHP1574" s="86"/>
      <c r="AHQ1574" s="86"/>
      <c r="AHR1574" s="86"/>
      <c r="AHS1574" s="86"/>
      <c r="AHT1574" s="86"/>
      <c r="AHU1574" s="86"/>
      <c r="AHV1574" s="86"/>
      <c r="AHW1574" s="86"/>
      <c r="AHX1574" s="86"/>
      <c r="AHY1574" s="86"/>
      <c r="AHZ1574" s="86"/>
      <c r="AIA1574" s="86"/>
      <c r="AIB1574" s="86"/>
      <c r="AIC1574" s="86"/>
      <c r="AID1574" s="86"/>
      <c r="AIE1574" s="86"/>
      <c r="AIF1574" s="86"/>
      <c r="AIG1574" s="86"/>
      <c r="AIH1574" s="86"/>
      <c r="AII1574" s="86"/>
      <c r="AIJ1574" s="86"/>
      <c r="AIK1574" s="86"/>
      <c r="AIL1574" s="86"/>
      <c r="AIM1574" s="86"/>
      <c r="AIN1574" s="86"/>
      <c r="AIO1574" s="86"/>
      <c r="AIP1574" s="86"/>
      <c r="AIQ1574" s="86"/>
      <c r="AIR1574" s="86"/>
      <c r="AIS1574" s="86"/>
      <c r="AIT1574" s="86"/>
      <c r="AIU1574" s="86"/>
      <c r="AIV1574" s="86"/>
      <c r="AIW1574" s="86"/>
      <c r="AIX1574" s="86"/>
      <c r="AIY1574" s="86"/>
      <c r="AIZ1574" s="86"/>
      <c r="AJA1574" s="86"/>
      <c r="AJB1574" s="86"/>
      <c r="AJC1574" s="86"/>
      <c r="AJD1574" s="86"/>
      <c r="AJE1574" s="86"/>
      <c r="AJF1574" s="86"/>
      <c r="AJG1574" s="86"/>
      <c r="AJH1574" s="86"/>
      <c r="AJI1574" s="86"/>
      <c r="AJJ1574" s="86"/>
      <c r="AJK1574" s="86"/>
      <c r="AJL1574" s="86"/>
      <c r="AJM1574" s="86"/>
      <c r="AJN1574" s="86"/>
      <c r="AJO1574" s="86"/>
      <c r="AJP1574" s="86"/>
      <c r="AJQ1574" s="86"/>
      <c r="AJR1574" s="86"/>
      <c r="AJS1574" s="86"/>
      <c r="AJT1574" s="86"/>
      <c r="AJU1574" s="86"/>
      <c r="AJV1574" s="86"/>
      <c r="AJW1574" s="86"/>
      <c r="AJX1574" s="86"/>
      <c r="AJY1574" s="86"/>
      <c r="AJZ1574" s="86"/>
      <c r="AKA1574" s="86"/>
      <c r="AKB1574" s="86"/>
      <c r="AKC1574" s="86"/>
      <c r="AKD1574" s="86"/>
      <c r="AKE1574" s="86"/>
      <c r="AKF1574" s="86"/>
      <c r="AKG1574" s="86"/>
      <c r="AKH1574" s="86"/>
      <c r="AKI1574" s="86"/>
      <c r="AKJ1574" s="86"/>
      <c r="AKK1574" s="86"/>
      <c r="AKL1574" s="86"/>
      <c r="AKM1574" s="86"/>
      <c r="AKN1574" s="86"/>
      <c r="AKO1574" s="86"/>
      <c r="AKP1574" s="86"/>
      <c r="AKQ1574" s="86"/>
      <c r="AKR1574" s="86"/>
      <c r="AKS1574" s="86"/>
      <c r="AKT1574" s="86"/>
      <c r="AKU1574" s="86"/>
      <c r="AKV1574" s="86"/>
      <c r="AKW1574" s="86"/>
      <c r="AKX1574" s="86"/>
      <c r="AKY1574" s="86"/>
      <c r="AKZ1574" s="86"/>
      <c r="ALA1574" s="86"/>
      <c r="ALB1574" s="86"/>
      <c r="ALC1574" s="86"/>
      <c r="ALD1574" s="86"/>
      <c r="ALE1574" s="86"/>
      <c r="ALF1574" s="86"/>
      <c r="ALG1574" s="86"/>
      <c r="ALH1574" s="86"/>
      <c r="ALI1574" s="86"/>
      <c r="ALJ1574" s="86"/>
      <c r="ALK1574" s="86"/>
      <c r="ALL1574" s="86"/>
      <c r="ALM1574" s="86"/>
      <c r="ALN1574" s="86"/>
      <c r="ALO1574" s="86"/>
      <c r="ALP1574" s="86"/>
      <c r="ALQ1574" s="86"/>
      <c r="ALR1574" s="86"/>
      <c r="ALS1574" s="86"/>
      <c r="ALT1574" s="86"/>
      <c r="ALU1574" s="86"/>
      <c r="ALV1574" s="86"/>
      <c r="ALW1574" s="86"/>
      <c r="ALX1574" s="86"/>
      <c r="ALY1574" s="86"/>
      <c r="ALZ1574" s="86"/>
      <c r="AMA1574" s="86"/>
      <c r="AMB1574" s="86"/>
      <c r="AMC1574" s="86"/>
    </row>
    <row r="1575" spans="1:1017" s="87" customFormat="1" ht="13.8" x14ac:dyDescent="0.3">
      <c r="A1575" s="63" t="s">
        <v>2805</v>
      </c>
      <c r="B1575" s="63" t="s">
        <v>6012</v>
      </c>
      <c r="C1575" s="75" t="s">
        <v>6013</v>
      </c>
      <c r="D1575" s="63" t="s">
        <v>6014</v>
      </c>
      <c r="E1575" s="64" t="s">
        <v>20</v>
      </c>
      <c r="F1575" s="64" t="s">
        <v>21</v>
      </c>
      <c r="G1575" s="64">
        <v>10</v>
      </c>
      <c r="H1575" s="64">
        <v>20</v>
      </c>
      <c r="I1575" s="64" t="s">
        <v>21</v>
      </c>
      <c r="J1575" s="63" t="s">
        <v>2809</v>
      </c>
      <c r="K1575" s="63" t="s">
        <v>56</v>
      </c>
      <c r="L1575" s="69">
        <v>112.72352000000002</v>
      </c>
      <c r="M1575" s="69">
        <f t="shared" si="14"/>
        <v>1127.2352000000003</v>
      </c>
      <c r="N1575" s="120" t="s">
        <v>6015</v>
      </c>
      <c r="O1575" s="64">
        <v>85366990</v>
      </c>
      <c r="P1575" s="64" t="s">
        <v>2915</v>
      </c>
      <c r="Q1575" s="86"/>
      <c r="R1575" s="86"/>
      <c r="S1575" s="86"/>
      <c r="T1575" s="86"/>
      <c r="U1575" s="86"/>
      <c r="V1575" s="86"/>
      <c r="W1575" s="86"/>
      <c r="X1575" s="86"/>
      <c r="Y1575" s="86"/>
      <c r="Z1575" s="86"/>
      <c r="AA1575" s="86"/>
      <c r="AB1575" s="86"/>
      <c r="AC1575" s="86"/>
      <c r="AD1575" s="86"/>
      <c r="AE1575" s="86"/>
      <c r="AF1575" s="86"/>
      <c r="AG1575" s="86"/>
      <c r="AH1575" s="86"/>
      <c r="AI1575" s="86"/>
      <c r="AJ1575" s="86"/>
      <c r="AK1575" s="86"/>
      <c r="AL1575" s="86"/>
      <c r="AM1575" s="86"/>
      <c r="AN1575" s="86"/>
      <c r="AO1575" s="86"/>
      <c r="AP1575" s="86"/>
      <c r="AQ1575" s="86"/>
      <c r="AR1575" s="86"/>
      <c r="AS1575" s="86"/>
      <c r="AT1575" s="86"/>
      <c r="AU1575" s="86"/>
      <c r="AV1575" s="86"/>
      <c r="AW1575" s="86"/>
      <c r="AX1575" s="86"/>
      <c r="AY1575" s="86"/>
      <c r="AZ1575" s="86"/>
      <c r="BA1575" s="86"/>
      <c r="BB1575" s="86"/>
      <c r="BC1575" s="86"/>
      <c r="BD1575" s="86"/>
      <c r="BE1575" s="86"/>
      <c r="BF1575" s="86"/>
      <c r="BG1575" s="86"/>
      <c r="BH1575" s="86"/>
      <c r="BI1575" s="86"/>
      <c r="BJ1575" s="86"/>
      <c r="BK1575" s="86"/>
      <c r="BL1575" s="86"/>
      <c r="BM1575" s="86"/>
      <c r="BN1575" s="86"/>
      <c r="BO1575" s="86"/>
      <c r="BP1575" s="86"/>
      <c r="BQ1575" s="86"/>
      <c r="BR1575" s="86"/>
      <c r="BS1575" s="86"/>
      <c r="BT1575" s="86"/>
      <c r="BU1575" s="86"/>
      <c r="BV1575" s="86"/>
      <c r="BW1575" s="86"/>
      <c r="BX1575" s="86"/>
      <c r="BY1575" s="86"/>
      <c r="BZ1575" s="86"/>
      <c r="CA1575" s="86"/>
      <c r="CB1575" s="86"/>
      <c r="CC1575" s="86"/>
      <c r="CD1575" s="86"/>
      <c r="CE1575" s="86"/>
      <c r="CF1575" s="86"/>
      <c r="CG1575" s="86"/>
      <c r="CH1575" s="86"/>
      <c r="CI1575" s="86"/>
      <c r="CJ1575" s="86"/>
      <c r="CK1575" s="86"/>
      <c r="CL1575" s="86"/>
      <c r="CM1575" s="86"/>
      <c r="CN1575" s="86"/>
      <c r="CO1575" s="86"/>
      <c r="CP1575" s="86"/>
      <c r="CQ1575" s="86"/>
      <c r="CR1575" s="86"/>
      <c r="CS1575" s="86"/>
      <c r="CT1575" s="86"/>
      <c r="CU1575" s="86"/>
      <c r="CV1575" s="86"/>
      <c r="CW1575" s="86"/>
      <c r="CX1575" s="86"/>
      <c r="CY1575" s="86"/>
      <c r="CZ1575" s="86"/>
      <c r="DA1575" s="86"/>
      <c r="DB1575" s="86"/>
      <c r="DC1575" s="86"/>
      <c r="DD1575" s="86"/>
      <c r="DE1575" s="86"/>
      <c r="DF1575" s="86"/>
      <c r="DG1575" s="86"/>
      <c r="DH1575" s="86"/>
      <c r="DI1575" s="86"/>
      <c r="DJ1575" s="86"/>
      <c r="DK1575" s="86"/>
      <c r="DL1575" s="86"/>
      <c r="DM1575" s="86"/>
      <c r="DN1575" s="86"/>
      <c r="DO1575" s="86"/>
      <c r="DP1575" s="86"/>
      <c r="DQ1575" s="86"/>
      <c r="DR1575" s="86"/>
      <c r="DS1575" s="86"/>
      <c r="DT1575" s="86"/>
      <c r="DU1575" s="86"/>
      <c r="DV1575" s="86"/>
      <c r="DW1575" s="86"/>
      <c r="DX1575" s="86"/>
      <c r="DY1575" s="86"/>
      <c r="DZ1575" s="86"/>
      <c r="EA1575" s="86"/>
      <c r="EB1575" s="86"/>
      <c r="EC1575" s="86"/>
      <c r="ED1575" s="86"/>
      <c r="EE1575" s="86"/>
      <c r="EF1575" s="86"/>
      <c r="EG1575" s="86"/>
      <c r="EH1575" s="86"/>
      <c r="EI1575" s="86"/>
      <c r="EJ1575" s="86"/>
      <c r="EK1575" s="86"/>
      <c r="EL1575" s="86"/>
      <c r="EM1575" s="86"/>
      <c r="EN1575" s="86"/>
      <c r="EO1575" s="86"/>
      <c r="EP1575" s="86"/>
      <c r="EQ1575" s="86"/>
      <c r="ER1575" s="86"/>
      <c r="ES1575" s="86"/>
      <c r="ET1575" s="86"/>
      <c r="EU1575" s="86"/>
      <c r="EV1575" s="86"/>
      <c r="EW1575" s="86"/>
      <c r="EX1575" s="86"/>
      <c r="EY1575" s="86"/>
      <c r="EZ1575" s="86"/>
      <c r="FA1575" s="86"/>
      <c r="FB1575" s="86"/>
      <c r="FC1575" s="86"/>
      <c r="FD1575" s="86"/>
      <c r="FE1575" s="86"/>
      <c r="FF1575" s="86"/>
      <c r="FG1575" s="86"/>
      <c r="FH1575" s="86"/>
      <c r="FI1575" s="86"/>
      <c r="FJ1575" s="86"/>
      <c r="FK1575" s="86"/>
      <c r="FL1575" s="86"/>
      <c r="FM1575" s="86"/>
      <c r="FN1575" s="86"/>
      <c r="FO1575" s="86"/>
      <c r="FP1575" s="86"/>
      <c r="FQ1575" s="86"/>
      <c r="FR1575" s="86"/>
      <c r="FS1575" s="86"/>
      <c r="FT1575" s="86"/>
      <c r="FU1575" s="86"/>
      <c r="FV1575" s="86"/>
      <c r="FW1575" s="86"/>
      <c r="FX1575" s="86"/>
      <c r="FY1575" s="86"/>
      <c r="FZ1575" s="86"/>
      <c r="GA1575" s="86"/>
      <c r="GB1575" s="86"/>
      <c r="GC1575" s="86"/>
      <c r="GD1575" s="86"/>
      <c r="GE1575" s="86"/>
      <c r="GF1575" s="86"/>
      <c r="GG1575" s="86"/>
      <c r="GH1575" s="86"/>
      <c r="GI1575" s="86"/>
      <c r="GJ1575" s="86"/>
      <c r="GK1575" s="86"/>
      <c r="GL1575" s="86"/>
      <c r="GM1575" s="86"/>
      <c r="GN1575" s="86"/>
      <c r="GO1575" s="86"/>
      <c r="GP1575" s="86"/>
      <c r="GQ1575" s="86"/>
      <c r="GR1575" s="86"/>
      <c r="GS1575" s="86"/>
      <c r="GT1575" s="86"/>
      <c r="GU1575" s="86"/>
      <c r="GV1575" s="86"/>
      <c r="GW1575" s="86"/>
      <c r="GX1575" s="86"/>
      <c r="GY1575" s="86"/>
      <c r="GZ1575" s="86"/>
      <c r="HA1575" s="86"/>
      <c r="HB1575" s="86"/>
      <c r="HC1575" s="86"/>
      <c r="HD1575" s="86"/>
      <c r="HE1575" s="86"/>
      <c r="HF1575" s="86"/>
      <c r="HG1575" s="86"/>
      <c r="HH1575" s="86"/>
      <c r="HI1575" s="86"/>
      <c r="HJ1575" s="86"/>
      <c r="HK1575" s="86"/>
      <c r="HL1575" s="86"/>
      <c r="HM1575" s="86"/>
      <c r="HN1575" s="86"/>
      <c r="HO1575" s="86"/>
      <c r="HP1575" s="86"/>
      <c r="HQ1575" s="86"/>
      <c r="HR1575" s="86"/>
      <c r="HS1575" s="86"/>
      <c r="HT1575" s="86"/>
      <c r="HU1575" s="86"/>
      <c r="HV1575" s="86"/>
      <c r="HW1575" s="86"/>
      <c r="HX1575" s="86"/>
      <c r="HY1575" s="86"/>
      <c r="HZ1575" s="86"/>
      <c r="IA1575" s="86"/>
      <c r="IB1575" s="86"/>
      <c r="IC1575" s="86"/>
      <c r="ID1575" s="86"/>
      <c r="IE1575" s="86"/>
      <c r="IF1575" s="86"/>
      <c r="IG1575" s="86"/>
      <c r="IH1575" s="86"/>
      <c r="II1575" s="86"/>
      <c r="IJ1575" s="86"/>
      <c r="IK1575" s="86"/>
      <c r="IL1575" s="86"/>
      <c r="IM1575" s="86"/>
      <c r="IN1575" s="86"/>
      <c r="IO1575" s="86"/>
      <c r="IP1575" s="86"/>
      <c r="IQ1575" s="86"/>
      <c r="IR1575" s="86"/>
      <c r="IS1575" s="86"/>
      <c r="IT1575" s="86"/>
      <c r="IU1575" s="86"/>
      <c r="IV1575" s="86"/>
      <c r="IW1575" s="86"/>
      <c r="IX1575" s="86"/>
      <c r="IY1575" s="86"/>
      <c r="IZ1575" s="86"/>
      <c r="JA1575" s="86"/>
      <c r="JB1575" s="86"/>
      <c r="JC1575" s="86"/>
      <c r="JD1575" s="86"/>
      <c r="JE1575" s="86"/>
      <c r="JF1575" s="86"/>
      <c r="JG1575" s="86"/>
      <c r="JH1575" s="86"/>
      <c r="JI1575" s="86"/>
      <c r="JJ1575" s="86"/>
      <c r="JK1575" s="86"/>
      <c r="JL1575" s="86"/>
      <c r="JM1575" s="86"/>
      <c r="JN1575" s="86"/>
      <c r="JO1575" s="86"/>
      <c r="JP1575" s="86"/>
      <c r="JQ1575" s="86"/>
      <c r="JR1575" s="86"/>
      <c r="JS1575" s="86"/>
      <c r="JT1575" s="86"/>
      <c r="JU1575" s="86"/>
      <c r="JV1575" s="86"/>
      <c r="JW1575" s="86"/>
      <c r="JX1575" s="86"/>
      <c r="JY1575" s="86"/>
      <c r="JZ1575" s="86"/>
      <c r="KA1575" s="86"/>
      <c r="KB1575" s="86"/>
      <c r="KC1575" s="86"/>
      <c r="KD1575" s="86"/>
      <c r="KE1575" s="86"/>
      <c r="KF1575" s="86"/>
      <c r="KG1575" s="86"/>
      <c r="KH1575" s="86"/>
      <c r="KI1575" s="86"/>
      <c r="KJ1575" s="86"/>
      <c r="KK1575" s="86"/>
      <c r="KL1575" s="86"/>
      <c r="KM1575" s="86"/>
      <c r="KN1575" s="86"/>
      <c r="KO1575" s="86"/>
      <c r="KP1575" s="86"/>
      <c r="KQ1575" s="86"/>
      <c r="KR1575" s="86"/>
      <c r="KS1575" s="86"/>
      <c r="KT1575" s="86"/>
      <c r="KU1575" s="86"/>
      <c r="KV1575" s="86"/>
      <c r="KW1575" s="86"/>
      <c r="KX1575" s="86"/>
      <c r="KY1575" s="86"/>
      <c r="KZ1575" s="86"/>
      <c r="LA1575" s="86"/>
      <c r="LB1575" s="86"/>
      <c r="LC1575" s="86"/>
      <c r="LD1575" s="86"/>
      <c r="LE1575" s="86"/>
      <c r="LF1575" s="86"/>
      <c r="LG1575" s="86"/>
      <c r="LH1575" s="86"/>
      <c r="LI1575" s="86"/>
      <c r="LJ1575" s="86"/>
      <c r="LK1575" s="86"/>
      <c r="LL1575" s="86"/>
      <c r="LM1575" s="86"/>
      <c r="LN1575" s="86"/>
      <c r="LO1575" s="86"/>
      <c r="LP1575" s="86"/>
      <c r="LQ1575" s="86"/>
      <c r="LR1575" s="86"/>
      <c r="LS1575" s="86"/>
      <c r="LT1575" s="86"/>
      <c r="LU1575" s="86"/>
      <c r="LV1575" s="86"/>
      <c r="LW1575" s="86"/>
      <c r="LX1575" s="86"/>
      <c r="LY1575" s="86"/>
      <c r="LZ1575" s="86"/>
      <c r="MA1575" s="86"/>
      <c r="MB1575" s="86"/>
      <c r="MC1575" s="86"/>
      <c r="MD1575" s="86"/>
      <c r="ME1575" s="86"/>
      <c r="MF1575" s="86"/>
      <c r="MG1575" s="86"/>
      <c r="MH1575" s="86"/>
      <c r="MI1575" s="86"/>
      <c r="MJ1575" s="86"/>
      <c r="MK1575" s="86"/>
      <c r="ML1575" s="86"/>
      <c r="MM1575" s="86"/>
      <c r="MN1575" s="86"/>
      <c r="MO1575" s="86"/>
      <c r="MP1575" s="86"/>
      <c r="MQ1575" s="86"/>
      <c r="MR1575" s="86"/>
      <c r="MS1575" s="86"/>
      <c r="MT1575" s="86"/>
      <c r="MU1575" s="86"/>
      <c r="MV1575" s="86"/>
      <c r="MW1575" s="86"/>
      <c r="MX1575" s="86"/>
      <c r="MY1575" s="86"/>
      <c r="MZ1575" s="86"/>
      <c r="NA1575" s="86"/>
      <c r="NB1575" s="86"/>
      <c r="NC1575" s="86"/>
      <c r="ND1575" s="86"/>
      <c r="NE1575" s="86"/>
      <c r="NF1575" s="86"/>
      <c r="NG1575" s="86"/>
      <c r="NH1575" s="86"/>
      <c r="NI1575" s="86"/>
      <c r="NJ1575" s="86"/>
      <c r="NK1575" s="86"/>
      <c r="NL1575" s="86"/>
      <c r="NM1575" s="86"/>
      <c r="NN1575" s="86"/>
      <c r="NO1575" s="86"/>
      <c r="NP1575" s="86"/>
      <c r="NQ1575" s="86"/>
      <c r="NR1575" s="86"/>
      <c r="NS1575" s="86"/>
      <c r="NT1575" s="86"/>
      <c r="NU1575" s="86"/>
      <c r="NV1575" s="86"/>
      <c r="NW1575" s="86"/>
      <c r="NX1575" s="86"/>
      <c r="NY1575" s="86"/>
      <c r="NZ1575" s="86"/>
      <c r="OA1575" s="86"/>
      <c r="OB1575" s="86"/>
      <c r="OC1575" s="86"/>
      <c r="OD1575" s="86"/>
      <c r="OE1575" s="86"/>
      <c r="OF1575" s="86"/>
      <c r="OG1575" s="86"/>
      <c r="OH1575" s="86"/>
      <c r="OI1575" s="86"/>
      <c r="OJ1575" s="86"/>
      <c r="OK1575" s="86"/>
      <c r="OL1575" s="86"/>
      <c r="OM1575" s="86"/>
      <c r="ON1575" s="86"/>
      <c r="OO1575" s="86"/>
      <c r="OP1575" s="86"/>
      <c r="OQ1575" s="86"/>
      <c r="OR1575" s="86"/>
      <c r="OS1575" s="86"/>
      <c r="OT1575" s="86"/>
      <c r="OU1575" s="86"/>
      <c r="OV1575" s="86"/>
      <c r="OW1575" s="86"/>
      <c r="OX1575" s="86"/>
      <c r="OY1575" s="86"/>
      <c r="OZ1575" s="86"/>
      <c r="PA1575" s="86"/>
      <c r="PB1575" s="86"/>
      <c r="PC1575" s="86"/>
      <c r="PD1575" s="86"/>
      <c r="PE1575" s="86"/>
      <c r="PF1575" s="86"/>
      <c r="PG1575" s="86"/>
      <c r="PH1575" s="86"/>
      <c r="PI1575" s="86"/>
      <c r="PJ1575" s="86"/>
      <c r="PK1575" s="86"/>
      <c r="PL1575" s="86"/>
      <c r="PM1575" s="86"/>
      <c r="PN1575" s="86"/>
      <c r="PO1575" s="86"/>
      <c r="PP1575" s="86"/>
      <c r="PQ1575" s="86"/>
      <c r="PR1575" s="86"/>
      <c r="PS1575" s="86"/>
      <c r="PT1575" s="86"/>
      <c r="PU1575" s="86"/>
      <c r="PV1575" s="86"/>
      <c r="PW1575" s="86"/>
      <c r="PX1575" s="86"/>
      <c r="PY1575" s="86"/>
      <c r="PZ1575" s="86"/>
      <c r="QA1575" s="86"/>
      <c r="QB1575" s="86"/>
      <c r="QC1575" s="86"/>
      <c r="QD1575" s="86"/>
      <c r="QE1575" s="86"/>
      <c r="QF1575" s="86"/>
      <c r="QG1575" s="86"/>
      <c r="QH1575" s="86"/>
      <c r="QI1575" s="86"/>
      <c r="QJ1575" s="86"/>
      <c r="QK1575" s="86"/>
      <c r="QL1575" s="86"/>
      <c r="QM1575" s="86"/>
      <c r="QN1575" s="86"/>
      <c r="QO1575" s="86"/>
      <c r="QP1575" s="86"/>
      <c r="QQ1575" s="86"/>
      <c r="QR1575" s="86"/>
      <c r="QS1575" s="86"/>
      <c r="QT1575" s="86"/>
      <c r="QU1575" s="86"/>
      <c r="QV1575" s="86"/>
      <c r="QW1575" s="86"/>
      <c r="QX1575" s="86"/>
      <c r="QY1575" s="86"/>
      <c r="QZ1575" s="86"/>
      <c r="RA1575" s="86"/>
      <c r="RB1575" s="86"/>
      <c r="RC1575" s="86"/>
      <c r="RD1575" s="86"/>
      <c r="RE1575" s="86"/>
      <c r="RF1575" s="86"/>
      <c r="RG1575" s="86"/>
      <c r="RH1575" s="86"/>
      <c r="RI1575" s="86"/>
      <c r="RJ1575" s="86"/>
      <c r="RK1575" s="86"/>
      <c r="RL1575" s="86"/>
      <c r="RM1575" s="86"/>
      <c r="RN1575" s="86"/>
      <c r="RO1575" s="86"/>
      <c r="RP1575" s="86"/>
      <c r="RQ1575" s="86"/>
      <c r="RR1575" s="86"/>
      <c r="RS1575" s="86"/>
      <c r="RT1575" s="86"/>
      <c r="RU1575" s="86"/>
      <c r="RV1575" s="86"/>
      <c r="RW1575" s="86"/>
      <c r="RX1575" s="86"/>
      <c r="RY1575" s="86"/>
      <c r="RZ1575" s="86"/>
      <c r="SA1575" s="86"/>
      <c r="SB1575" s="86"/>
      <c r="SC1575" s="86"/>
      <c r="SD1575" s="86"/>
      <c r="SE1575" s="86"/>
      <c r="SF1575" s="86"/>
      <c r="SG1575" s="86"/>
      <c r="SH1575" s="86"/>
      <c r="SI1575" s="86"/>
      <c r="SJ1575" s="86"/>
      <c r="SK1575" s="86"/>
      <c r="SL1575" s="86"/>
      <c r="SM1575" s="86"/>
      <c r="SN1575" s="86"/>
      <c r="SO1575" s="86"/>
      <c r="SP1575" s="86"/>
      <c r="SQ1575" s="86"/>
      <c r="SR1575" s="86"/>
      <c r="SS1575" s="86"/>
      <c r="ST1575" s="86"/>
      <c r="SU1575" s="86"/>
      <c r="SV1575" s="86"/>
      <c r="SW1575" s="86"/>
      <c r="SX1575" s="86"/>
      <c r="SY1575" s="86"/>
      <c r="SZ1575" s="86"/>
      <c r="TA1575" s="86"/>
      <c r="TB1575" s="86"/>
      <c r="TC1575" s="86"/>
      <c r="TD1575" s="86"/>
      <c r="TE1575" s="86"/>
      <c r="TF1575" s="86"/>
      <c r="TG1575" s="86"/>
      <c r="TH1575" s="86"/>
      <c r="TI1575" s="86"/>
      <c r="TJ1575" s="86"/>
      <c r="TK1575" s="86"/>
      <c r="TL1575" s="86"/>
      <c r="TM1575" s="86"/>
      <c r="TN1575" s="86"/>
      <c r="TO1575" s="86"/>
      <c r="TP1575" s="86"/>
      <c r="TQ1575" s="86"/>
      <c r="TR1575" s="86"/>
      <c r="TS1575" s="86"/>
      <c r="TT1575" s="86"/>
      <c r="TU1575" s="86"/>
      <c r="TV1575" s="86"/>
      <c r="TW1575" s="86"/>
      <c r="TX1575" s="86"/>
      <c r="TY1575" s="86"/>
      <c r="TZ1575" s="86"/>
      <c r="UA1575" s="86"/>
      <c r="UB1575" s="86"/>
      <c r="UC1575" s="86"/>
      <c r="UD1575" s="86"/>
      <c r="UE1575" s="86"/>
      <c r="UF1575" s="86"/>
      <c r="UG1575" s="86"/>
      <c r="UH1575" s="86"/>
      <c r="UI1575" s="86"/>
      <c r="UJ1575" s="86"/>
      <c r="UK1575" s="86"/>
      <c r="UL1575" s="86"/>
      <c r="UM1575" s="86"/>
      <c r="UN1575" s="86"/>
      <c r="UO1575" s="86"/>
      <c r="UP1575" s="86"/>
      <c r="UQ1575" s="86"/>
      <c r="UR1575" s="86"/>
      <c r="US1575" s="86"/>
      <c r="UT1575" s="86"/>
      <c r="UU1575" s="86"/>
      <c r="UV1575" s="86"/>
      <c r="UW1575" s="86"/>
      <c r="UX1575" s="86"/>
      <c r="UY1575" s="86"/>
      <c r="UZ1575" s="86"/>
      <c r="VA1575" s="86"/>
      <c r="VB1575" s="86"/>
      <c r="VC1575" s="86"/>
      <c r="VD1575" s="86"/>
      <c r="VE1575" s="86"/>
      <c r="VF1575" s="86"/>
      <c r="VG1575" s="86"/>
      <c r="VH1575" s="86"/>
      <c r="VI1575" s="86"/>
      <c r="VJ1575" s="86"/>
      <c r="VK1575" s="86"/>
      <c r="VL1575" s="86"/>
      <c r="VM1575" s="86"/>
      <c r="VN1575" s="86"/>
      <c r="VO1575" s="86"/>
      <c r="VP1575" s="86"/>
      <c r="VQ1575" s="86"/>
      <c r="VR1575" s="86"/>
      <c r="VS1575" s="86"/>
      <c r="VT1575" s="86"/>
      <c r="VU1575" s="86"/>
      <c r="VV1575" s="86"/>
      <c r="VW1575" s="86"/>
      <c r="VX1575" s="86"/>
      <c r="VY1575" s="86"/>
      <c r="VZ1575" s="86"/>
      <c r="WA1575" s="86"/>
      <c r="WB1575" s="86"/>
      <c r="WC1575" s="86"/>
      <c r="WD1575" s="86"/>
      <c r="WE1575" s="86"/>
      <c r="WF1575" s="86"/>
      <c r="WG1575" s="86"/>
      <c r="WH1575" s="86"/>
      <c r="WI1575" s="86"/>
      <c r="WJ1575" s="86"/>
      <c r="WK1575" s="86"/>
      <c r="WL1575" s="86"/>
      <c r="WM1575" s="86"/>
      <c r="WN1575" s="86"/>
      <c r="WO1575" s="86"/>
      <c r="WP1575" s="86"/>
      <c r="WQ1575" s="86"/>
      <c r="WR1575" s="86"/>
      <c r="WS1575" s="86"/>
      <c r="WT1575" s="86"/>
      <c r="WU1575" s="86"/>
      <c r="WV1575" s="86"/>
      <c r="WW1575" s="86"/>
      <c r="WX1575" s="86"/>
      <c r="WY1575" s="86"/>
      <c r="WZ1575" s="86"/>
      <c r="XA1575" s="86"/>
      <c r="XB1575" s="86"/>
      <c r="XC1575" s="86"/>
      <c r="XD1575" s="86"/>
      <c r="XE1575" s="86"/>
      <c r="XF1575" s="86"/>
      <c r="XG1575" s="86"/>
      <c r="XH1575" s="86"/>
      <c r="XI1575" s="86"/>
      <c r="XJ1575" s="86"/>
      <c r="XK1575" s="86"/>
      <c r="XL1575" s="86"/>
      <c r="XM1575" s="86"/>
      <c r="XN1575" s="86"/>
      <c r="XO1575" s="86"/>
      <c r="XP1575" s="86"/>
      <c r="XQ1575" s="86"/>
      <c r="XR1575" s="86"/>
      <c r="XS1575" s="86"/>
      <c r="XT1575" s="86"/>
      <c r="XU1575" s="86"/>
      <c r="XV1575" s="86"/>
      <c r="XW1575" s="86"/>
      <c r="XX1575" s="86"/>
      <c r="XY1575" s="86"/>
      <c r="XZ1575" s="86"/>
      <c r="YA1575" s="86"/>
      <c r="YB1575" s="86"/>
      <c r="YC1575" s="86"/>
      <c r="YD1575" s="86"/>
      <c r="YE1575" s="86"/>
      <c r="YF1575" s="86"/>
      <c r="YG1575" s="86"/>
      <c r="YH1575" s="86"/>
      <c r="YI1575" s="86"/>
      <c r="YJ1575" s="86"/>
      <c r="YK1575" s="86"/>
      <c r="YL1575" s="86"/>
      <c r="YM1575" s="86"/>
      <c r="YN1575" s="86"/>
      <c r="YO1575" s="86"/>
      <c r="YP1575" s="86"/>
      <c r="YQ1575" s="86"/>
      <c r="YR1575" s="86"/>
      <c r="YS1575" s="86"/>
      <c r="YT1575" s="86"/>
      <c r="YU1575" s="86"/>
      <c r="YV1575" s="86"/>
      <c r="YW1575" s="86"/>
      <c r="YX1575" s="86"/>
      <c r="YY1575" s="86"/>
      <c r="YZ1575" s="86"/>
      <c r="ZA1575" s="86"/>
      <c r="ZB1575" s="86"/>
      <c r="ZC1575" s="86"/>
      <c r="ZD1575" s="86"/>
      <c r="ZE1575" s="86"/>
      <c r="ZF1575" s="86"/>
      <c r="ZG1575" s="86"/>
      <c r="ZH1575" s="86"/>
      <c r="ZI1575" s="86"/>
      <c r="ZJ1575" s="86"/>
      <c r="ZK1575" s="86"/>
      <c r="ZL1575" s="86"/>
      <c r="ZM1575" s="86"/>
      <c r="ZN1575" s="86"/>
      <c r="ZO1575" s="86"/>
      <c r="ZP1575" s="86"/>
      <c r="ZQ1575" s="86"/>
      <c r="ZR1575" s="86"/>
      <c r="ZS1575" s="86"/>
      <c r="ZT1575" s="86"/>
      <c r="ZU1575" s="86"/>
      <c r="ZV1575" s="86"/>
      <c r="ZW1575" s="86"/>
      <c r="ZX1575" s="86"/>
      <c r="ZY1575" s="86"/>
      <c r="ZZ1575" s="86"/>
      <c r="AAA1575" s="86"/>
      <c r="AAB1575" s="86"/>
      <c r="AAC1575" s="86"/>
      <c r="AAD1575" s="86"/>
      <c r="AAE1575" s="86"/>
      <c r="AAF1575" s="86"/>
      <c r="AAG1575" s="86"/>
      <c r="AAH1575" s="86"/>
      <c r="AAI1575" s="86"/>
      <c r="AAJ1575" s="86"/>
      <c r="AAK1575" s="86"/>
      <c r="AAL1575" s="86"/>
      <c r="AAM1575" s="86"/>
      <c r="AAN1575" s="86"/>
      <c r="AAO1575" s="86"/>
      <c r="AAP1575" s="86"/>
      <c r="AAQ1575" s="86"/>
      <c r="AAR1575" s="86"/>
      <c r="AAS1575" s="86"/>
      <c r="AAT1575" s="86"/>
      <c r="AAU1575" s="86"/>
      <c r="AAV1575" s="86"/>
      <c r="AAW1575" s="86"/>
      <c r="AAX1575" s="86"/>
      <c r="AAY1575" s="86"/>
      <c r="AAZ1575" s="86"/>
      <c r="ABA1575" s="86"/>
      <c r="ABB1575" s="86"/>
      <c r="ABC1575" s="86"/>
      <c r="ABD1575" s="86"/>
      <c r="ABE1575" s="86"/>
      <c r="ABF1575" s="86"/>
      <c r="ABG1575" s="86"/>
      <c r="ABH1575" s="86"/>
      <c r="ABI1575" s="86"/>
      <c r="ABJ1575" s="86"/>
      <c r="ABK1575" s="86"/>
      <c r="ABL1575" s="86"/>
      <c r="ABM1575" s="86"/>
      <c r="ABN1575" s="86"/>
      <c r="ABO1575" s="86"/>
      <c r="ABP1575" s="86"/>
      <c r="ABQ1575" s="86"/>
      <c r="ABR1575" s="86"/>
      <c r="ABS1575" s="86"/>
      <c r="ABT1575" s="86"/>
      <c r="ABU1575" s="86"/>
      <c r="ABV1575" s="86"/>
      <c r="ABW1575" s="86"/>
      <c r="ABX1575" s="86"/>
      <c r="ABY1575" s="86"/>
      <c r="ABZ1575" s="86"/>
      <c r="ACA1575" s="86"/>
      <c r="ACB1575" s="86"/>
      <c r="ACC1575" s="86"/>
      <c r="ACD1575" s="86"/>
      <c r="ACE1575" s="86"/>
      <c r="ACF1575" s="86"/>
      <c r="ACG1575" s="86"/>
      <c r="ACH1575" s="86"/>
      <c r="ACI1575" s="86"/>
      <c r="ACJ1575" s="86"/>
      <c r="ACK1575" s="86"/>
      <c r="ACL1575" s="86"/>
      <c r="ACM1575" s="86"/>
      <c r="ACN1575" s="86"/>
      <c r="ACO1575" s="86"/>
      <c r="ACP1575" s="86"/>
      <c r="ACQ1575" s="86"/>
      <c r="ACR1575" s="86"/>
      <c r="ACS1575" s="86"/>
      <c r="ACT1575" s="86"/>
      <c r="ACU1575" s="86"/>
      <c r="ACV1575" s="86"/>
      <c r="ACW1575" s="86"/>
      <c r="ACX1575" s="86"/>
      <c r="ACY1575" s="86"/>
      <c r="ACZ1575" s="86"/>
      <c r="ADA1575" s="86"/>
      <c r="ADB1575" s="86"/>
      <c r="ADC1575" s="86"/>
      <c r="ADD1575" s="86"/>
      <c r="ADE1575" s="86"/>
      <c r="ADF1575" s="86"/>
      <c r="ADG1575" s="86"/>
      <c r="ADH1575" s="86"/>
      <c r="ADI1575" s="86"/>
      <c r="ADJ1575" s="86"/>
      <c r="ADK1575" s="86"/>
      <c r="ADL1575" s="86"/>
      <c r="ADM1575" s="86"/>
      <c r="ADN1575" s="86"/>
      <c r="ADO1575" s="86"/>
      <c r="ADP1575" s="86"/>
      <c r="ADQ1575" s="86"/>
      <c r="ADR1575" s="86"/>
      <c r="ADS1575" s="86"/>
      <c r="ADT1575" s="86"/>
      <c r="ADU1575" s="86"/>
      <c r="ADV1575" s="86"/>
      <c r="ADW1575" s="86"/>
      <c r="ADX1575" s="86"/>
      <c r="ADY1575" s="86"/>
      <c r="ADZ1575" s="86"/>
      <c r="AEA1575" s="86"/>
      <c r="AEB1575" s="86"/>
      <c r="AEC1575" s="86"/>
      <c r="AED1575" s="86"/>
      <c r="AEE1575" s="86"/>
      <c r="AEF1575" s="86"/>
      <c r="AEG1575" s="86"/>
      <c r="AEH1575" s="86"/>
      <c r="AEI1575" s="86"/>
      <c r="AEJ1575" s="86"/>
      <c r="AEK1575" s="86"/>
      <c r="AEL1575" s="86"/>
      <c r="AEM1575" s="86"/>
      <c r="AEN1575" s="86"/>
      <c r="AEO1575" s="86"/>
      <c r="AEP1575" s="86"/>
      <c r="AEQ1575" s="86"/>
      <c r="AER1575" s="86"/>
      <c r="AES1575" s="86"/>
      <c r="AET1575" s="86"/>
      <c r="AEU1575" s="86"/>
      <c r="AEV1575" s="86"/>
      <c r="AEW1575" s="86"/>
      <c r="AEX1575" s="86"/>
      <c r="AEY1575" s="86"/>
      <c r="AEZ1575" s="86"/>
      <c r="AFA1575" s="86"/>
      <c r="AFB1575" s="86"/>
      <c r="AFC1575" s="86"/>
      <c r="AFD1575" s="86"/>
      <c r="AFE1575" s="86"/>
      <c r="AFF1575" s="86"/>
      <c r="AFG1575" s="86"/>
      <c r="AFH1575" s="86"/>
      <c r="AFI1575" s="86"/>
      <c r="AFJ1575" s="86"/>
      <c r="AFK1575" s="86"/>
      <c r="AFL1575" s="86"/>
      <c r="AFM1575" s="86"/>
      <c r="AFN1575" s="86"/>
      <c r="AFO1575" s="86"/>
      <c r="AFP1575" s="86"/>
      <c r="AFQ1575" s="86"/>
      <c r="AFR1575" s="86"/>
      <c r="AFS1575" s="86"/>
      <c r="AFT1575" s="86"/>
      <c r="AFU1575" s="86"/>
      <c r="AFV1575" s="86"/>
      <c r="AFW1575" s="86"/>
      <c r="AFX1575" s="86"/>
      <c r="AFY1575" s="86"/>
      <c r="AFZ1575" s="86"/>
      <c r="AGA1575" s="86"/>
      <c r="AGB1575" s="86"/>
      <c r="AGC1575" s="86"/>
      <c r="AGD1575" s="86"/>
      <c r="AGE1575" s="86"/>
      <c r="AGF1575" s="86"/>
      <c r="AGG1575" s="86"/>
      <c r="AGH1575" s="86"/>
      <c r="AGI1575" s="86"/>
      <c r="AGJ1575" s="86"/>
      <c r="AGK1575" s="86"/>
      <c r="AGL1575" s="86"/>
      <c r="AGM1575" s="86"/>
      <c r="AGN1575" s="86"/>
      <c r="AGO1575" s="86"/>
      <c r="AGP1575" s="86"/>
      <c r="AGQ1575" s="86"/>
      <c r="AGR1575" s="86"/>
      <c r="AGS1575" s="86"/>
      <c r="AGT1575" s="86"/>
      <c r="AGU1575" s="86"/>
      <c r="AGV1575" s="86"/>
      <c r="AGW1575" s="86"/>
      <c r="AGX1575" s="86"/>
      <c r="AGY1575" s="86"/>
      <c r="AGZ1575" s="86"/>
      <c r="AHA1575" s="86"/>
      <c r="AHB1575" s="86"/>
      <c r="AHC1575" s="86"/>
      <c r="AHD1575" s="86"/>
      <c r="AHE1575" s="86"/>
      <c r="AHF1575" s="86"/>
      <c r="AHG1575" s="86"/>
      <c r="AHH1575" s="86"/>
      <c r="AHI1575" s="86"/>
      <c r="AHJ1575" s="86"/>
      <c r="AHK1575" s="86"/>
      <c r="AHL1575" s="86"/>
      <c r="AHM1575" s="86"/>
      <c r="AHN1575" s="86"/>
      <c r="AHO1575" s="86"/>
      <c r="AHP1575" s="86"/>
      <c r="AHQ1575" s="86"/>
      <c r="AHR1575" s="86"/>
      <c r="AHS1575" s="86"/>
      <c r="AHT1575" s="86"/>
      <c r="AHU1575" s="86"/>
      <c r="AHV1575" s="86"/>
      <c r="AHW1575" s="86"/>
      <c r="AHX1575" s="86"/>
      <c r="AHY1575" s="86"/>
      <c r="AHZ1575" s="86"/>
      <c r="AIA1575" s="86"/>
      <c r="AIB1575" s="86"/>
      <c r="AIC1575" s="86"/>
      <c r="AID1575" s="86"/>
      <c r="AIE1575" s="86"/>
      <c r="AIF1575" s="86"/>
      <c r="AIG1575" s="86"/>
      <c r="AIH1575" s="86"/>
      <c r="AII1575" s="86"/>
      <c r="AIJ1575" s="86"/>
      <c r="AIK1575" s="86"/>
      <c r="AIL1575" s="86"/>
      <c r="AIM1575" s="86"/>
      <c r="AIN1575" s="86"/>
      <c r="AIO1575" s="86"/>
      <c r="AIP1575" s="86"/>
      <c r="AIQ1575" s="86"/>
      <c r="AIR1575" s="86"/>
      <c r="AIS1575" s="86"/>
      <c r="AIT1575" s="86"/>
      <c r="AIU1575" s="86"/>
      <c r="AIV1575" s="86"/>
      <c r="AIW1575" s="86"/>
      <c r="AIX1575" s="86"/>
      <c r="AIY1575" s="86"/>
      <c r="AIZ1575" s="86"/>
      <c r="AJA1575" s="86"/>
      <c r="AJB1575" s="86"/>
      <c r="AJC1575" s="86"/>
      <c r="AJD1575" s="86"/>
      <c r="AJE1575" s="86"/>
      <c r="AJF1575" s="86"/>
      <c r="AJG1575" s="86"/>
      <c r="AJH1575" s="86"/>
      <c r="AJI1575" s="86"/>
      <c r="AJJ1575" s="86"/>
      <c r="AJK1575" s="86"/>
      <c r="AJL1575" s="86"/>
      <c r="AJM1575" s="86"/>
      <c r="AJN1575" s="86"/>
      <c r="AJO1575" s="86"/>
      <c r="AJP1575" s="86"/>
      <c r="AJQ1575" s="86"/>
      <c r="AJR1575" s="86"/>
      <c r="AJS1575" s="86"/>
      <c r="AJT1575" s="86"/>
      <c r="AJU1575" s="86"/>
      <c r="AJV1575" s="86"/>
      <c r="AJW1575" s="86"/>
      <c r="AJX1575" s="86"/>
      <c r="AJY1575" s="86"/>
      <c r="AJZ1575" s="86"/>
      <c r="AKA1575" s="86"/>
      <c r="AKB1575" s="86"/>
      <c r="AKC1575" s="86"/>
      <c r="AKD1575" s="86"/>
      <c r="AKE1575" s="86"/>
      <c r="AKF1575" s="86"/>
      <c r="AKG1575" s="86"/>
      <c r="AKH1575" s="86"/>
      <c r="AKI1575" s="86"/>
      <c r="AKJ1575" s="86"/>
      <c r="AKK1575" s="86"/>
      <c r="AKL1575" s="86"/>
      <c r="AKM1575" s="86"/>
      <c r="AKN1575" s="86"/>
      <c r="AKO1575" s="86"/>
      <c r="AKP1575" s="86"/>
      <c r="AKQ1575" s="86"/>
      <c r="AKR1575" s="86"/>
      <c r="AKS1575" s="86"/>
      <c r="AKT1575" s="86"/>
      <c r="AKU1575" s="86"/>
      <c r="AKV1575" s="86"/>
      <c r="AKW1575" s="86"/>
      <c r="AKX1575" s="86"/>
      <c r="AKY1575" s="86"/>
      <c r="AKZ1575" s="86"/>
      <c r="ALA1575" s="86"/>
      <c r="ALB1575" s="86"/>
      <c r="ALC1575" s="86"/>
      <c r="ALD1575" s="86"/>
      <c r="ALE1575" s="86"/>
      <c r="ALF1575" s="86"/>
      <c r="ALG1575" s="86"/>
      <c r="ALH1575" s="86"/>
      <c r="ALI1575" s="86"/>
      <c r="ALJ1575" s="86"/>
      <c r="ALK1575" s="86"/>
      <c r="ALL1575" s="86"/>
      <c r="ALM1575" s="86"/>
      <c r="ALN1575" s="86"/>
      <c r="ALO1575" s="86"/>
      <c r="ALP1575" s="86"/>
      <c r="ALQ1575" s="86"/>
      <c r="ALR1575" s="86"/>
      <c r="ALS1575" s="86"/>
      <c r="ALT1575" s="86"/>
      <c r="ALU1575" s="86"/>
      <c r="ALV1575" s="86"/>
      <c r="ALW1575" s="86"/>
      <c r="ALX1575" s="86"/>
      <c r="ALY1575" s="86"/>
      <c r="ALZ1575" s="86"/>
      <c r="AMA1575" s="86"/>
      <c r="AMB1575" s="86"/>
      <c r="AMC1575" s="86"/>
    </row>
    <row r="1576" spans="1:1017" s="87" customFormat="1" ht="13.8" x14ac:dyDescent="0.3">
      <c r="A1576" s="63" t="s">
        <v>2805</v>
      </c>
      <c r="B1576" s="63" t="s">
        <v>6016</v>
      </c>
      <c r="C1576" s="63" t="s">
        <v>6017</v>
      </c>
      <c r="D1576" s="63" t="s">
        <v>6018</v>
      </c>
      <c r="E1576" s="64" t="s">
        <v>20</v>
      </c>
      <c r="F1576" s="65" t="s">
        <v>21</v>
      </c>
      <c r="G1576" s="64">
        <v>10</v>
      </c>
      <c r="H1576" s="65">
        <v>20</v>
      </c>
      <c r="I1576" s="64" t="s">
        <v>21</v>
      </c>
      <c r="J1576" s="63" t="s">
        <v>2809</v>
      </c>
      <c r="K1576" s="63" t="s">
        <v>56</v>
      </c>
      <c r="L1576" s="69">
        <v>129.84608</v>
      </c>
      <c r="M1576" s="69">
        <f t="shared" si="14"/>
        <v>1298.4608000000001</v>
      </c>
      <c r="N1576" s="119" t="s">
        <v>6019</v>
      </c>
      <c r="O1576" s="64">
        <v>85366990</v>
      </c>
      <c r="P1576" s="64" t="s">
        <v>2915</v>
      </c>
      <c r="Q1576" s="86"/>
      <c r="R1576" s="86"/>
      <c r="S1576" s="86"/>
      <c r="T1576" s="86"/>
      <c r="U1576" s="86"/>
      <c r="V1576" s="86"/>
      <c r="W1576" s="86"/>
      <c r="X1576" s="86"/>
      <c r="Y1576" s="86"/>
      <c r="Z1576" s="86"/>
      <c r="AA1576" s="86"/>
      <c r="AB1576" s="86"/>
      <c r="AC1576" s="86"/>
      <c r="AD1576" s="86"/>
      <c r="AE1576" s="86"/>
      <c r="AF1576" s="86"/>
      <c r="AG1576" s="86"/>
      <c r="AH1576" s="86"/>
      <c r="AI1576" s="86"/>
      <c r="AJ1576" s="86"/>
      <c r="AK1576" s="86"/>
      <c r="AL1576" s="86"/>
      <c r="AM1576" s="86"/>
      <c r="AN1576" s="86"/>
      <c r="AO1576" s="86"/>
      <c r="AP1576" s="86"/>
      <c r="AQ1576" s="86"/>
      <c r="AR1576" s="86"/>
      <c r="AS1576" s="86"/>
      <c r="AT1576" s="86"/>
      <c r="AU1576" s="86"/>
      <c r="AV1576" s="86"/>
      <c r="AW1576" s="86"/>
      <c r="AX1576" s="86"/>
      <c r="AY1576" s="86"/>
      <c r="AZ1576" s="86"/>
      <c r="BA1576" s="86"/>
      <c r="BB1576" s="86"/>
      <c r="BC1576" s="86"/>
      <c r="BD1576" s="86"/>
      <c r="BE1576" s="86"/>
      <c r="BF1576" s="86"/>
      <c r="BG1576" s="86"/>
      <c r="BH1576" s="86"/>
      <c r="BI1576" s="86"/>
      <c r="BJ1576" s="86"/>
      <c r="BK1576" s="86"/>
      <c r="BL1576" s="86"/>
      <c r="BM1576" s="86"/>
      <c r="BN1576" s="86"/>
      <c r="BO1576" s="86"/>
      <c r="BP1576" s="86"/>
      <c r="BQ1576" s="86"/>
      <c r="BR1576" s="86"/>
      <c r="BS1576" s="86"/>
      <c r="BT1576" s="86"/>
      <c r="BU1576" s="86"/>
      <c r="BV1576" s="86"/>
      <c r="BW1576" s="86"/>
      <c r="BX1576" s="86"/>
      <c r="BY1576" s="86"/>
      <c r="BZ1576" s="86"/>
      <c r="CA1576" s="86"/>
      <c r="CB1576" s="86"/>
      <c r="CC1576" s="86"/>
      <c r="CD1576" s="86"/>
      <c r="CE1576" s="86"/>
      <c r="CF1576" s="86"/>
      <c r="CG1576" s="86"/>
      <c r="CH1576" s="86"/>
      <c r="CI1576" s="86"/>
      <c r="CJ1576" s="86"/>
      <c r="CK1576" s="86"/>
      <c r="CL1576" s="86"/>
      <c r="CM1576" s="86"/>
      <c r="CN1576" s="86"/>
      <c r="CO1576" s="86"/>
      <c r="CP1576" s="86"/>
      <c r="CQ1576" s="86"/>
      <c r="CR1576" s="86"/>
      <c r="CS1576" s="86"/>
      <c r="CT1576" s="86"/>
      <c r="CU1576" s="86"/>
      <c r="CV1576" s="86"/>
      <c r="CW1576" s="86"/>
      <c r="CX1576" s="86"/>
      <c r="CY1576" s="86"/>
      <c r="CZ1576" s="86"/>
      <c r="DA1576" s="86"/>
      <c r="DB1576" s="86"/>
      <c r="DC1576" s="86"/>
      <c r="DD1576" s="86"/>
      <c r="DE1576" s="86"/>
      <c r="DF1576" s="86"/>
      <c r="DG1576" s="86"/>
      <c r="DH1576" s="86"/>
      <c r="DI1576" s="86"/>
      <c r="DJ1576" s="86"/>
      <c r="DK1576" s="86"/>
      <c r="DL1576" s="86"/>
      <c r="DM1576" s="86"/>
      <c r="DN1576" s="86"/>
      <c r="DO1576" s="86"/>
      <c r="DP1576" s="86"/>
      <c r="DQ1576" s="86"/>
      <c r="DR1576" s="86"/>
      <c r="DS1576" s="86"/>
      <c r="DT1576" s="86"/>
      <c r="DU1576" s="86"/>
      <c r="DV1576" s="86"/>
      <c r="DW1576" s="86"/>
      <c r="DX1576" s="86"/>
      <c r="DY1576" s="86"/>
      <c r="DZ1576" s="86"/>
      <c r="EA1576" s="86"/>
      <c r="EB1576" s="86"/>
      <c r="EC1576" s="86"/>
      <c r="ED1576" s="86"/>
      <c r="EE1576" s="86"/>
      <c r="EF1576" s="86"/>
      <c r="EG1576" s="86"/>
      <c r="EH1576" s="86"/>
      <c r="EI1576" s="86"/>
      <c r="EJ1576" s="86"/>
      <c r="EK1576" s="86"/>
      <c r="EL1576" s="86"/>
      <c r="EM1576" s="86"/>
      <c r="EN1576" s="86"/>
      <c r="EO1576" s="86"/>
      <c r="EP1576" s="86"/>
      <c r="EQ1576" s="86"/>
      <c r="ER1576" s="86"/>
      <c r="ES1576" s="86"/>
      <c r="ET1576" s="86"/>
      <c r="EU1576" s="86"/>
      <c r="EV1576" s="86"/>
      <c r="EW1576" s="86"/>
      <c r="EX1576" s="86"/>
      <c r="EY1576" s="86"/>
      <c r="EZ1576" s="86"/>
      <c r="FA1576" s="86"/>
      <c r="FB1576" s="86"/>
      <c r="FC1576" s="86"/>
      <c r="FD1576" s="86"/>
      <c r="FE1576" s="86"/>
      <c r="FF1576" s="86"/>
      <c r="FG1576" s="86"/>
      <c r="FH1576" s="86"/>
      <c r="FI1576" s="86"/>
      <c r="FJ1576" s="86"/>
      <c r="FK1576" s="86"/>
      <c r="FL1576" s="86"/>
      <c r="FM1576" s="86"/>
      <c r="FN1576" s="86"/>
      <c r="FO1576" s="86"/>
      <c r="FP1576" s="86"/>
      <c r="FQ1576" s="86"/>
      <c r="FR1576" s="86"/>
      <c r="FS1576" s="86"/>
      <c r="FT1576" s="86"/>
      <c r="FU1576" s="86"/>
      <c r="FV1576" s="86"/>
      <c r="FW1576" s="86"/>
      <c r="FX1576" s="86"/>
      <c r="FY1576" s="86"/>
      <c r="FZ1576" s="86"/>
      <c r="GA1576" s="86"/>
      <c r="GB1576" s="86"/>
      <c r="GC1576" s="86"/>
      <c r="GD1576" s="86"/>
      <c r="GE1576" s="86"/>
      <c r="GF1576" s="86"/>
      <c r="GG1576" s="86"/>
      <c r="GH1576" s="86"/>
      <c r="GI1576" s="86"/>
      <c r="GJ1576" s="86"/>
      <c r="GK1576" s="86"/>
      <c r="GL1576" s="86"/>
      <c r="GM1576" s="86"/>
      <c r="GN1576" s="86"/>
      <c r="GO1576" s="86"/>
      <c r="GP1576" s="86"/>
      <c r="GQ1576" s="86"/>
      <c r="GR1576" s="86"/>
      <c r="GS1576" s="86"/>
      <c r="GT1576" s="86"/>
      <c r="GU1576" s="86"/>
      <c r="GV1576" s="86"/>
      <c r="GW1576" s="86"/>
      <c r="GX1576" s="86"/>
      <c r="GY1576" s="86"/>
      <c r="GZ1576" s="86"/>
      <c r="HA1576" s="86"/>
      <c r="HB1576" s="86"/>
      <c r="HC1576" s="86"/>
      <c r="HD1576" s="86"/>
      <c r="HE1576" s="86"/>
      <c r="HF1576" s="86"/>
      <c r="HG1576" s="86"/>
      <c r="HH1576" s="86"/>
      <c r="HI1576" s="86"/>
      <c r="HJ1576" s="86"/>
      <c r="HK1576" s="86"/>
      <c r="HL1576" s="86"/>
      <c r="HM1576" s="86"/>
      <c r="HN1576" s="86"/>
      <c r="HO1576" s="86"/>
      <c r="HP1576" s="86"/>
      <c r="HQ1576" s="86"/>
      <c r="HR1576" s="86"/>
      <c r="HS1576" s="86"/>
      <c r="HT1576" s="86"/>
      <c r="HU1576" s="86"/>
      <c r="HV1576" s="86"/>
      <c r="HW1576" s="86"/>
      <c r="HX1576" s="86"/>
      <c r="HY1576" s="86"/>
      <c r="HZ1576" s="86"/>
      <c r="IA1576" s="86"/>
      <c r="IB1576" s="86"/>
      <c r="IC1576" s="86"/>
      <c r="ID1576" s="86"/>
      <c r="IE1576" s="86"/>
      <c r="IF1576" s="86"/>
      <c r="IG1576" s="86"/>
      <c r="IH1576" s="86"/>
      <c r="II1576" s="86"/>
      <c r="IJ1576" s="86"/>
      <c r="IK1576" s="86"/>
      <c r="IL1576" s="86"/>
      <c r="IM1576" s="86"/>
      <c r="IN1576" s="86"/>
      <c r="IO1576" s="86"/>
      <c r="IP1576" s="86"/>
      <c r="IQ1576" s="86"/>
      <c r="IR1576" s="86"/>
      <c r="IS1576" s="86"/>
      <c r="IT1576" s="86"/>
      <c r="IU1576" s="86"/>
      <c r="IV1576" s="86"/>
      <c r="IW1576" s="86"/>
      <c r="IX1576" s="86"/>
      <c r="IY1576" s="86"/>
      <c r="IZ1576" s="86"/>
      <c r="JA1576" s="86"/>
      <c r="JB1576" s="86"/>
      <c r="JC1576" s="86"/>
      <c r="JD1576" s="86"/>
      <c r="JE1576" s="86"/>
      <c r="JF1576" s="86"/>
      <c r="JG1576" s="86"/>
      <c r="JH1576" s="86"/>
      <c r="JI1576" s="86"/>
      <c r="JJ1576" s="86"/>
      <c r="JK1576" s="86"/>
      <c r="JL1576" s="86"/>
      <c r="JM1576" s="86"/>
      <c r="JN1576" s="86"/>
      <c r="JO1576" s="86"/>
      <c r="JP1576" s="86"/>
      <c r="JQ1576" s="86"/>
      <c r="JR1576" s="86"/>
      <c r="JS1576" s="86"/>
      <c r="JT1576" s="86"/>
      <c r="JU1576" s="86"/>
      <c r="JV1576" s="86"/>
      <c r="JW1576" s="86"/>
      <c r="JX1576" s="86"/>
      <c r="JY1576" s="86"/>
      <c r="JZ1576" s="86"/>
      <c r="KA1576" s="86"/>
      <c r="KB1576" s="86"/>
      <c r="KC1576" s="86"/>
      <c r="KD1576" s="86"/>
      <c r="KE1576" s="86"/>
      <c r="KF1576" s="86"/>
      <c r="KG1576" s="86"/>
      <c r="KH1576" s="86"/>
      <c r="KI1576" s="86"/>
      <c r="KJ1576" s="86"/>
      <c r="KK1576" s="86"/>
      <c r="KL1576" s="86"/>
      <c r="KM1576" s="86"/>
      <c r="KN1576" s="86"/>
      <c r="KO1576" s="86"/>
      <c r="KP1576" s="86"/>
      <c r="KQ1576" s="86"/>
      <c r="KR1576" s="86"/>
      <c r="KS1576" s="86"/>
      <c r="KT1576" s="86"/>
      <c r="KU1576" s="86"/>
      <c r="KV1576" s="86"/>
      <c r="KW1576" s="86"/>
      <c r="KX1576" s="86"/>
      <c r="KY1576" s="86"/>
      <c r="KZ1576" s="86"/>
      <c r="LA1576" s="86"/>
      <c r="LB1576" s="86"/>
      <c r="LC1576" s="86"/>
      <c r="LD1576" s="86"/>
      <c r="LE1576" s="86"/>
      <c r="LF1576" s="86"/>
      <c r="LG1576" s="86"/>
      <c r="LH1576" s="86"/>
      <c r="LI1576" s="86"/>
      <c r="LJ1576" s="86"/>
      <c r="LK1576" s="86"/>
      <c r="LL1576" s="86"/>
      <c r="LM1576" s="86"/>
      <c r="LN1576" s="86"/>
      <c r="LO1576" s="86"/>
      <c r="LP1576" s="86"/>
      <c r="LQ1576" s="86"/>
      <c r="LR1576" s="86"/>
      <c r="LS1576" s="86"/>
      <c r="LT1576" s="86"/>
      <c r="LU1576" s="86"/>
      <c r="LV1576" s="86"/>
      <c r="LW1576" s="86"/>
      <c r="LX1576" s="86"/>
      <c r="LY1576" s="86"/>
      <c r="LZ1576" s="86"/>
      <c r="MA1576" s="86"/>
      <c r="MB1576" s="86"/>
      <c r="MC1576" s="86"/>
      <c r="MD1576" s="86"/>
      <c r="ME1576" s="86"/>
      <c r="MF1576" s="86"/>
      <c r="MG1576" s="86"/>
      <c r="MH1576" s="86"/>
      <c r="MI1576" s="86"/>
      <c r="MJ1576" s="86"/>
      <c r="MK1576" s="86"/>
      <c r="ML1576" s="86"/>
      <c r="MM1576" s="86"/>
      <c r="MN1576" s="86"/>
      <c r="MO1576" s="86"/>
      <c r="MP1576" s="86"/>
      <c r="MQ1576" s="86"/>
      <c r="MR1576" s="86"/>
      <c r="MS1576" s="86"/>
      <c r="MT1576" s="86"/>
      <c r="MU1576" s="86"/>
      <c r="MV1576" s="86"/>
      <c r="MW1576" s="86"/>
      <c r="MX1576" s="86"/>
      <c r="MY1576" s="86"/>
      <c r="MZ1576" s="86"/>
      <c r="NA1576" s="86"/>
      <c r="NB1576" s="86"/>
      <c r="NC1576" s="86"/>
      <c r="ND1576" s="86"/>
      <c r="NE1576" s="86"/>
      <c r="NF1576" s="86"/>
      <c r="NG1576" s="86"/>
      <c r="NH1576" s="86"/>
      <c r="NI1576" s="86"/>
      <c r="NJ1576" s="86"/>
      <c r="NK1576" s="86"/>
      <c r="NL1576" s="86"/>
      <c r="NM1576" s="86"/>
      <c r="NN1576" s="86"/>
      <c r="NO1576" s="86"/>
      <c r="NP1576" s="86"/>
      <c r="NQ1576" s="86"/>
      <c r="NR1576" s="86"/>
      <c r="NS1576" s="86"/>
      <c r="NT1576" s="86"/>
      <c r="NU1576" s="86"/>
      <c r="NV1576" s="86"/>
      <c r="NW1576" s="86"/>
      <c r="NX1576" s="86"/>
      <c r="NY1576" s="86"/>
      <c r="NZ1576" s="86"/>
      <c r="OA1576" s="86"/>
      <c r="OB1576" s="86"/>
      <c r="OC1576" s="86"/>
      <c r="OD1576" s="86"/>
      <c r="OE1576" s="86"/>
      <c r="OF1576" s="86"/>
      <c r="OG1576" s="86"/>
      <c r="OH1576" s="86"/>
      <c r="OI1576" s="86"/>
      <c r="OJ1576" s="86"/>
      <c r="OK1576" s="86"/>
      <c r="OL1576" s="86"/>
      <c r="OM1576" s="86"/>
      <c r="ON1576" s="86"/>
      <c r="OO1576" s="86"/>
      <c r="OP1576" s="86"/>
      <c r="OQ1576" s="86"/>
      <c r="OR1576" s="86"/>
      <c r="OS1576" s="86"/>
      <c r="OT1576" s="86"/>
      <c r="OU1576" s="86"/>
      <c r="OV1576" s="86"/>
      <c r="OW1576" s="86"/>
      <c r="OX1576" s="86"/>
      <c r="OY1576" s="86"/>
      <c r="OZ1576" s="86"/>
      <c r="PA1576" s="86"/>
      <c r="PB1576" s="86"/>
      <c r="PC1576" s="86"/>
      <c r="PD1576" s="86"/>
      <c r="PE1576" s="86"/>
      <c r="PF1576" s="86"/>
      <c r="PG1576" s="86"/>
      <c r="PH1576" s="86"/>
      <c r="PI1576" s="86"/>
      <c r="PJ1576" s="86"/>
      <c r="PK1576" s="86"/>
      <c r="PL1576" s="86"/>
      <c r="PM1576" s="86"/>
      <c r="PN1576" s="86"/>
      <c r="PO1576" s="86"/>
      <c r="PP1576" s="86"/>
      <c r="PQ1576" s="86"/>
      <c r="PR1576" s="86"/>
      <c r="PS1576" s="86"/>
      <c r="PT1576" s="86"/>
      <c r="PU1576" s="86"/>
      <c r="PV1576" s="86"/>
      <c r="PW1576" s="86"/>
      <c r="PX1576" s="86"/>
      <c r="PY1576" s="86"/>
      <c r="PZ1576" s="86"/>
      <c r="QA1576" s="86"/>
      <c r="QB1576" s="86"/>
      <c r="QC1576" s="86"/>
      <c r="QD1576" s="86"/>
      <c r="QE1576" s="86"/>
      <c r="QF1576" s="86"/>
      <c r="QG1576" s="86"/>
      <c r="QH1576" s="86"/>
      <c r="QI1576" s="86"/>
      <c r="QJ1576" s="86"/>
      <c r="QK1576" s="86"/>
      <c r="QL1576" s="86"/>
      <c r="QM1576" s="86"/>
      <c r="QN1576" s="86"/>
      <c r="QO1576" s="86"/>
      <c r="QP1576" s="86"/>
      <c r="QQ1576" s="86"/>
      <c r="QR1576" s="86"/>
      <c r="QS1576" s="86"/>
      <c r="QT1576" s="86"/>
      <c r="QU1576" s="86"/>
      <c r="QV1576" s="86"/>
      <c r="QW1576" s="86"/>
      <c r="QX1576" s="86"/>
      <c r="QY1576" s="86"/>
      <c r="QZ1576" s="86"/>
      <c r="RA1576" s="86"/>
      <c r="RB1576" s="86"/>
      <c r="RC1576" s="86"/>
      <c r="RD1576" s="86"/>
      <c r="RE1576" s="86"/>
      <c r="RF1576" s="86"/>
      <c r="RG1576" s="86"/>
      <c r="RH1576" s="86"/>
      <c r="RI1576" s="86"/>
      <c r="RJ1576" s="86"/>
      <c r="RK1576" s="86"/>
      <c r="RL1576" s="86"/>
      <c r="RM1576" s="86"/>
      <c r="RN1576" s="86"/>
      <c r="RO1576" s="86"/>
      <c r="RP1576" s="86"/>
      <c r="RQ1576" s="86"/>
      <c r="RR1576" s="86"/>
      <c r="RS1576" s="86"/>
      <c r="RT1576" s="86"/>
      <c r="RU1576" s="86"/>
      <c r="RV1576" s="86"/>
      <c r="RW1576" s="86"/>
      <c r="RX1576" s="86"/>
      <c r="RY1576" s="86"/>
      <c r="RZ1576" s="86"/>
      <c r="SA1576" s="86"/>
      <c r="SB1576" s="86"/>
      <c r="SC1576" s="86"/>
      <c r="SD1576" s="86"/>
      <c r="SE1576" s="86"/>
      <c r="SF1576" s="86"/>
      <c r="SG1576" s="86"/>
      <c r="SH1576" s="86"/>
      <c r="SI1576" s="86"/>
      <c r="SJ1576" s="86"/>
      <c r="SK1576" s="86"/>
      <c r="SL1576" s="86"/>
      <c r="SM1576" s="86"/>
      <c r="SN1576" s="86"/>
      <c r="SO1576" s="86"/>
      <c r="SP1576" s="86"/>
      <c r="SQ1576" s="86"/>
      <c r="SR1576" s="86"/>
      <c r="SS1576" s="86"/>
      <c r="ST1576" s="86"/>
      <c r="SU1576" s="86"/>
      <c r="SV1576" s="86"/>
      <c r="SW1576" s="86"/>
      <c r="SX1576" s="86"/>
      <c r="SY1576" s="86"/>
      <c r="SZ1576" s="86"/>
      <c r="TA1576" s="86"/>
      <c r="TB1576" s="86"/>
      <c r="TC1576" s="86"/>
      <c r="TD1576" s="86"/>
      <c r="TE1576" s="86"/>
      <c r="TF1576" s="86"/>
      <c r="TG1576" s="86"/>
      <c r="TH1576" s="86"/>
      <c r="TI1576" s="86"/>
      <c r="TJ1576" s="86"/>
      <c r="TK1576" s="86"/>
      <c r="TL1576" s="86"/>
      <c r="TM1576" s="86"/>
      <c r="TN1576" s="86"/>
      <c r="TO1576" s="86"/>
      <c r="TP1576" s="86"/>
      <c r="TQ1576" s="86"/>
      <c r="TR1576" s="86"/>
      <c r="TS1576" s="86"/>
      <c r="TT1576" s="86"/>
      <c r="TU1576" s="86"/>
      <c r="TV1576" s="86"/>
      <c r="TW1576" s="86"/>
      <c r="TX1576" s="86"/>
      <c r="TY1576" s="86"/>
      <c r="TZ1576" s="86"/>
      <c r="UA1576" s="86"/>
      <c r="UB1576" s="86"/>
      <c r="UC1576" s="86"/>
      <c r="UD1576" s="86"/>
      <c r="UE1576" s="86"/>
      <c r="UF1576" s="86"/>
      <c r="UG1576" s="86"/>
      <c r="UH1576" s="86"/>
      <c r="UI1576" s="86"/>
      <c r="UJ1576" s="86"/>
      <c r="UK1576" s="86"/>
      <c r="UL1576" s="86"/>
      <c r="UM1576" s="86"/>
      <c r="UN1576" s="86"/>
      <c r="UO1576" s="86"/>
      <c r="UP1576" s="86"/>
      <c r="UQ1576" s="86"/>
      <c r="UR1576" s="86"/>
      <c r="US1576" s="86"/>
      <c r="UT1576" s="86"/>
      <c r="UU1576" s="86"/>
      <c r="UV1576" s="86"/>
      <c r="UW1576" s="86"/>
      <c r="UX1576" s="86"/>
      <c r="UY1576" s="86"/>
      <c r="UZ1576" s="86"/>
      <c r="VA1576" s="86"/>
      <c r="VB1576" s="86"/>
      <c r="VC1576" s="86"/>
      <c r="VD1576" s="86"/>
      <c r="VE1576" s="86"/>
      <c r="VF1576" s="86"/>
      <c r="VG1576" s="86"/>
      <c r="VH1576" s="86"/>
      <c r="VI1576" s="86"/>
      <c r="VJ1576" s="86"/>
      <c r="VK1576" s="86"/>
      <c r="VL1576" s="86"/>
      <c r="VM1576" s="86"/>
      <c r="VN1576" s="86"/>
      <c r="VO1576" s="86"/>
      <c r="VP1576" s="86"/>
      <c r="VQ1576" s="86"/>
      <c r="VR1576" s="86"/>
      <c r="VS1576" s="86"/>
      <c r="VT1576" s="86"/>
      <c r="VU1576" s="86"/>
      <c r="VV1576" s="86"/>
      <c r="VW1576" s="86"/>
      <c r="VX1576" s="86"/>
      <c r="VY1576" s="86"/>
      <c r="VZ1576" s="86"/>
      <c r="WA1576" s="86"/>
      <c r="WB1576" s="86"/>
      <c r="WC1576" s="86"/>
      <c r="WD1576" s="86"/>
      <c r="WE1576" s="86"/>
      <c r="WF1576" s="86"/>
      <c r="WG1576" s="86"/>
      <c r="WH1576" s="86"/>
      <c r="WI1576" s="86"/>
      <c r="WJ1576" s="86"/>
      <c r="WK1576" s="86"/>
      <c r="WL1576" s="86"/>
      <c r="WM1576" s="86"/>
      <c r="WN1576" s="86"/>
      <c r="WO1576" s="86"/>
      <c r="WP1576" s="86"/>
      <c r="WQ1576" s="86"/>
      <c r="WR1576" s="86"/>
      <c r="WS1576" s="86"/>
      <c r="WT1576" s="86"/>
      <c r="WU1576" s="86"/>
      <c r="WV1576" s="86"/>
      <c r="WW1576" s="86"/>
      <c r="WX1576" s="86"/>
      <c r="WY1576" s="86"/>
      <c r="WZ1576" s="86"/>
      <c r="XA1576" s="86"/>
      <c r="XB1576" s="86"/>
      <c r="XC1576" s="86"/>
      <c r="XD1576" s="86"/>
      <c r="XE1576" s="86"/>
      <c r="XF1576" s="86"/>
      <c r="XG1576" s="86"/>
      <c r="XH1576" s="86"/>
      <c r="XI1576" s="86"/>
      <c r="XJ1576" s="86"/>
      <c r="XK1576" s="86"/>
      <c r="XL1576" s="86"/>
      <c r="XM1576" s="86"/>
      <c r="XN1576" s="86"/>
      <c r="XO1576" s="86"/>
      <c r="XP1576" s="86"/>
      <c r="XQ1576" s="86"/>
      <c r="XR1576" s="86"/>
      <c r="XS1576" s="86"/>
      <c r="XT1576" s="86"/>
      <c r="XU1576" s="86"/>
      <c r="XV1576" s="86"/>
      <c r="XW1576" s="86"/>
      <c r="XX1576" s="86"/>
      <c r="XY1576" s="86"/>
      <c r="XZ1576" s="86"/>
      <c r="YA1576" s="86"/>
      <c r="YB1576" s="86"/>
      <c r="YC1576" s="86"/>
      <c r="YD1576" s="86"/>
      <c r="YE1576" s="86"/>
      <c r="YF1576" s="86"/>
      <c r="YG1576" s="86"/>
      <c r="YH1576" s="86"/>
      <c r="YI1576" s="86"/>
      <c r="YJ1576" s="86"/>
      <c r="YK1576" s="86"/>
      <c r="YL1576" s="86"/>
      <c r="YM1576" s="86"/>
      <c r="YN1576" s="86"/>
      <c r="YO1576" s="86"/>
      <c r="YP1576" s="86"/>
      <c r="YQ1576" s="86"/>
      <c r="YR1576" s="86"/>
      <c r="YS1576" s="86"/>
      <c r="YT1576" s="86"/>
      <c r="YU1576" s="86"/>
      <c r="YV1576" s="86"/>
      <c r="YW1576" s="86"/>
      <c r="YX1576" s="86"/>
      <c r="YY1576" s="86"/>
      <c r="YZ1576" s="86"/>
      <c r="ZA1576" s="86"/>
      <c r="ZB1576" s="86"/>
      <c r="ZC1576" s="86"/>
      <c r="ZD1576" s="86"/>
      <c r="ZE1576" s="86"/>
      <c r="ZF1576" s="86"/>
      <c r="ZG1576" s="86"/>
      <c r="ZH1576" s="86"/>
      <c r="ZI1576" s="86"/>
      <c r="ZJ1576" s="86"/>
      <c r="ZK1576" s="86"/>
      <c r="ZL1576" s="86"/>
      <c r="ZM1576" s="86"/>
      <c r="ZN1576" s="86"/>
      <c r="ZO1576" s="86"/>
      <c r="ZP1576" s="86"/>
      <c r="ZQ1576" s="86"/>
      <c r="ZR1576" s="86"/>
      <c r="ZS1576" s="86"/>
      <c r="ZT1576" s="86"/>
      <c r="ZU1576" s="86"/>
      <c r="ZV1576" s="86"/>
      <c r="ZW1576" s="86"/>
      <c r="ZX1576" s="86"/>
      <c r="ZY1576" s="86"/>
      <c r="ZZ1576" s="86"/>
      <c r="AAA1576" s="86"/>
      <c r="AAB1576" s="86"/>
      <c r="AAC1576" s="86"/>
      <c r="AAD1576" s="86"/>
      <c r="AAE1576" s="86"/>
      <c r="AAF1576" s="86"/>
      <c r="AAG1576" s="86"/>
      <c r="AAH1576" s="86"/>
      <c r="AAI1576" s="86"/>
      <c r="AAJ1576" s="86"/>
      <c r="AAK1576" s="86"/>
      <c r="AAL1576" s="86"/>
      <c r="AAM1576" s="86"/>
      <c r="AAN1576" s="86"/>
      <c r="AAO1576" s="86"/>
      <c r="AAP1576" s="86"/>
      <c r="AAQ1576" s="86"/>
      <c r="AAR1576" s="86"/>
      <c r="AAS1576" s="86"/>
      <c r="AAT1576" s="86"/>
      <c r="AAU1576" s="86"/>
      <c r="AAV1576" s="86"/>
      <c r="AAW1576" s="86"/>
      <c r="AAX1576" s="86"/>
      <c r="AAY1576" s="86"/>
      <c r="AAZ1576" s="86"/>
      <c r="ABA1576" s="86"/>
      <c r="ABB1576" s="86"/>
      <c r="ABC1576" s="86"/>
      <c r="ABD1576" s="86"/>
      <c r="ABE1576" s="86"/>
      <c r="ABF1576" s="86"/>
      <c r="ABG1576" s="86"/>
      <c r="ABH1576" s="86"/>
      <c r="ABI1576" s="86"/>
      <c r="ABJ1576" s="86"/>
      <c r="ABK1576" s="86"/>
      <c r="ABL1576" s="86"/>
      <c r="ABM1576" s="86"/>
      <c r="ABN1576" s="86"/>
      <c r="ABO1576" s="86"/>
      <c r="ABP1576" s="86"/>
      <c r="ABQ1576" s="86"/>
      <c r="ABR1576" s="86"/>
      <c r="ABS1576" s="86"/>
      <c r="ABT1576" s="86"/>
      <c r="ABU1576" s="86"/>
      <c r="ABV1576" s="86"/>
      <c r="ABW1576" s="86"/>
      <c r="ABX1576" s="86"/>
      <c r="ABY1576" s="86"/>
      <c r="ABZ1576" s="86"/>
      <c r="ACA1576" s="86"/>
      <c r="ACB1576" s="86"/>
      <c r="ACC1576" s="86"/>
      <c r="ACD1576" s="86"/>
      <c r="ACE1576" s="86"/>
      <c r="ACF1576" s="86"/>
      <c r="ACG1576" s="86"/>
      <c r="ACH1576" s="86"/>
      <c r="ACI1576" s="86"/>
      <c r="ACJ1576" s="86"/>
      <c r="ACK1576" s="86"/>
      <c r="ACL1576" s="86"/>
      <c r="ACM1576" s="86"/>
      <c r="ACN1576" s="86"/>
      <c r="ACO1576" s="86"/>
      <c r="ACP1576" s="86"/>
      <c r="ACQ1576" s="86"/>
      <c r="ACR1576" s="86"/>
      <c r="ACS1576" s="86"/>
      <c r="ACT1576" s="86"/>
      <c r="ACU1576" s="86"/>
      <c r="ACV1576" s="86"/>
      <c r="ACW1576" s="86"/>
      <c r="ACX1576" s="86"/>
      <c r="ACY1576" s="86"/>
      <c r="ACZ1576" s="86"/>
      <c r="ADA1576" s="86"/>
      <c r="ADB1576" s="86"/>
      <c r="ADC1576" s="86"/>
      <c r="ADD1576" s="86"/>
      <c r="ADE1576" s="86"/>
      <c r="ADF1576" s="86"/>
      <c r="ADG1576" s="86"/>
      <c r="ADH1576" s="86"/>
      <c r="ADI1576" s="86"/>
      <c r="ADJ1576" s="86"/>
      <c r="ADK1576" s="86"/>
      <c r="ADL1576" s="86"/>
      <c r="ADM1576" s="86"/>
      <c r="ADN1576" s="86"/>
      <c r="ADO1576" s="86"/>
      <c r="ADP1576" s="86"/>
      <c r="ADQ1576" s="86"/>
      <c r="ADR1576" s="86"/>
      <c r="ADS1576" s="86"/>
      <c r="ADT1576" s="86"/>
      <c r="ADU1576" s="86"/>
      <c r="ADV1576" s="86"/>
      <c r="ADW1576" s="86"/>
      <c r="ADX1576" s="86"/>
      <c r="ADY1576" s="86"/>
      <c r="ADZ1576" s="86"/>
      <c r="AEA1576" s="86"/>
      <c r="AEB1576" s="86"/>
      <c r="AEC1576" s="86"/>
      <c r="AED1576" s="86"/>
      <c r="AEE1576" s="86"/>
      <c r="AEF1576" s="86"/>
      <c r="AEG1576" s="86"/>
      <c r="AEH1576" s="86"/>
      <c r="AEI1576" s="86"/>
      <c r="AEJ1576" s="86"/>
      <c r="AEK1576" s="86"/>
      <c r="AEL1576" s="86"/>
      <c r="AEM1576" s="86"/>
      <c r="AEN1576" s="86"/>
      <c r="AEO1576" s="86"/>
      <c r="AEP1576" s="86"/>
      <c r="AEQ1576" s="86"/>
      <c r="AER1576" s="86"/>
      <c r="AES1576" s="86"/>
      <c r="AET1576" s="86"/>
      <c r="AEU1576" s="86"/>
      <c r="AEV1576" s="86"/>
      <c r="AEW1576" s="86"/>
      <c r="AEX1576" s="86"/>
      <c r="AEY1576" s="86"/>
      <c r="AEZ1576" s="86"/>
      <c r="AFA1576" s="86"/>
      <c r="AFB1576" s="86"/>
      <c r="AFC1576" s="86"/>
      <c r="AFD1576" s="86"/>
      <c r="AFE1576" s="86"/>
      <c r="AFF1576" s="86"/>
      <c r="AFG1576" s="86"/>
      <c r="AFH1576" s="86"/>
      <c r="AFI1576" s="86"/>
      <c r="AFJ1576" s="86"/>
      <c r="AFK1576" s="86"/>
      <c r="AFL1576" s="86"/>
      <c r="AFM1576" s="86"/>
      <c r="AFN1576" s="86"/>
      <c r="AFO1576" s="86"/>
      <c r="AFP1576" s="86"/>
      <c r="AFQ1576" s="86"/>
      <c r="AFR1576" s="86"/>
      <c r="AFS1576" s="86"/>
      <c r="AFT1576" s="86"/>
      <c r="AFU1576" s="86"/>
      <c r="AFV1576" s="86"/>
      <c r="AFW1576" s="86"/>
      <c r="AFX1576" s="86"/>
      <c r="AFY1576" s="86"/>
      <c r="AFZ1576" s="86"/>
      <c r="AGA1576" s="86"/>
      <c r="AGB1576" s="86"/>
      <c r="AGC1576" s="86"/>
      <c r="AGD1576" s="86"/>
      <c r="AGE1576" s="86"/>
      <c r="AGF1576" s="86"/>
      <c r="AGG1576" s="86"/>
      <c r="AGH1576" s="86"/>
      <c r="AGI1576" s="86"/>
      <c r="AGJ1576" s="86"/>
      <c r="AGK1576" s="86"/>
      <c r="AGL1576" s="86"/>
      <c r="AGM1576" s="86"/>
      <c r="AGN1576" s="86"/>
      <c r="AGO1576" s="86"/>
      <c r="AGP1576" s="86"/>
      <c r="AGQ1576" s="86"/>
      <c r="AGR1576" s="86"/>
      <c r="AGS1576" s="86"/>
      <c r="AGT1576" s="86"/>
      <c r="AGU1576" s="86"/>
      <c r="AGV1576" s="86"/>
      <c r="AGW1576" s="86"/>
      <c r="AGX1576" s="86"/>
      <c r="AGY1576" s="86"/>
      <c r="AGZ1576" s="86"/>
      <c r="AHA1576" s="86"/>
      <c r="AHB1576" s="86"/>
      <c r="AHC1576" s="86"/>
      <c r="AHD1576" s="86"/>
      <c r="AHE1576" s="86"/>
      <c r="AHF1576" s="86"/>
      <c r="AHG1576" s="86"/>
      <c r="AHH1576" s="86"/>
      <c r="AHI1576" s="86"/>
      <c r="AHJ1576" s="86"/>
      <c r="AHK1576" s="86"/>
      <c r="AHL1576" s="86"/>
      <c r="AHM1576" s="86"/>
      <c r="AHN1576" s="86"/>
      <c r="AHO1576" s="86"/>
      <c r="AHP1576" s="86"/>
      <c r="AHQ1576" s="86"/>
      <c r="AHR1576" s="86"/>
      <c r="AHS1576" s="86"/>
      <c r="AHT1576" s="86"/>
      <c r="AHU1576" s="86"/>
      <c r="AHV1576" s="86"/>
      <c r="AHW1576" s="86"/>
      <c r="AHX1576" s="86"/>
      <c r="AHY1576" s="86"/>
      <c r="AHZ1576" s="86"/>
      <c r="AIA1576" s="86"/>
      <c r="AIB1576" s="86"/>
      <c r="AIC1576" s="86"/>
      <c r="AID1576" s="86"/>
      <c r="AIE1576" s="86"/>
      <c r="AIF1576" s="86"/>
      <c r="AIG1576" s="86"/>
      <c r="AIH1576" s="86"/>
      <c r="AII1576" s="86"/>
      <c r="AIJ1576" s="86"/>
      <c r="AIK1576" s="86"/>
      <c r="AIL1576" s="86"/>
      <c r="AIM1576" s="86"/>
      <c r="AIN1576" s="86"/>
      <c r="AIO1576" s="86"/>
      <c r="AIP1576" s="86"/>
      <c r="AIQ1576" s="86"/>
      <c r="AIR1576" s="86"/>
      <c r="AIS1576" s="86"/>
      <c r="AIT1576" s="86"/>
      <c r="AIU1576" s="86"/>
      <c r="AIV1576" s="86"/>
      <c r="AIW1576" s="86"/>
      <c r="AIX1576" s="86"/>
      <c r="AIY1576" s="86"/>
      <c r="AIZ1576" s="86"/>
      <c r="AJA1576" s="86"/>
      <c r="AJB1576" s="86"/>
      <c r="AJC1576" s="86"/>
      <c r="AJD1576" s="86"/>
      <c r="AJE1576" s="86"/>
      <c r="AJF1576" s="86"/>
      <c r="AJG1576" s="86"/>
      <c r="AJH1576" s="86"/>
      <c r="AJI1576" s="86"/>
      <c r="AJJ1576" s="86"/>
      <c r="AJK1576" s="86"/>
      <c r="AJL1576" s="86"/>
      <c r="AJM1576" s="86"/>
      <c r="AJN1576" s="86"/>
      <c r="AJO1576" s="86"/>
      <c r="AJP1576" s="86"/>
      <c r="AJQ1576" s="86"/>
      <c r="AJR1576" s="86"/>
      <c r="AJS1576" s="86"/>
      <c r="AJT1576" s="86"/>
      <c r="AJU1576" s="86"/>
      <c r="AJV1576" s="86"/>
      <c r="AJW1576" s="86"/>
      <c r="AJX1576" s="86"/>
      <c r="AJY1576" s="86"/>
      <c r="AJZ1576" s="86"/>
      <c r="AKA1576" s="86"/>
      <c r="AKB1576" s="86"/>
      <c r="AKC1576" s="86"/>
      <c r="AKD1576" s="86"/>
      <c r="AKE1576" s="86"/>
      <c r="AKF1576" s="86"/>
      <c r="AKG1576" s="86"/>
      <c r="AKH1576" s="86"/>
      <c r="AKI1576" s="86"/>
      <c r="AKJ1576" s="86"/>
      <c r="AKK1576" s="86"/>
      <c r="AKL1576" s="86"/>
      <c r="AKM1576" s="86"/>
      <c r="AKN1576" s="86"/>
      <c r="AKO1576" s="86"/>
      <c r="AKP1576" s="86"/>
      <c r="AKQ1576" s="86"/>
      <c r="AKR1576" s="86"/>
      <c r="AKS1576" s="86"/>
      <c r="AKT1576" s="86"/>
      <c r="AKU1576" s="86"/>
      <c r="AKV1576" s="86"/>
      <c r="AKW1576" s="86"/>
      <c r="AKX1576" s="86"/>
      <c r="AKY1576" s="86"/>
      <c r="AKZ1576" s="86"/>
      <c r="ALA1576" s="86"/>
      <c r="ALB1576" s="86"/>
      <c r="ALC1576" s="86"/>
      <c r="ALD1576" s="86"/>
      <c r="ALE1576" s="86"/>
      <c r="ALF1576" s="86"/>
      <c r="ALG1576" s="86"/>
      <c r="ALH1576" s="86"/>
      <c r="ALI1576" s="86"/>
      <c r="ALJ1576" s="86"/>
      <c r="ALK1576" s="86"/>
      <c r="ALL1576" s="86"/>
      <c r="ALM1576" s="86"/>
      <c r="ALN1576" s="86"/>
      <c r="ALO1576" s="86"/>
      <c r="ALP1576" s="86"/>
      <c r="ALQ1576" s="86"/>
      <c r="ALR1576" s="86"/>
      <c r="ALS1576" s="86"/>
      <c r="ALT1576" s="86"/>
      <c r="ALU1576" s="86"/>
      <c r="ALV1576" s="86"/>
      <c r="ALW1576" s="86"/>
      <c r="ALX1576" s="86"/>
      <c r="ALY1576" s="86"/>
      <c r="ALZ1576" s="86"/>
      <c r="AMA1576" s="86"/>
      <c r="AMB1576" s="86"/>
      <c r="AMC1576" s="86"/>
    </row>
    <row r="1577" spans="1:1017" s="87" customFormat="1" ht="13.8" x14ac:dyDescent="0.3">
      <c r="A1577" s="63" t="s">
        <v>2805</v>
      </c>
      <c r="B1577" s="63" t="s">
        <v>6020</v>
      </c>
      <c r="C1577" s="63" t="s">
        <v>6021</v>
      </c>
      <c r="D1577" s="63" t="s">
        <v>6022</v>
      </c>
      <c r="E1577" s="64" t="s">
        <v>20</v>
      </c>
      <c r="F1577" s="64" t="s">
        <v>21</v>
      </c>
      <c r="G1577" s="64">
        <v>10</v>
      </c>
      <c r="H1577" s="64">
        <v>20</v>
      </c>
      <c r="I1577" s="64" t="s">
        <v>21</v>
      </c>
      <c r="J1577" s="63" t="s">
        <v>2809</v>
      </c>
      <c r="K1577" s="63" t="s">
        <v>56</v>
      </c>
      <c r="L1577" s="69">
        <v>91.320320000000009</v>
      </c>
      <c r="M1577" s="69">
        <f t="shared" si="14"/>
        <v>913.20320000000015</v>
      </c>
      <c r="N1577" s="120" t="s">
        <v>6023</v>
      </c>
      <c r="O1577" s="64">
        <v>85366990</v>
      </c>
      <c r="P1577" s="64" t="s">
        <v>2915</v>
      </c>
      <c r="Q1577" s="86"/>
      <c r="R1577" s="86"/>
      <c r="S1577" s="86"/>
      <c r="T1577" s="86"/>
      <c r="U1577" s="86"/>
      <c r="V1577" s="86"/>
      <c r="W1577" s="86"/>
      <c r="X1577" s="86"/>
      <c r="Y1577" s="86"/>
      <c r="Z1577" s="86"/>
      <c r="AA1577" s="86"/>
      <c r="AB1577" s="86"/>
      <c r="AC1577" s="86"/>
      <c r="AD1577" s="86"/>
      <c r="AE1577" s="86"/>
      <c r="AF1577" s="86"/>
      <c r="AG1577" s="86"/>
      <c r="AH1577" s="86"/>
      <c r="AI1577" s="86"/>
      <c r="AJ1577" s="86"/>
      <c r="AK1577" s="86"/>
      <c r="AL1577" s="86"/>
      <c r="AM1577" s="86"/>
      <c r="AN1577" s="86"/>
      <c r="AO1577" s="86"/>
      <c r="AP1577" s="86"/>
      <c r="AQ1577" s="86"/>
      <c r="AR1577" s="86"/>
      <c r="AS1577" s="86"/>
      <c r="AT1577" s="86"/>
      <c r="AU1577" s="86"/>
      <c r="AV1577" s="86"/>
      <c r="AW1577" s="86"/>
      <c r="AX1577" s="86"/>
      <c r="AY1577" s="86"/>
      <c r="AZ1577" s="86"/>
      <c r="BA1577" s="86"/>
      <c r="BB1577" s="86"/>
      <c r="BC1577" s="86"/>
      <c r="BD1577" s="86"/>
      <c r="BE1577" s="86"/>
      <c r="BF1577" s="86"/>
      <c r="BG1577" s="86"/>
      <c r="BH1577" s="86"/>
      <c r="BI1577" s="86"/>
      <c r="BJ1577" s="86"/>
      <c r="BK1577" s="86"/>
      <c r="BL1577" s="86"/>
      <c r="BM1577" s="86"/>
      <c r="BN1577" s="86"/>
      <c r="BO1577" s="86"/>
      <c r="BP1577" s="86"/>
      <c r="BQ1577" s="86"/>
      <c r="BR1577" s="86"/>
      <c r="BS1577" s="86"/>
      <c r="BT1577" s="86"/>
      <c r="BU1577" s="86"/>
      <c r="BV1577" s="86"/>
      <c r="BW1577" s="86"/>
      <c r="BX1577" s="86"/>
      <c r="BY1577" s="86"/>
      <c r="BZ1577" s="86"/>
      <c r="CA1577" s="86"/>
      <c r="CB1577" s="86"/>
      <c r="CC1577" s="86"/>
      <c r="CD1577" s="86"/>
      <c r="CE1577" s="86"/>
      <c r="CF1577" s="86"/>
      <c r="CG1577" s="86"/>
      <c r="CH1577" s="86"/>
      <c r="CI1577" s="86"/>
      <c r="CJ1577" s="86"/>
      <c r="CK1577" s="86"/>
      <c r="CL1577" s="86"/>
      <c r="CM1577" s="86"/>
      <c r="CN1577" s="86"/>
      <c r="CO1577" s="86"/>
      <c r="CP1577" s="86"/>
      <c r="CQ1577" s="86"/>
      <c r="CR1577" s="86"/>
      <c r="CS1577" s="86"/>
      <c r="CT1577" s="86"/>
      <c r="CU1577" s="86"/>
      <c r="CV1577" s="86"/>
      <c r="CW1577" s="86"/>
      <c r="CX1577" s="86"/>
      <c r="CY1577" s="86"/>
      <c r="CZ1577" s="86"/>
      <c r="DA1577" s="86"/>
      <c r="DB1577" s="86"/>
      <c r="DC1577" s="86"/>
      <c r="DD1577" s="86"/>
      <c r="DE1577" s="86"/>
      <c r="DF1577" s="86"/>
      <c r="DG1577" s="86"/>
      <c r="DH1577" s="86"/>
      <c r="DI1577" s="86"/>
      <c r="DJ1577" s="86"/>
      <c r="DK1577" s="86"/>
      <c r="DL1577" s="86"/>
      <c r="DM1577" s="86"/>
      <c r="DN1577" s="86"/>
      <c r="DO1577" s="86"/>
      <c r="DP1577" s="86"/>
      <c r="DQ1577" s="86"/>
      <c r="DR1577" s="86"/>
      <c r="DS1577" s="86"/>
      <c r="DT1577" s="86"/>
      <c r="DU1577" s="86"/>
      <c r="DV1577" s="86"/>
      <c r="DW1577" s="86"/>
      <c r="DX1577" s="86"/>
      <c r="DY1577" s="86"/>
      <c r="DZ1577" s="86"/>
      <c r="EA1577" s="86"/>
      <c r="EB1577" s="86"/>
      <c r="EC1577" s="86"/>
      <c r="ED1577" s="86"/>
      <c r="EE1577" s="86"/>
      <c r="EF1577" s="86"/>
      <c r="EG1577" s="86"/>
      <c r="EH1577" s="86"/>
      <c r="EI1577" s="86"/>
      <c r="EJ1577" s="86"/>
      <c r="EK1577" s="86"/>
      <c r="EL1577" s="86"/>
      <c r="EM1577" s="86"/>
      <c r="EN1577" s="86"/>
      <c r="EO1577" s="86"/>
      <c r="EP1577" s="86"/>
      <c r="EQ1577" s="86"/>
      <c r="ER1577" s="86"/>
      <c r="ES1577" s="86"/>
      <c r="ET1577" s="86"/>
      <c r="EU1577" s="86"/>
      <c r="EV1577" s="86"/>
      <c r="EW1577" s="86"/>
      <c r="EX1577" s="86"/>
      <c r="EY1577" s="86"/>
      <c r="EZ1577" s="86"/>
      <c r="FA1577" s="86"/>
      <c r="FB1577" s="86"/>
      <c r="FC1577" s="86"/>
      <c r="FD1577" s="86"/>
      <c r="FE1577" s="86"/>
      <c r="FF1577" s="86"/>
      <c r="FG1577" s="86"/>
      <c r="FH1577" s="86"/>
      <c r="FI1577" s="86"/>
      <c r="FJ1577" s="86"/>
      <c r="FK1577" s="86"/>
      <c r="FL1577" s="86"/>
      <c r="FM1577" s="86"/>
      <c r="FN1577" s="86"/>
      <c r="FO1577" s="86"/>
      <c r="FP1577" s="86"/>
      <c r="FQ1577" s="86"/>
      <c r="FR1577" s="86"/>
      <c r="FS1577" s="86"/>
      <c r="FT1577" s="86"/>
      <c r="FU1577" s="86"/>
      <c r="FV1577" s="86"/>
      <c r="FW1577" s="86"/>
      <c r="FX1577" s="86"/>
      <c r="FY1577" s="86"/>
      <c r="FZ1577" s="86"/>
      <c r="GA1577" s="86"/>
      <c r="GB1577" s="86"/>
      <c r="GC1577" s="86"/>
      <c r="GD1577" s="86"/>
      <c r="GE1577" s="86"/>
      <c r="GF1577" s="86"/>
      <c r="GG1577" s="86"/>
      <c r="GH1577" s="86"/>
      <c r="GI1577" s="86"/>
      <c r="GJ1577" s="86"/>
      <c r="GK1577" s="86"/>
      <c r="GL1577" s="86"/>
      <c r="GM1577" s="86"/>
      <c r="GN1577" s="86"/>
      <c r="GO1577" s="86"/>
      <c r="GP1577" s="86"/>
      <c r="GQ1577" s="86"/>
      <c r="GR1577" s="86"/>
      <c r="GS1577" s="86"/>
      <c r="GT1577" s="86"/>
      <c r="GU1577" s="86"/>
      <c r="GV1577" s="86"/>
      <c r="GW1577" s="86"/>
      <c r="GX1577" s="86"/>
      <c r="GY1577" s="86"/>
      <c r="GZ1577" s="86"/>
      <c r="HA1577" s="86"/>
      <c r="HB1577" s="86"/>
      <c r="HC1577" s="86"/>
      <c r="HD1577" s="86"/>
      <c r="HE1577" s="86"/>
      <c r="HF1577" s="86"/>
      <c r="HG1577" s="86"/>
      <c r="HH1577" s="86"/>
      <c r="HI1577" s="86"/>
      <c r="HJ1577" s="86"/>
      <c r="HK1577" s="86"/>
      <c r="HL1577" s="86"/>
      <c r="HM1577" s="86"/>
      <c r="HN1577" s="86"/>
      <c r="HO1577" s="86"/>
      <c r="HP1577" s="86"/>
      <c r="HQ1577" s="86"/>
      <c r="HR1577" s="86"/>
      <c r="HS1577" s="86"/>
      <c r="HT1577" s="86"/>
      <c r="HU1577" s="86"/>
      <c r="HV1577" s="86"/>
      <c r="HW1577" s="86"/>
      <c r="HX1577" s="86"/>
      <c r="HY1577" s="86"/>
      <c r="HZ1577" s="86"/>
      <c r="IA1577" s="86"/>
      <c r="IB1577" s="86"/>
      <c r="IC1577" s="86"/>
      <c r="ID1577" s="86"/>
      <c r="IE1577" s="86"/>
      <c r="IF1577" s="86"/>
      <c r="IG1577" s="86"/>
      <c r="IH1577" s="86"/>
      <c r="II1577" s="86"/>
      <c r="IJ1577" s="86"/>
      <c r="IK1577" s="86"/>
      <c r="IL1577" s="86"/>
      <c r="IM1577" s="86"/>
      <c r="IN1577" s="86"/>
      <c r="IO1577" s="86"/>
      <c r="IP1577" s="86"/>
      <c r="IQ1577" s="86"/>
      <c r="IR1577" s="86"/>
      <c r="IS1577" s="86"/>
      <c r="IT1577" s="86"/>
      <c r="IU1577" s="86"/>
      <c r="IV1577" s="86"/>
      <c r="IW1577" s="86"/>
      <c r="IX1577" s="86"/>
      <c r="IY1577" s="86"/>
      <c r="IZ1577" s="86"/>
      <c r="JA1577" s="86"/>
      <c r="JB1577" s="86"/>
      <c r="JC1577" s="86"/>
      <c r="JD1577" s="86"/>
      <c r="JE1577" s="86"/>
      <c r="JF1577" s="86"/>
      <c r="JG1577" s="86"/>
      <c r="JH1577" s="86"/>
      <c r="JI1577" s="86"/>
      <c r="JJ1577" s="86"/>
      <c r="JK1577" s="86"/>
      <c r="JL1577" s="86"/>
      <c r="JM1577" s="86"/>
      <c r="JN1577" s="86"/>
      <c r="JO1577" s="86"/>
      <c r="JP1577" s="86"/>
      <c r="JQ1577" s="86"/>
      <c r="JR1577" s="86"/>
      <c r="JS1577" s="86"/>
      <c r="JT1577" s="86"/>
      <c r="JU1577" s="86"/>
      <c r="JV1577" s="86"/>
      <c r="JW1577" s="86"/>
      <c r="JX1577" s="86"/>
      <c r="JY1577" s="86"/>
      <c r="JZ1577" s="86"/>
      <c r="KA1577" s="86"/>
      <c r="KB1577" s="86"/>
      <c r="KC1577" s="86"/>
      <c r="KD1577" s="86"/>
      <c r="KE1577" s="86"/>
      <c r="KF1577" s="86"/>
      <c r="KG1577" s="86"/>
      <c r="KH1577" s="86"/>
      <c r="KI1577" s="86"/>
      <c r="KJ1577" s="86"/>
      <c r="KK1577" s="86"/>
      <c r="KL1577" s="86"/>
      <c r="KM1577" s="86"/>
      <c r="KN1577" s="86"/>
      <c r="KO1577" s="86"/>
      <c r="KP1577" s="86"/>
      <c r="KQ1577" s="86"/>
      <c r="KR1577" s="86"/>
      <c r="KS1577" s="86"/>
      <c r="KT1577" s="86"/>
      <c r="KU1577" s="86"/>
      <c r="KV1577" s="86"/>
      <c r="KW1577" s="86"/>
      <c r="KX1577" s="86"/>
      <c r="KY1577" s="86"/>
      <c r="KZ1577" s="86"/>
      <c r="LA1577" s="86"/>
      <c r="LB1577" s="86"/>
      <c r="LC1577" s="86"/>
      <c r="LD1577" s="86"/>
      <c r="LE1577" s="86"/>
      <c r="LF1577" s="86"/>
      <c r="LG1577" s="86"/>
      <c r="LH1577" s="86"/>
      <c r="LI1577" s="86"/>
      <c r="LJ1577" s="86"/>
      <c r="LK1577" s="86"/>
      <c r="LL1577" s="86"/>
      <c r="LM1577" s="86"/>
      <c r="LN1577" s="86"/>
      <c r="LO1577" s="86"/>
      <c r="LP1577" s="86"/>
      <c r="LQ1577" s="86"/>
      <c r="LR1577" s="86"/>
      <c r="LS1577" s="86"/>
      <c r="LT1577" s="86"/>
      <c r="LU1577" s="86"/>
      <c r="LV1577" s="86"/>
      <c r="LW1577" s="86"/>
      <c r="LX1577" s="86"/>
      <c r="LY1577" s="86"/>
      <c r="LZ1577" s="86"/>
      <c r="MA1577" s="86"/>
      <c r="MB1577" s="86"/>
      <c r="MC1577" s="86"/>
      <c r="MD1577" s="86"/>
      <c r="ME1577" s="86"/>
      <c r="MF1577" s="86"/>
      <c r="MG1577" s="86"/>
      <c r="MH1577" s="86"/>
      <c r="MI1577" s="86"/>
      <c r="MJ1577" s="86"/>
      <c r="MK1577" s="86"/>
      <c r="ML1577" s="86"/>
      <c r="MM1577" s="86"/>
      <c r="MN1577" s="86"/>
      <c r="MO1577" s="86"/>
      <c r="MP1577" s="86"/>
      <c r="MQ1577" s="86"/>
      <c r="MR1577" s="86"/>
      <c r="MS1577" s="86"/>
      <c r="MT1577" s="86"/>
      <c r="MU1577" s="86"/>
      <c r="MV1577" s="86"/>
      <c r="MW1577" s="86"/>
      <c r="MX1577" s="86"/>
      <c r="MY1577" s="86"/>
      <c r="MZ1577" s="86"/>
      <c r="NA1577" s="86"/>
      <c r="NB1577" s="86"/>
      <c r="NC1577" s="86"/>
      <c r="ND1577" s="86"/>
      <c r="NE1577" s="86"/>
      <c r="NF1577" s="86"/>
      <c r="NG1577" s="86"/>
      <c r="NH1577" s="86"/>
      <c r="NI1577" s="86"/>
      <c r="NJ1577" s="86"/>
      <c r="NK1577" s="86"/>
      <c r="NL1577" s="86"/>
      <c r="NM1577" s="86"/>
      <c r="NN1577" s="86"/>
      <c r="NO1577" s="86"/>
      <c r="NP1577" s="86"/>
      <c r="NQ1577" s="86"/>
      <c r="NR1577" s="86"/>
      <c r="NS1577" s="86"/>
      <c r="NT1577" s="86"/>
      <c r="NU1577" s="86"/>
      <c r="NV1577" s="86"/>
      <c r="NW1577" s="86"/>
      <c r="NX1577" s="86"/>
      <c r="NY1577" s="86"/>
      <c r="NZ1577" s="86"/>
      <c r="OA1577" s="86"/>
      <c r="OB1577" s="86"/>
      <c r="OC1577" s="86"/>
      <c r="OD1577" s="86"/>
      <c r="OE1577" s="86"/>
      <c r="OF1577" s="86"/>
      <c r="OG1577" s="86"/>
      <c r="OH1577" s="86"/>
      <c r="OI1577" s="86"/>
      <c r="OJ1577" s="86"/>
      <c r="OK1577" s="86"/>
      <c r="OL1577" s="86"/>
      <c r="OM1577" s="86"/>
      <c r="ON1577" s="86"/>
      <c r="OO1577" s="86"/>
      <c r="OP1577" s="86"/>
      <c r="OQ1577" s="86"/>
      <c r="OR1577" s="86"/>
      <c r="OS1577" s="86"/>
      <c r="OT1577" s="86"/>
      <c r="OU1577" s="86"/>
      <c r="OV1577" s="86"/>
      <c r="OW1577" s="86"/>
      <c r="OX1577" s="86"/>
      <c r="OY1577" s="86"/>
      <c r="OZ1577" s="86"/>
      <c r="PA1577" s="86"/>
      <c r="PB1577" s="86"/>
      <c r="PC1577" s="86"/>
      <c r="PD1577" s="86"/>
      <c r="PE1577" s="86"/>
      <c r="PF1577" s="86"/>
      <c r="PG1577" s="86"/>
      <c r="PH1577" s="86"/>
      <c r="PI1577" s="86"/>
      <c r="PJ1577" s="86"/>
      <c r="PK1577" s="86"/>
      <c r="PL1577" s="86"/>
      <c r="PM1577" s="86"/>
      <c r="PN1577" s="86"/>
      <c r="PO1577" s="86"/>
      <c r="PP1577" s="86"/>
      <c r="PQ1577" s="86"/>
      <c r="PR1577" s="86"/>
      <c r="PS1577" s="86"/>
      <c r="PT1577" s="86"/>
      <c r="PU1577" s="86"/>
      <c r="PV1577" s="86"/>
      <c r="PW1577" s="86"/>
      <c r="PX1577" s="86"/>
      <c r="PY1577" s="86"/>
      <c r="PZ1577" s="86"/>
      <c r="QA1577" s="86"/>
      <c r="QB1577" s="86"/>
      <c r="QC1577" s="86"/>
      <c r="QD1577" s="86"/>
      <c r="QE1577" s="86"/>
      <c r="QF1577" s="86"/>
      <c r="QG1577" s="86"/>
      <c r="QH1577" s="86"/>
      <c r="QI1577" s="86"/>
      <c r="QJ1577" s="86"/>
      <c r="QK1577" s="86"/>
      <c r="QL1577" s="86"/>
      <c r="QM1577" s="86"/>
      <c r="QN1577" s="86"/>
      <c r="QO1577" s="86"/>
      <c r="QP1577" s="86"/>
      <c r="QQ1577" s="86"/>
      <c r="QR1577" s="86"/>
      <c r="QS1577" s="86"/>
      <c r="QT1577" s="86"/>
      <c r="QU1577" s="86"/>
      <c r="QV1577" s="86"/>
      <c r="QW1577" s="86"/>
      <c r="QX1577" s="86"/>
      <c r="QY1577" s="86"/>
      <c r="QZ1577" s="86"/>
      <c r="RA1577" s="86"/>
      <c r="RB1577" s="86"/>
      <c r="RC1577" s="86"/>
      <c r="RD1577" s="86"/>
      <c r="RE1577" s="86"/>
      <c r="RF1577" s="86"/>
      <c r="RG1577" s="86"/>
      <c r="RH1577" s="86"/>
      <c r="RI1577" s="86"/>
      <c r="RJ1577" s="86"/>
      <c r="RK1577" s="86"/>
      <c r="RL1577" s="86"/>
      <c r="RM1577" s="86"/>
      <c r="RN1577" s="86"/>
      <c r="RO1577" s="86"/>
      <c r="RP1577" s="86"/>
      <c r="RQ1577" s="86"/>
      <c r="RR1577" s="86"/>
      <c r="RS1577" s="86"/>
      <c r="RT1577" s="86"/>
      <c r="RU1577" s="86"/>
      <c r="RV1577" s="86"/>
      <c r="RW1577" s="86"/>
      <c r="RX1577" s="86"/>
      <c r="RY1577" s="86"/>
      <c r="RZ1577" s="86"/>
      <c r="SA1577" s="86"/>
      <c r="SB1577" s="86"/>
      <c r="SC1577" s="86"/>
      <c r="SD1577" s="86"/>
      <c r="SE1577" s="86"/>
      <c r="SF1577" s="86"/>
      <c r="SG1577" s="86"/>
      <c r="SH1577" s="86"/>
      <c r="SI1577" s="86"/>
      <c r="SJ1577" s="86"/>
      <c r="SK1577" s="86"/>
      <c r="SL1577" s="86"/>
      <c r="SM1577" s="86"/>
      <c r="SN1577" s="86"/>
      <c r="SO1577" s="86"/>
      <c r="SP1577" s="86"/>
      <c r="SQ1577" s="86"/>
      <c r="SR1577" s="86"/>
      <c r="SS1577" s="86"/>
      <c r="ST1577" s="86"/>
      <c r="SU1577" s="86"/>
      <c r="SV1577" s="86"/>
      <c r="SW1577" s="86"/>
      <c r="SX1577" s="86"/>
      <c r="SY1577" s="86"/>
      <c r="SZ1577" s="86"/>
      <c r="TA1577" s="86"/>
      <c r="TB1577" s="86"/>
      <c r="TC1577" s="86"/>
      <c r="TD1577" s="86"/>
      <c r="TE1577" s="86"/>
      <c r="TF1577" s="86"/>
      <c r="TG1577" s="86"/>
      <c r="TH1577" s="86"/>
      <c r="TI1577" s="86"/>
      <c r="TJ1577" s="86"/>
      <c r="TK1577" s="86"/>
      <c r="TL1577" s="86"/>
      <c r="TM1577" s="86"/>
      <c r="TN1577" s="86"/>
      <c r="TO1577" s="86"/>
      <c r="TP1577" s="86"/>
      <c r="TQ1577" s="86"/>
      <c r="TR1577" s="86"/>
      <c r="TS1577" s="86"/>
      <c r="TT1577" s="86"/>
      <c r="TU1577" s="86"/>
      <c r="TV1577" s="86"/>
      <c r="TW1577" s="86"/>
      <c r="TX1577" s="86"/>
      <c r="TY1577" s="86"/>
      <c r="TZ1577" s="86"/>
      <c r="UA1577" s="86"/>
      <c r="UB1577" s="86"/>
      <c r="UC1577" s="86"/>
      <c r="UD1577" s="86"/>
      <c r="UE1577" s="86"/>
      <c r="UF1577" s="86"/>
      <c r="UG1577" s="86"/>
      <c r="UH1577" s="86"/>
      <c r="UI1577" s="86"/>
      <c r="UJ1577" s="86"/>
      <c r="UK1577" s="86"/>
      <c r="UL1577" s="86"/>
      <c r="UM1577" s="86"/>
      <c r="UN1577" s="86"/>
      <c r="UO1577" s="86"/>
      <c r="UP1577" s="86"/>
      <c r="UQ1577" s="86"/>
      <c r="UR1577" s="86"/>
      <c r="US1577" s="86"/>
      <c r="UT1577" s="86"/>
      <c r="UU1577" s="86"/>
      <c r="UV1577" s="86"/>
      <c r="UW1577" s="86"/>
      <c r="UX1577" s="86"/>
      <c r="UY1577" s="86"/>
      <c r="UZ1577" s="86"/>
      <c r="VA1577" s="86"/>
      <c r="VB1577" s="86"/>
      <c r="VC1577" s="86"/>
      <c r="VD1577" s="86"/>
      <c r="VE1577" s="86"/>
      <c r="VF1577" s="86"/>
      <c r="VG1577" s="86"/>
      <c r="VH1577" s="86"/>
      <c r="VI1577" s="86"/>
      <c r="VJ1577" s="86"/>
      <c r="VK1577" s="86"/>
      <c r="VL1577" s="86"/>
      <c r="VM1577" s="86"/>
      <c r="VN1577" s="86"/>
      <c r="VO1577" s="86"/>
      <c r="VP1577" s="86"/>
      <c r="VQ1577" s="86"/>
      <c r="VR1577" s="86"/>
      <c r="VS1577" s="86"/>
      <c r="VT1577" s="86"/>
      <c r="VU1577" s="86"/>
      <c r="VV1577" s="86"/>
      <c r="VW1577" s="86"/>
      <c r="VX1577" s="86"/>
      <c r="VY1577" s="86"/>
      <c r="VZ1577" s="86"/>
      <c r="WA1577" s="86"/>
      <c r="WB1577" s="86"/>
      <c r="WC1577" s="86"/>
      <c r="WD1577" s="86"/>
      <c r="WE1577" s="86"/>
      <c r="WF1577" s="86"/>
      <c r="WG1577" s="86"/>
      <c r="WH1577" s="86"/>
      <c r="WI1577" s="86"/>
      <c r="WJ1577" s="86"/>
      <c r="WK1577" s="86"/>
      <c r="WL1577" s="86"/>
      <c r="WM1577" s="86"/>
      <c r="WN1577" s="86"/>
      <c r="WO1577" s="86"/>
      <c r="WP1577" s="86"/>
      <c r="WQ1577" s="86"/>
      <c r="WR1577" s="86"/>
      <c r="WS1577" s="86"/>
      <c r="WT1577" s="86"/>
      <c r="WU1577" s="86"/>
      <c r="WV1577" s="86"/>
      <c r="WW1577" s="86"/>
      <c r="WX1577" s="86"/>
      <c r="WY1577" s="86"/>
      <c r="WZ1577" s="86"/>
      <c r="XA1577" s="86"/>
      <c r="XB1577" s="86"/>
      <c r="XC1577" s="86"/>
      <c r="XD1577" s="86"/>
      <c r="XE1577" s="86"/>
      <c r="XF1577" s="86"/>
      <c r="XG1577" s="86"/>
      <c r="XH1577" s="86"/>
      <c r="XI1577" s="86"/>
      <c r="XJ1577" s="86"/>
      <c r="XK1577" s="86"/>
      <c r="XL1577" s="86"/>
      <c r="XM1577" s="86"/>
      <c r="XN1577" s="86"/>
      <c r="XO1577" s="86"/>
      <c r="XP1577" s="86"/>
      <c r="XQ1577" s="86"/>
      <c r="XR1577" s="86"/>
      <c r="XS1577" s="86"/>
      <c r="XT1577" s="86"/>
      <c r="XU1577" s="86"/>
      <c r="XV1577" s="86"/>
      <c r="XW1577" s="86"/>
      <c r="XX1577" s="86"/>
      <c r="XY1577" s="86"/>
      <c r="XZ1577" s="86"/>
      <c r="YA1577" s="86"/>
      <c r="YB1577" s="86"/>
      <c r="YC1577" s="86"/>
      <c r="YD1577" s="86"/>
      <c r="YE1577" s="86"/>
      <c r="YF1577" s="86"/>
      <c r="YG1577" s="86"/>
      <c r="YH1577" s="86"/>
      <c r="YI1577" s="86"/>
      <c r="YJ1577" s="86"/>
      <c r="YK1577" s="86"/>
      <c r="YL1577" s="86"/>
      <c r="YM1577" s="86"/>
      <c r="YN1577" s="86"/>
      <c r="YO1577" s="86"/>
      <c r="YP1577" s="86"/>
      <c r="YQ1577" s="86"/>
      <c r="YR1577" s="86"/>
      <c r="YS1577" s="86"/>
      <c r="YT1577" s="86"/>
      <c r="YU1577" s="86"/>
      <c r="YV1577" s="86"/>
      <c r="YW1577" s="86"/>
      <c r="YX1577" s="86"/>
      <c r="YY1577" s="86"/>
      <c r="YZ1577" s="86"/>
      <c r="ZA1577" s="86"/>
      <c r="ZB1577" s="86"/>
      <c r="ZC1577" s="86"/>
      <c r="ZD1577" s="86"/>
      <c r="ZE1577" s="86"/>
      <c r="ZF1577" s="86"/>
      <c r="ZG1577" s="86"/>
      <c r="ZH1577" s="86"/>
      <c r="ZI1577" s="86"/>
      <c r="ZJ1577" s="86"/>
      <c r="ZK1577" s="86"/>
      <c r="ZL1577" s="86"/>
      <c r="ZM1577" s="86"/>
      <c r="ZN1577" s="86"/>
      <c r="ZO1577" s="86"/>
      <c r="ZP1577" s="86"/>
      <c r="ZQ1577" s="86"/>
      <c r="ZR1577" s="86"/>
      <c r="ZS1577" s="86"/>
      <c r="ZT1577" s="86"/>
      <c r="ZU1577" s="86"/>
      <c r="ZV1577" s="86"/>
      <c r="ZW1577" s="86"/>
      <c r="ZX1577" s="86"/>
      <c r="ZY1577" s="86"/>
      <c r="ZZ1577" s="86"/>
      <c r="AAA1577" s="86"/>
      <c r="AAB1577" s="86"/>
      <c r="AAC1577" s="86"/>
      <c r="AAD1577" s="86"/>
      <c r="AAE1577" s="86"/>
      <c r="AAF1577" s="86"/>
      <c r="AAG1577" s="86"/>
      <c r="AAH1577" s="86"/>
      <c r="AAI1577" s="86"/>
      <c r="AAJ1577" s="86"/>
      <c r="AAK1577" s="86"/>
      <c r="AAL1577" s="86"/>
      <c r="AAM1577" s="86"/>
      <c r="AAN1577" s="86"/>
      <c r="AAO1577" s="86"/>
      <c r="AAP1577" s="86"/>
      <c r="AAQ1577" s="86"/>
      <c r="AAR1577" s="86"/>
      <c r="AAS1577" s="86"/>
      <c r="AAT1577" s="86"/>
      <c r="AAU1577" s="86"/>
      <c r="AAV1577" s="86"/>
      <c r="AAW1577" s="86"/>
      <c r="AAX1577" s="86"/>
      <c r="AAY1577" s="86"/>
      <c r="AAZ1577" s="86"/>
      <c r="ABA1577" s="86"/>
      <c r="ABB1577" s="86"/>
      <c r="ABC1577" s="86"/>
      <c r="ABD1577" s="86"/>
      <c r="ABE1577" s="86"/>
      <c r="ABF1577" s="86"/>
      <c r="ABG1577" s="86"/>
      <c r="ABH1577" s="86"/>
      <c r="ABI1577" s="86"/>
      <c r="ABJ1577" s="86"/>
      <c r="ABK1577" s="86"/>
      <c r="ABL1577" s="86"/>
      <c r="ABM1577" s="86"/>
      <c r="ABN1577" s="86"/>
      <c r="ABO1577" s="86"/>
      <c r="ABP1577" s="86"/>
      <c r="ABQ1577" s="86"/>
      <c r="ABR1577" s="86"/>
      <c r="ABS1577" s="86"/>
      <c r="ABT1577" s="86"/>
      <c r="ABU1577" s="86"/>
      <c r="ABV1577" s="86"/>
      <c r="ABW1577" s="86"/>
      <c r="ABX1577" s="86"/>
      <c r="ABY1577" s="86"/>
      <c r="ABZ1577" s="86"/>
      <c r="ACA1577" s="86"/>
      <c r="ACB1577" s="86"/>
      <c r="ACC1577" s="86"/>
      <c r="ACD1577" s="86"/>
      <c r="ACE1577" s="86"/>
      <c r="ACF1577" s="86"/>
      <c r="ACG1577" s="86"/>
      <c r="ACH1577" s="86"/>
      <c r="ACI1577" s="86"/>
      <c r="ACJ1577" s="86"/>
      <c r="ACK1577" s="86"/>
      <c r="ACL1577" s="86"/>
      <c r="ACM1577" s="86"/>
      <c r="ACN1577" s="86"/>
      <c r="ACO1577" s="86"/>
      <c r="ACP1577" s="86"/>
      <c r="ACQ1577" s="86"/>
      <c r="ACR1577" s="86"/>
      <c r="ACS1577" s="86"/>
      <c r="ACT1577" s="86"/>
      <c r="ACU1577" s="86"/>
      <c r="ACV1577" s="86"/>
      <c r="ACW1577" s="86"/>
      <c r="ACX1577" s="86"/>
      <c r="ACY1577" s="86"/>
      <c r="ACZ1577" s="86"/>
      <c r="ADA1577" s="86"/>
      <c r="ADB1577" s="86"/>
      <c r="ADC1577" s="86"/>
      <c r="ADD1577" s="86"/>
      <c r="ADE1577" s="86"/>
      <c r="ADF1577" s="86"/>
      <c r="ADG1577" s="86"/>
      <c r="ADH1577" s="86"/>
      <c r="ADI1577" s="86"/>
      <c r="ADJ1577" s="86"/>
      <c r="ADK1577" s="86"/>
      <c r="ADL1577" s="86"/>
      <c r="ADM1577" s="86"/>
      <c r="ADN1577" s="86"/>
      <c r="ADO1577" s="86"/>
      <c r="ADP1577" s="86"/>
      <c r="ADQ1577" s="86"/>
      <c r="ADR1577" s="86"/>
      <c r="ADS1577" s="86"/>
      <c r="ADT1577" s="86"/>
      <c r="ADU1577" s="86"/>
      <c r="ADV1577" s="86"/>
      <c r="ADW1577" s="86"/>
      <c r="ADX1577" s="86"/>
      <c r="ADY1577" s="86"/>
      <c r="ADZ1577" s="86"/>
      <c r="AEA1577" s="86"/>
      <c r="AEB1577" s="86"/>
      <c r="AEC1577" s="86"/>
      <c r="AED1577" s="86"/>
      <c r="AEE1577" s="86"/>
      <c r="AEF1577" s="86"/>
      <c r="AEG1577" s="86"/>
      <c r="AEH1577" s="86"/>
      <c r="AEI1577" s="86"/>
      <c r="AEJ1577" s="86"/>
      <c r="AEK1577" s="86"/>
      <c r="AEL1577" s="86"/>
      <c r="AEM1577" s="86"/>
      <c r="AEN1577" s="86"/>
      <c r="AEO1577" s="86"/>
      <c r="AEP1577" s="86"/>
      <c r="AEQ1577" s="86"/>
      <c r="AER1577" s="86"/>
      <c r="AES1577" s="86"/>
      <c r="AET1577" s="86"/>
      <c r="AEU1577" s="86"/>
      <c r="AEV1577" s="86"/>
      <c r="AEW1577" s="86"/>
      <c r="AEX1577" s="86"/>
      <c r="AEY1577" s="86"/>
      <c r="AEZ1577" s="86"/>
      <c r="AFA1577" s="86"/>
      <c r="AFB1577" s="86"/>
      <c r="AFC1577" s="86"/>
      <c r="AFD1577" s="86"/>
      <c r="AFE1577" s="86"/>
      <c r="AFF1577" s="86"/>
      <c r="AFG1577" s="86"/>
      <c r="AFH1577" s="86"/>
      <c r="AFI1577" s="86"/>
      <c r="AFJ1577" s="86"/>
      <c r="AFK1577" s="86"/>
      <c r="AFL1577" s="86"/>
      <c r="AFM1577" s="86"/>
      <c r="AFN1577" s="86"/>
      <c r="AFO1577" s="86"/>
      <c r="AFP1577" s="86"/>
      <c r="AFQ1577" s="86"/>
      <c r="AFR1577" s="86"/>
      <c r="AFS1577" s="86"/>
      <c r="AFT1577" s="86"/>
      <c r="AFU1577" s="86"/>
      <c r="AFV1577" s="86"/>
      <c r="AFW1577" s="86"/>
      <c r="AFX1577" s="86"/>
      <c r="AFY1577" s="86"/>
      <c r="AFZ1577" s="86"/>
      <c r="AGA1577" s="86"/>
      <c r="AGB1577" s="86"/>
      <c r="AGC1577" s="86"/>
      <c r="AGD1577" s="86"/>
      <c r="AGE1577" s="86"/>
      <c r="AGF1577" s="86"/>
      <c r="AGG1577" s="86"/>
      <c r="AGH1577" s="86"/>
      <c r="AGI1577" s="86"/>
      <c r="AGJ1577" s="86"/>
      <c r="AGK1577" s="86"/>
      <c r="AGL1577" s="86"/>
      <c r="AGM1577" s="86"/>
      <c r="AGN1577" s="86"/>
      <c r="AGO1577" s="86"/>
      <c r="AGP1577" s="86"/>
      <c r="AGQ1577" s="86"/>
      <c r="AGR1577" s="86"/>
      <c r="AGS1577" s="86"/>
      <c r="AGT1577" s="86"/>
      <c r="AGU1577" s="86"/>
      <c r="AGV1577" s="86"/>
      <c r="AGW1577" s="86"/>
      <c r="AGX1577" s="86"/>
      <c r="AGY1577" s="86"/>
      <c r="AGZ1577" s="86"/>
      <c r="AHA1577" s="86"/>
      <c r="AHB1577" s="86"/>
      <c r="AHC1577" s="86"/>
      <c r="AHD1577" s="86"/>
      <c r="AHE1577" s="86"/>
      <c r="AHF1577" s="86"/>
      <c r="AHG1577" s="86"/>
      <c r="AHH1577" s="86"/>
      <c r="AHI1577" s="86"/>
      <c r="AHJ1577" s="86"/>
      <c r="AHK1577" s="86"/>
      <c r="AHL1577" s="86"/>
      <c r="AHM1577" s="86"/>
      <c r="AHN1577" s="86"/>
      <c r="AHO1577" s="86"/>
      <c r="AHP1577" s="86"/>
      <c r="AHQ1577" s="86"/>
      <c r="AHR1577" s="86"/>
      <c r="AHS1577" s="86"/>
      <c r="AHT1577" s="86"/>
      <c r="AHU1577" s="86"/>
      <c r="AHV1577" s="86"/>
      <c r="AHW1577" s="86"/>
      <c r="AHX1577" s="86"/>
      <c r="AHY1577" s="86"/>
      <c r="AHZ1577" s="86"/>
      <c r="AIA1577" s="86"/>
      <c r="AIB1577" s="86"/>
      <c r="AIC1577" s="86"/>
      <c r="AID1577" s="86"/>
      <c r="AIE1577" s="86"/>
      <c r="AIF1577" s="86"/>
      <c r="AIG1577" s="86"/>
      <c r="AIH1577" s="86"/>
      <c r="AII1577" s="86"/>
      <c r="AIJ1577" s="86"/>
      <c r="AIK1577" s="86"/>
      <c r="AIL1577" s="86"/>
      <c r="AIM1577" s="86"/>
      <c r="AIN1577" s="86"/>
      <c r="AIO1577" s="86"/>
      <c r="AIP1577" s="86"/>
      <c r="AIQ1577" s="86"/>
      <c r="AIR1577" s="86"/>
      <c r="AIS1577" s="86"/>
      <c r="AIT1577" s="86"/>
      <c r="AIU1577" s="86"/>
      <c r="AIV1577" s="86"/>
      <c r="AIW1577" s="86"/>
      <c r="AIX1577" s="86"/>
      <c r="AIY1577" s="86"/>
      <c r="AIZ1577" s="86"/>
      <c r="AJA1577" s="86"/>
      <c r="AJB1577" s="86"/>
      <c r="AJC1577" s="86"/>
      <c r="AJD1577" s="86"/>
      <c r="AJE1577" s="86"/>
      <c r="AJF1577" s="86"/>
      <c r="AJG1577" s="86"/>
      <c r="AJH1577" s="86"/>
      <c r="AJI1577" s="86"/>
      <c r="AJJ1577" s="86"/>
      <c r="AJK1577" s="86"/>
      <c r="AJL1577" s="86"/>
      <c r="AJM1577" s="86"/>
      <c r="AJN1577" s="86"/>
      <c r="AJO1577" s="86"/>
      <c r="AJP1577" s="86"/>
      <c r="AJQ1577" s="86"/>
      <c r="AJR1577" s="86"/>
      <c r="AJS1577" s="86"/>
      <c r="AJT1577" s="86"/>
      <c r="AJU1577" s="86"/>
      <c r="AJV1577" s="86"/>
      <c r="AJW1577" s="86"/>
      <c r="AJX1577" s="86"/>
      <c r="AJY1577" s="86"/>
      <c r="AJZ1577" s="86"/>
      <c r="AKA1577" s="86"/>
      <c r="AKB1577" s="86"/>
      <c r="AKC1577" s="86"/>
      <c r="AKD1577" s="86"/>
      <c r="AKE1577" s="86"/>
      <c r="AKF1577" s="86"/>
      <c r="AKG1577" s="86"/>
      <c r="AKH1577" s="86"/>
      <c r="AKI1577" s="86"/>
      <c r="AKJ1577" s="86"/>
      <c r="AKK1577" s="86"/>
      <c r="AKL1577" s="86"/>
      <c r="AKM1577" s="86"/>
      <c r="AKN1577" s="86"/>
      <c r="AKO1577" s="86"/>
      <c r="AKP1577" s="86"/>
      <c r="AKQ1577" s="86"/>
      <c r="AKR1577" s="86"/>
      <c r="AKS1577" s="86"/>
      <c r="AKT1577" s="86"/>
      <c r="AKU1577" s="86"/>
      <c r="AKV1577" s="86"/>
      <c r="AKW1577" s="86"/>
      <c r="AKX1577" s="86"/>
      <c r="AKY1577" s="86"/>
      <c r="AKZ1577" s="86"/>
      <c r="ALA1577" s="86"/>
      <c r="ALB1577" s="86"/>
      <c r="ALC1577" s="86"/>
      <c r="ALD1577" s="86"/>
      <c r="ALE1577" s="86"/>
      <c r="ALF1577" s="86"/>
      <c r="ALG1577" s="86"/>
      <c r="ALH1577" s="86"/>
      <c r="ALI1577" s="86"/>
      <c r="ALJ1577" s="86"/>
      <c r="ALK1577" s="86"/>
      <c r="ALL1577" s="86"/>
      <c r="ALM1577" s="86"/>
      <c r="ALN1577" s="86"/>
      <c r="ALO1577" s="86"/>
      <c r="ALP1577" s="86"/>
      <c r="ALQ1577" s="86"/>
      <c r="ALR1577" s="86"/>
      <c r="ALS1577" s="86"/>
      <c r="ALT1577" s="86"/>
      <c r="ALU1577" s="86"/>
      <c r="ALV1577" s="86"/>
      <c r="ALW1577" s="86"/>
      <c r="ALX1577" s="86"/>
      <c r="ALY1577" s="86"/>
      <c r="ALZ1577" s="86"/>
      <c r="AMA1577" s="86"/>
      <c r="AMB1577" s="86"/>
      <c r="AMC1577" s="86"/>
    </row>
    <row r="1578" spans="1:1017" s="87" customFormat="1" ht="13.8" x14ac:dyDescent="0.3">
      <c r="A1578" s="63" t="s">
        <v>2805</v>
      </c>
      <c r="B1578" s="63" t="s">
        <v>6024</v>
      </c>
      <c r="C1578" s="63" t="s">
        <v>6025</v>
      </c>
      <c r="D1578" s="63" t="s">
        <v>6026</v>
      </c>
      <c r="E1578" s="64" t="s">
        <v>20</v>
      </c>
      <c r="F1578" s="71" t="s">
        <v>21</v>
      </c>
      <c r="G1578" s="64">
        <v>10</v>
      </c>
      <c r="H1578" s="64">
        <v>20</v>
      </c>
      <c r="I1578" s="64" t="s">
        <v>21</v>
      </c>
      <c r="J1578" s="63" t="s">
        <v>2809</v>
      </c>
      <c r="K1578" s="63" t="s">
        <v>56</v>
      </c>
      <c r="L1578" s="69">
        <v>103.44880000000001</v>
      </c>
      <c r="M1578" s="69">
        <f t="shared" si="14"/>
        <v>1034.4880000000001</v>
      </c>
      <c r="N1578" s="120" t="s">
        <v>6027</v>
      </c>
      <c r="O1578" s="64">
        <v>85366990</v>
      </c>
      <c r="P1578" s="64" t="s">
        <v>2915</v>
      </c>
      <c r="Q1578" s="86"/>
      <c r="R1578" s="86"/>
      <c r="S1578" s="86"/>
      <c r="T1578" s="86"/>
      <c r="U1578" s="86"/>
      <c r="V1578" s="86"/>
      <c r="W1578" s="86"/>
      <c r="X1578" s="86"/>
      <c r="Y1578" s="86"/>
      <c r="Z1578" s="86"/>
      <c r="AA1578" s="86"/>
      <c r="AB1578" s="86"/>
      <c r="AC1578" s="86"/>
      <c r="AD1578" s="86"/>
      <c r="AE1578" s="86"/>
      <c r="AF1578" s="86"/>
      <c r="AG1578" s="86"/>
      <c r="AH1578" s="86"/>
      <c r="AI1578" s="86"/>
      <c r="AJ1578" s="86"/>
      <c r="AK1578" s="86"/>
      <c r="AL1578" s="86"/>
      <c r="AM1578" s="86"/>
      <c r="AN1578" s="86"/>
      <c r="AO1578" s="86"/>
      <c r="AP1578" s="86"/>
      <c r="AQ1578" s="86"/>
      <c r="AR1578" s="86"/>
      <c r="AS1578" s="86"/>
      <c r="AT1578" s="86"/>
      <c r="AU1578" s="86"/>
      <c r="AV1578" s="86"/>
      <c r="AW1578" s="86"/>
      <c r="AX1578" s="86"/>
      <c r="AY1578" s="86"/>
      <c r="AZ1578" s="86"/>
      <c r="BA1578" s="86"/>
      <c r="BB1578" s="86"/>
      <c r="BC1578" s="86"/>
      <c r="BD1578" s="86"/>
      <c r="BE1578" s="86"/>
      <c r="BF1578" s="86"/>
      <c r="BG1578" s="86"/>
      <c r="BH1578" s="86"/>
      <c r="BI1578" s="86"/>
      <c r="BJ1578" s="86"/>
      <c r="BK1578" s="86"/>
      <c r="BL1578" s="86"/>
      <c r="BM1578" s="86"/>
      <c r="BN1578" s="86"/>
      <c r="BO1578" s="86"/>
      <c r="BP1578" s="86"/>
      <c r="BQ1578" s="86"/>
      <c r="BR1578" s="86"/>
      <c r="BS1578" s="86"/>
      <c r="BT1578" s="86"/>
      <c r="BU1578" s="86"/>
      <c r="BV1578" s="86"/>
      <c r="BW1578" s="86"/>
      <c r="BX1578" s="86"/>
      <c r="BY1578" s="86"/>
      <c r="BZ1578" s="86"/>
      <c r="CA1578" s="86"/>
      <c r="CB1578" s="86"/>
      <c r="CC1578" s="86"/>
      <c r="CD1578" s="86"/>
      <c r="CE1578" s="86"/>
      <c r="CF1578" s="86"/>
      <c r="CG1578" s="86"/>
      <c r="CH1578" s="86"/>
      <c r="CI1578" s="86"/>
      <c r="CJ1578" s="86"/>
      <c r="CK1578" s="86"/>
      <c r="CL1578" s="86"/>
      <c r="CM1578" s="86"/>
      <c r="CN1578" s="86"/>
      <c r="CO1578" s="86"/>
      <c r="CP1578" s="86"/>
      <c r="CQ1578" s="86"/>
      <c r="CR1578" s="86"/>
      <c r="CS1578" s="86"/>
      <c r="CT1578" s="86"/>
      <c r="CU1578" s="86"/>
      <c r="CV1578" s="86"/>
      <c r="CW1578" s="86"/>
      <c r="CX1578" s="86"/>
      <c r="CY1578" s="86"/>
      <c r="CZ1578" s="86"/>
      <c r="DA1578" s="86"/>
      <c r="DB1578" s="86"/>
      <c r="DC1578" s="86"/>
      <c r="DD1578" s="86"/>
      <c r="DE1578" s="86"/>
      <c r="DF1578" s="86"/>
      <c r="DG1578" s="86"/>
      <c r="DH1578" s="86"/>
      <c r="DI1578" s="86"/>
      <c r="DJ1578" s="86"/>
      <c r="DK1578" s="86"/>
      <c r="DL1578" s="86"/>
      <c r="DM1578" s="86"/>
      <c r="DN1578" s="86"/>
      <c r="DO1578" s="86"/>
      <c r="DP1578" s="86"/>
      <c r="DQ1578" s="86"/>
      <c r="DR1578" s="86"/>
      <c r="DS1578" s="86"/>
      <c r="DT1578" s="86"/>
      <c r="DU1578" s="86"/>
      <c r="DV1578" s="86"/>
      <c r="DW1578" s="86"/>
      <c r="DX1578" s="86"/>
      <c r="DY1578" s="86"/>
      <c r="DZ1578" s="86"/>
      <c r="EA1578" s="86"/>
      <c r="EB1578" s="86"/>
      <c r="EC1578" s="86"/>
      <c r="ED1578" s="86"/>
      <c r="EE1578" s="86"/>
      <c r="EF1578" s="86"/>
      <c r="EG1578" s="86"/>
      <c r="EH1578" s="86"/>
      <c r="EI1578" s="86"/>
      <c r="EJ1578" s="86"/>
      <c r="EK1578" s="86"/>
      <c r="EL1578" s="86"/>
      <c r="EM1578" s="86"/>
      <c r="EN1578" s="86"/>
      <c r="EO1578" s="86"/>
      <c r="EP1578" s="86"/>
      <c r="EQ1578" s="86"/>
      <c r="ER1578" s="86"/>
      <c r="ES1578" s="86"/>
      <c r="ET1578" s="86"/>
      <c r="EU1578" s="86"/>
      <c r="EV1578" s="86"/>
      <c r="EW1578" s="86"/>
      <c r="EX1578" s="86"/>
      <c r="EY1578" s="86"/>
      <c r="EZ1578" s="86"/>
      <c r="FA1578" s="86"/>
      <c r="FB1578" s="86"/>
      <c r="FC1578" s="86"/>
      <c r="FD1578" s="86"/>
      <c r="FE1578" s="86"/>
      <c r="FF1578" s="86"/>
      <c r="FG1578" s="86"/>
      <c r="FH1578" s="86"/>
      <c r="FI1578" s="86"/>
      <c r="FJ1578" s="86"/>
      <c r="FK1578" s="86"/>
      <c r="FL1578" s="86"/>
      <c r="FM1578" s="86"/>
      <c r="FN1578" s="86"/>
      <c r="FO1578" s="86"/>
      <c r="FP1578" s="86"/>
      <c r="FQ1578" s="86"/>
      <c r="FR1578" s="86"/>
      <c r="FS1578" s="86"/>
      <c r="FT1578" s="86"/>
      <c r="FU1578" s="86"/>
      <c r="FV1578" s="86"/>
      <c r="FW1578" s="86"/>
      <c r="FX1578" s="86"/>
      <c r="FY1578" s="86"/>
      <c r="FZ1578" s="86"/>
      <c r="GA1578" s="86"/>
      <c r="GB1578" s="86"/>
      <c r="GC1578" s="86"/>
      <c r="GD1578" s="86"/>
      <c r="GE1578" s="86"/>
      <c r="GF1578" s="86"/>
      <c r="GG1578" s="86"/>
      <c r="GH1578" s="86"/>
      <c r="GI1578" s="86"/>
      <c r="GJ1578" s="86"/>
      <c r="GK1578" s="86"/>
      <c r="GL1578" s="86"/>
      <c r="GM1578" s="86"/>
      <c r="GN1578" s="86"/>
      <c r="GO1578" s="86"/>
      <c r="GP1578" s="86"/>
      <c r="GQ1578" s="86"/>
      <c r="GR1578" s="86"/>
      <c r="GS1578" s="86"/>
      <c r="GT1578" s="86"/>
      <c r="GU1578" s="86"/>
      <c r="GV1578" s="86"/>
      <c r="GW1578" s="86"/>
      <c r="GX1578" s="86"/>
      <c r="GY1578" s="86"/>
      <c r="GZ1578" s="86"/>
      <c r="HA1578" s="86"/>
      <c r="HB1578" s="86"/>
      <c r="HC1578" s="86"/>
      <c r="HD1578" s="86"/>
      <c r="HE1578" s="86"/>
      <c r="HF1578" s="86"/>
      <c r="HG1578" s="86"/>
      <c r="HH1578" s="86"/>
      <c r="HI1578" s="86"/>
      <c r="HJ1578" s="86"/>
      <c r="HK1578" s="86"/>
      <c r="HL1578" s="86"/>
      <c r="HM1578" s="86"/>
      <c r="HN1578" s="86"/>
      <c r="HO1578" s="86"/>
      <c r="HP1578" s="86"/>
      <c r="HQ1578" s="86"/>
      <c r="HR1578" s="86"/>
      <c r="HS1578" s="86"/>
      <c r="HT1578" s="86"/>
      <c r="HU1578" s="86"/>
      <c r="HV1578" s="86"/>
      <c r="HW1578" s="86"/>
      <c r="HX1578" s="86"/>
      <c r="HY1578" s="86"/>
      <c r="HZ1578" s="86"/>
      <c r="IA1578" s="86"/>
      <c r="IB1578" s="86"/>
      <c r="IC1578" s="86"/>
      <c r="ID1578" s="86"/>
      <c r="IE1578" s="86"/>
      <c r="IF1578" s="86"/>
      <c r="IG1578" s="86"/>
      <c r="IH1578" s="86"/>
      <c r="II1578" s="86"/>
      <c r="IJ1578" s="86"/>
      <c r="IK1578" s="86"/>
      <c r="IL1578" s="86"/>
      <c r="IM1578" s="86"/>
      <c r="IN1578" s="86"/>
      <c r="IO1578" s="86"/>
      <c r="IP1578" s="86"/>
      <c r="IQ1578" s="86"/>
      <c r="IR1578" s="86"/>
      <c r="IS1578" s="86"/>
      <c r="IT1578" s="86"/>
      <c r="IU1578" s="86"/>
      <c r="IV1578" s="86"/>
      <c r="IW1578" s="86"/>
      <c r="IX1578" s="86"/>
      <c r="IY1578" s="86"/>
      <c r="IZ1578" s="86"/>
      <c r="JA1578" s="86"/>
      <c r="JB1578" s="86"/>
      <c r="JC1578" s="86"/>
      <c r="JD1578" s="86"/>
      <c r="JE1578" s="86"/>
      <c r="JF1578" s="86"/>
      <c r="JG1578" s="86"/>
      <c r="JH1578" s="86"/>
      <c r="JI1578" s="86"/>
      <c r="JJ1578" s="86"/>
      <c r="JK1578" s="86"/>
      <c r="JL1578" s="86"/>
      <c r="JM1578" s="86"/>
      <c r="JN1578" s="86"/>
      <c r="JO1578" s="86"/>
      <c r="JP1578" s="86"/>
      <c r="JQ1578" s="86"/>
      <c r="JR1578" s="86"/>
      <c r="JS1578" s="86"/>
      <c r="JT1578" s="86"/>
      <c r="JU1578" s="86"/>
      <c r="JV1578" s="86"/>
      <c r="JW1578" s="86"/>
      <c r="JX1578" s="86"/>
      <c r="JY1578" s="86"/>
      <c r="JZ1578" s="86"/>
      <c r="KA1578" s="86"/>
      <c r="KB1578" s="86"/>
      <c r="KC1578" s="86"/>
      <c r="KD1578" s="86"/>
      <c r="KE1578" s="86"/>
      <c r="KF1578" s="86"/>
      <c r="KG1578" s="86"/>
      <c r="KH1578" s="86"/>
      <c r="KI1578" s="86"/>
      <c r="KJ1578" s="86"/>
      <c r="KK1578" s="86"/>
      <c r="KL1578" s="86"/>
      <c r="KM1578" s="86"/>
      <c r="KN1578" s="86"/>
      <c r="KO1578" s="86"/>
      <c r="KP1578" s="86"/>
      <c r="KQ1578" s="86"/>
      <c r="KR1578" s="86"/>
      <c r="KS1578" s="86"/>
      <c r="KT1578" s="86"/>
      <c r="KU1578" s="86"/>
      <c r="KV1578" s="86"/>
      <c r="KW1578" s="86"/>
      <c r="KX1578" s="86"/>
      <c r="KY1578" s="86"/>
      <c r="KZ1578" s="86"/>
      <c r="LA1578" s="86"/>
      <c r="LB1578" s="86"/>
      <c r="LC1578" s="86"/>
      <c r="LD1578" s="86"/>
      <c r="LE1578" s="86"/>
      <c r="LF1578" s="86"/>
      <c r="LG1578" s="86"/>
      <c r="LH1578" s="86"/>
      <c r="LI1578" s="86"/>
      <c r="LJ1578" s="86"/>
      <c r="LK1578" s="86"/>
      <c r="LL1578" s="86"/>
      <c r="LM1578" s="86"/>
      <c r="LN1578" s="86"/>
      <c r="LO1578" s="86"/>
      <c r="LP1578" s="86"/>
      <c r="LQ1578" s="86"/>
      <c r="LR1578" s="86"/>
      <c r="LS1578" s="86"/>
      <c r="LT1578" s="86"/>
      <c r="LU1578" s="86"/>
      <c r="LV1578" s="86"/>
      <c r="LW1578" s="86"/>
      <c r="LX1578" s="86"/>
      <c r="LY1578" s="86"/>
      <c r="LZ1578" s="86"/>
      <c r="MA1578" s="86"/>
      <c r="MB1578" s="86"/>
      <c r="MC1578" s="86"/>
      <c r="MD1578" s="86"/>
      <c r="ME1578" s="86"/>
      <c r="MF1578" s="86"/>
      <c r="MG1578" s="86"/>
      <c r="MH1578" s="86"/>
      <c r="MI1578" s="86"/>
      <c r="MJ1578" s="86"/>
      <c r="MK1578" s="86"/>
      <c r="ML1578" s="86"/>
      <c r="MM1578" s="86"/>
      <c r="MN1578" s="86"/>
      <c r="MO1578" s="86"/>
      <c r="MP1578" s="86"/>
      <c r="MQ1578" s="86"/>
      <c r="MR1578" s="86"/>
      <c r="MS1578" s="86"/>
      <c r="MT1578" s="86"/>
      <c r="MU1578" s="86"/>
      <c r="MV1578" s="86"/>
      <c r="MW1578" s="86"/>
      <c r="MX1578" s="86"/>
      <c r="MY1578" s="86"/>
      <c r="MZ1578" s="86"/>
      <c r="NA1578" s="86"/>
      <c r="NB1578" s="86"/>
      <c r="NC1578" s="86"/>
      <c r="ND1578" s="86"/>
      <c r="NE1578" s="86"/>
      <c r="NF1578" s="86"/>
      <c r="NG1578" s="86"/>
      <c r="NH1578" s="86"/>
      <c r="NI1578" s="86"/>
      <c r="NJ1578" s="86"/>
      <c r="NK1578" s="86"/>
      <c r="NL1578" s="86"/>
      <c r="NM1578" s="86"/>
      <c r="NN1578" s="86"/>
      <c r="NO1578" s="86"/>
      <c r="NP1578" s="86"/>
      <c r="NQ1578" s="86"/>
      <c r="NR1578" s="86"/>
      <c r="NS1578" s="86"/>
      <c r="NT1578" s="86"/>
      <c r="NU1578" s="86"/>
      <c r="NV1578" s="86"/>
      <c r="NW1578" s="86"/>
      <c r="NX1578" s="86"/>
      <c r="NY1578" s="86"/>
      <c r="NZ1578" s="86"/>
      <c r="OA1578" s="86"/>
      <c r="OB1578" s="86"/>
      <c r="OC1578" s="86"/>
      <c r="OD1578" s="86"/>
      <c r="OE1578" s="86"/>
      <c r="OF1578" s="86"/>
      <c r="OG1578" s="86"/>
      <c r="OH1578" s="86"/>
      <c r="OI1578" s="86"/>
      <c r="OJ1578" s="86"/>
      <c r="OK1578" s="86"/>
      <c r="OL1578" s="86"/>
      <c r="OM1578" s="86"/>
      <c r="ON1578" s="86"/>
      <c r="OO1578" s="86"/>
      <c r="OP1578" s="86"/>
      <c r="OQ1578" s="86"/>
      <c r="OR1578" s="86"/>
      <c r="OS1578" s="86"/>
      <c r="OT1578" s="86"/>
      <c r="OU1578" s="86"/>
      <c r="OV1578" s="86"/>
      <c r="OW1578" s="86"/>
      <c r="OX1578" s="86"/>
      <c r="OY1578" s="86"/>
      <c r="OZ1578" s="86"/>
      <c r="PA1578" s="86"/>
      <c r="PB1578" s="86"/>
      <c r="PC1578" s="86"/>
      <c r="PD1578" s="86"/>
      <c r="PE1578" s="86"/>
      <c r="PF1578" s="86"/>
      <c r="PG1578" s="86"/>
      <c r="PH1578" s="86"/>
      <c r="PI1578" s="86"/>
      <c r="PJ1578" s="86"/>
      <c r="PK1578" s="86"/>
      <c r="PL1578" s="86"/>
      <c r="PM1578" s="86"/>
      <c r="PN1578" s="86"/>
      <c r="PO1578" s="86"/>
      <c r="PP1578" s="86"/>
      <c r="PQ1578" s="86"/>
      <c r="PR1578" s="86"/>
      <c r="PS1578" s="86"/>
      <c r="PT1578" s="86"/>
      <c r="PU1578" s="86"/>
      <c r="PV1578" s="86"/>
      <c r="PW1578" s="86"/>
      <c r="PX1578" s="86"/>
      <c r="PY1578" s="86"/>
      <c r="PZ1578" s="86"/>
      <c r="QA1578" s="86"/>
      <c r="QB1578" s="86"/>
      <c r="QC1578" s="86"/>
      <c r="QD1578" s="86"/>
      <c r="QE1578" s="86"/>
      <c r="QF1578" s="86"/>
      <c r="QG1578" s="86"/>
      <c r="QH1578" s="86"/>
      <c r="QI1578" s="86"/>
      <c r="QJ1578" s="86"/>
      <c r="QK1578" s="86"/>
      <c r="QL1578" s="86"/>
      <c r="QM1578" s="86"/>
      <c r="QN1578" s="86"/>
      <c r="QO1578" s="86"/>
      <c r="QP1578" s="86"/>
      <c r="QQ1578" s="86"/>
      <c r="QR1578" s="86"/>
      <c r="QS1578" s="86"/>
      <c r="QT1578" s="86"/>
      <c r="QU1578" s="86"/>
      <c r="QV1578" s="86"/>
      <c r="QW1578" s="86"/>
      <c r="QX1578" s="86"/>
      <c r="QY1578" s="86"/>
      <c r="QZ1578" s="86"/>
      <c r="RA1578" s="86"/>
      <c r="RB1578" s="86"/>
      <c r="RC1578" s="86"/>
      <c r="RD1578" s="86"/>
      <c r="RE1578" s="86"/>
      <c r="RF1578" s="86"/>
      <c r="RG1578" s="86"/>
      <c r="RH1578" s="86"/>
      <c r="RI1578" s="86"/>
      <c r="RJ1578" s="86"/>
      <c r="RK1578" s="86"/>
      <c r="RL1578" s="86"/>
      <c r="RM1578" s="86"/>
      <c r="RN1578" s="86"/>
      <c r="RO1578" s="86"/>
      <c r="RP1578" s="86"/>
      <c r="RQ1578" s="86"/>
      <c r="RR1578" s="86"/>
      <c r="RS1578" s="86"/>
      <c r="RT1578" s="86"/>
      <c r="RU1578" s="86"/>
      <c r="RV1578" s="86"/>
      <c r="RW1578" s="86"/>
      <c r="RX1578" s="86"/>
      <c r="RY1578" s="86"/>
      <c r="RZ1578" s="86"/>
      <c r="SA1578" s="86"/>
      <c r="SB1578" s="86"/>
      <c r="SC1578" s="86"/>
      <c r="SD1578" s="86"/>
      <c r="SE1578" s="86"/>
      <c r="SF1578" s="86"/>
      <c r="SG1578" s="86"/>
      <c r="SH1578" s="86"/>
      <c r="SI1578" s="86"/>
      <c r="SJ1578" s="86"/>
      <c r="SK1578" s="86"/>
      <c r="SL1578" s="86"/>
      <c r="SM1578" s="86"/>
      <c r="SN1578" s="86"/>
      <c r="SO1578" s="86"/>
      <c r="SP1578" s="86"/>
      <c r="SQ1578" s="86"/>
      <c r="SR1578" s="86"/>
      <c r="SS1578" s="86"/>
      <c r="ST1578" s="86"/>
      <c r="SU1578" s="86"/>
      <c r="SV1578" s="86"/>
      <c r="SW1578" s="86"/>
      <c r="SX1578" s="86"/>
      <c r="SY1578" s="86"/>
      <c r="SZ1578" s="86"/>
      <c r="TA1578" s="86"/>
      <c r="TB1578" s="86"/>
      <c r="TC1578" s="86"/>
      <c r="TD1578" s="86"/>
      <c r="TE1578" s="86"/>
      <c r="TF1578" s="86"/>
      <c r="TG1578" s="86"/>
      <c r="TH1578" s="86"/>
      <c r="TI1578" s="86"/>
      <c r="TJ1578" s="86"/>
      <c r="TK1578" s="86"/>
      <c r="TL1578" s="86"/>
      <c r="TM1578" s="86"/>
      <c r="TN1578" s="86"/>
      <c r="TO1578" s="86"/>
      <c r="TP1578" s="86"/>
      <c r="TQ1578" s="86"/>
      <c r="TR1578" s="86"/>
      <c r="TS1578" s="86"/>
      <c r="TT1578" s="86"/>
      <c r="TU1578" s="86"/>
      <c r="TV1578" s="86"/>
      <c r="TW1578" s="86"/>
      <c r="TX1578" s="86"/>
      <c r="TY1578" s="86"/>
      <c r="TZ1578" s="86"/>
      <c r="UA1578" s="86"/>
      <c r="UB1578" s="86"/>
      <c r="UC1578" s="86"/>
      <c r="UD1578" s="86"/>
      <c r="UE1578" s="86"/>
      <c r="UF1578" s="86"/>
      <c r="UG1578" s="86"/>
      <c r="UH1578" s="86"/>
      <c r="UI1578" s="86"/>
      <c r="UJ1578" s="86"/>
      <c r="UK1578" s="86"/>
      <c r="UL1578" s="86"/>
      <c r="UM1578" s="86"/>
      <c r="UN1578" s="86"/>
      <c r="UO1578" s="86"/>
      <c r="UP1578" s="86"/>
      <c r="UQ1578" s="86"/>
      <c r="UR1578" s="86"/>
      <c r="US1578" s="86"/>
      <c r="UT1578" s="86"/>
      <c r="UU1578" s="86"/>
      <c r="UV1578" s="86"/>
      <c r="UW1578" s="86"/>
      <c r="UX1578" s="86"/>
      <c r="UY1578" s="86"/>
      <c r="UZ1578" s="86"/>
      <c r="VA1578" s="86"/>
      <c r="VB1578" s="86"/>
      <c r="VC1578" s="86"/>
      <c r="VD1578" s="86"/>
      <c r="VE1578" s="86"/>
      <c r="VF1578" s="86"/>
      <c r="VG1578" s="86"/>
      <c r="VH1578" s="86"/>
      <c r="VI1578" s="86"/>
      <c r="VJ1578" s="86"/>
      <c r="VK1578" s="86"/>
      <c r="VL1578" s="86"/>
      <c r="VM1578" s="86"/>
      <c r="VN1578" s="86"/>
      <c r="VO1578" s="86"/>
      <c r="VP1578" s="86"/>
      <c r="VQ1578" s="86"/>
      <c r="VR1578" s="86"/>
      <c r="VS1578" s="86"/>
      <c r="VT1578" s="86"/>
      <c r="VU1578" s="86"/>
      <c r="VV1578" s="86"/>
      <c r="VW1578" s="86"/>
      <c r="VX1578" s="86"/>
      <c r="VY1578" s="86"/>
      <c r="VZ1578" s="86"/>
      <c r="WA1578" s="86"/>
      <c r="WB1578" s="86"/>
      <c r="WC1578" s="86"/>
      <c r="WD1578" s="86"/>
      <c r="WE1578" s="86"/>
      <c r="WF1578" s="86"/>
      <c r="WG1578" s="86"/>
      <c r="WH1578" s="86"/>
      <c r="WI1578" s="86"/>
      <c r="WJ1578" s="86"/>
      <c r="WK1578" s="86"/>
      <c r="WL1578" s="86"/>
      <c r="WM1578" s="86"/>
      <c r="WN1578" s="86"/>
      <c r="WO1578" s="86"/>
      <c r="WP1578" s="86"/>
      <c r="WQ1578" s="86"/>
      <c r="WR1578" s="86"/>
      <c r="WS1578" s="86"/>
      <c r="WT1578" s="86"/>
      <c r="WU1578" s="86"/>
      <c r="WV1578" s="86"/>
      <c r="WW1578" s="86"/>
      <c r="WX1578" s="86"/>
      <c r="WY1578" s="86"/>
      <c r="WZ1578" s="86"/>
      <c r="XA1578" s="86"/>
      <c r="XB1578" s="86"/>
      <c r="XC1578" s="86"/>
      <c r="XD1578" s="86"/>
      <c r="XE1578" s="86"/>
      <c r="XF1578" s="86"/>
      <c r="XG1578" s="86"/>
      <c r="XH1578" s="86"/>
      <c r="XI1578" s="86"/>
      <c r="XJ1578" s="86"/>
      <c r="XK1578" s="86"/>
      <c r="XL1578" s="86"/>
      <c r="XM1578" s="86"/>
      <c r="XN1578" s="86"/>
      <c r="XO1578" s="86"/>
      <c r="XP1578" s="86"/>
      <c r="XQ1578" s="86"/>
      <c r="XR1578" s="86"/>
      <c r="XS1578" s="86"/>
      <c r="XT1578" s="86"/>
      <c r="XU1578" s="86"/>
      <c r="XV1578" s="86"/>
      <c r="XW1578" s="86"/>
      <c r="XX1578" s="86"/>
      <c r="XY1578" s="86"/>
      <c r="XZ1578" s="86"/>
      <c r="YA1578" s="86"/>
      <c r="YB1578" s="86"/>
      <c r="YC1578" s="86"/>
      <c r="YD1578" s="86"/>
      <c r="YE1578" s="86"/>
      <c r="YF1578" s="86"/>
      <c r="YG1578" s="86"/>
      <c r="YH1578" s="86"/>
      <c r="YI1578" s="86"/>
      <c r="YJ1578" s="86"/>
      <c r="YK1578" s="86"/>
      <c r="YL1578" s="86"/>
      <c r="YM1578" s="86"/>
      <c r="YN1578" s="86"/>
      <c r="YO1578" s="86"/>
      <c r="YP1578" s="86"/>
      <c r="YQ1578" s="86"/>
      <c r="YR1578" s="86"/>
      <c r="YS1578" s="86"/>
      <c r="YT1578" s="86"/>
      <c r="YU1578" s="86"/>
      <c r="YV1578" s="86"/>
      <c r="YW1578" s="86"/>
      <c r="YX1578" s="86"/>
      <c r="YY1578" s="86"/>
      <c r="YZ1578" s="86"/>
      <c r="ZA1578" s="86"/>
      <c r="ZB1578" s="86"/>
      <c r="ZC1578" s="86"/>
      <c r="ZD1578" s="86"/>
      <c r="ZE1578" s="86"/>
      <c r="ZF1578" s="86"/>
      <c r="ZG1578" s="86"/>
      <c r="ZH1578" s="86"/>
      <c r="ZI1578" s="86"/>
      <c r="ZJ1578" s="86"/>
      <c r="ZK1578" s="86"/>
      <c r="ZL1578" s="86"/>
      <c r="ZM1578" s="86"/>
      <c r="ZN1578" s="86"/>
      <c r="ZO1578" s="86"/>
      <c r="ZP1578" s="86"/>
      <c r="ZQ1578" s="86"/>
      <c r="ZR1578" s="86"/>
      <c r="ZS1578" s="86"/>
      <c r="ZT1578" s="86"/>
      <c r="ZU1578" s="86"/>
      <c r="ZV1578" s="86"/>
      <c r="ZW1578" s="86"/>
      <c r="ZX1578" s="86"/>
      <c r="ZY1578" s="86"/>
      <c r="ZZ1578" s="86"/>
      <c r="AAA1578" s="86"/>
      <c r="AAB1578" s="86"/>
      <c r="AAC1578" s="86"/>
      <c r="AAD1578" s="86"/>
      <c r="AAE1578" s="86"/>
      <c r="AAF1578" s="86"/>
      <c r="AAG1578" s="86"/>
      <c r="AAH1578" s="86"/>
      <c r="AAI1578" s="86"/>
      <c r="AAJ1578" s="86"/>
      <c r="AAK1578" s="86"/>
      <c r="AAL1578" s="86"/>
      <c r="AAM1578" s="86"/>
      <c r="AAN1578" s="86"/>
      <c r="AAO1578" s="86"/>
      <c r="AAP1578" s="86"/>
      <c r="AAQ1578" s="86"/>
      <c r="AAR1578" s="86"/>
      <c r="AAS1578" s="86"/>
      <c r="AAT1578" s="86"/>
      <c r="AAU1578" s="86"/>
      <c r="AAV1578" s="86"/>
      <c r="AAW1578" s="86"/>
      <c r="AAX1578" s="86"/>
      <c r="AAY1578" s="86"/>
      <c r="AAZ1578" s="86"/>
      <c r="ABA1578" s="86"/>
      <c r="ABB1578" s="86"/>
      <c r="ABC1578" s="86"/>
      <c r="ABD1578" s="86"/>
      <c r="ABE1578" s="86"/>
      <c r="ABF1578" s="86"/>
      <c r="ABG1578" s="86"/>
      <c r="ABH1578" s="86"/>
      <c r="ABI1578" s="86"/>
      <c r="ABJ1578" s="86"/>
      <c r="ABK1578" s="86"/>
      <c r="ABL1578" s="86"/>
      <c r="ABM1578" s="86"/>
      <c r="ABN1578" s="86"/>
      <c r="ABO1578" s="86"/>
      <c r="ABP1578" s="86"/>
      <c r="ABQ1578" s="86"/>
      <c r="ABR1578" s="86"/>
      <c r="ABS1578" s="86"/>
      <c r="ABT1578" s="86"/>
      <c r="ABU1578" s="86"/>
      <c r="ABV1578" s="86"/>
      <c r="ABW1578" s="86"/>
      <c r="ABX1578" s="86"/>
      <c r="ABY1578" s="86"/>
      <c r="ABZ1578" s="86"/>
      <c r="ACA1578" s="86"/>
      <c r="ACB1578" s="86"/>
      <c r="ACC1578" s="86"/>
      <c r="ACD1578" s="86"/>
      <c r="ACE1578" s="86"/>
      <c r="ACF1578" s="86"/>
      <c r="ACG1578" s="86"/>
      <c r="ACH1578" s="86"/>
      <c r="ACI1578" s="86"/>
      <c r="ACJ1578" s="86"/>
      <c r="ACK1578" s="86"/>
      <c r="ACL1578" s="86"/>
      <c r="ACM1578" s="86"/>
      <c r="ACN1578" s="86"/>
      <c r="ACO1578" s="86"/>
      <c r="ACP1578" s="86"/>
      <c r="ACQ1578" s="86"/>
      <c r="ACR1578" s="86"/>
      <c r="ACS1578" s="86"/>
      <c r="ACT1578" s="86"/>
      <c r="ACU1578" s="86"/>
      <c r="ACV1578" s="86"/>
      <c r="ACW1578" s="86"/>
      <c r="ACX1578" s="86"/>
      <c r="ACY1578" s="86"/>
      <c r="ACZ1578" s="86"/>
      <c r="ADA1578" s="86"/>
      <c r="ADB1578" s="86"/>
      <c r="ADC1578" s="86"/>
      <c r="ADD1578" s="86"/>
      <c r="ADE1578" s="86"/>
      <c r="ADF1578" s="86"/>
      <c r="ADG1578" s="86"/>
      <c r="ADH1578" s="86"/>
      <c r="ADI1578" s="86"/>
      <c r="ADJ1578" s="86"/>
      <c r="ADK1578" s="86"/>
      <c r="ADL1578" s="86"/>
      <c r="ADM1578" s="86"/>
      <c r="ADN1578" s="86"/>
      <c r="ADO1578" s="86"/>
      <c r="ADP1578" s="86"/>
      <c r="ADQ1578" s="86"/>
      <c r="ADR1578" s="86"/>
      <c r="ADS1578" s="86"/>
      <c r="ADT1578" s="86"/>
      <c r="ADU1578" s="86"/>
      <c r="ADV1578" s="86"/>
      <c r="ADW1578" s="86"/>
      <c r="ADX1578" s="86"/>
      <c r="ADY1578" s="86"/>
      <c r="ADZ1578" s="86"/>
      <c r="AEA1578" s="86"/>
      <c r="AEB1578" s="86"/>
      <c r="AEC1578" s="86"/>
      <c r="AED1578" s="86"/>
      <c r="AEE1578" s="86"/>
      <c r="AEF1578" s="86"/>
      <c r="AEG1578" s="86"/>
      <c r="AEH1578" s="86"/>
      <c r="AEI1578" s="86"/>
      <c r="AEJ1578" s="86"/>
      <c r="AEK1578" s="86"/>
      <c r="AEL1578" s="86"/>
      <c r="AEM1578" s="86"/>
      <c r="AEN1578" s="86"/>
      <c r="AEO1578" s="86"/>
      <c r="AEP1578" s="86"/>
      <c r="AEQ1578" s="86"/>
      <c r="AER1578" s="86"/>
      <c r="AES1578" s="86"/>
      <c r="AET1578" s="86"/>
      <c r="AEU1578" s="86"/>
      <c r="AEV1578" s="86"/>
      <c r="AEW1578" s="86"/>
      <c r="AEX1578" s="86"/>
      <c r="AEY1578" s="86"/>
      <c r="AEZ1578" s="86"/>
      <c r="AFA1578" s="86"/>
      <c r="AFB1578" s="86"/>
      <c r="AFC1578" s="86"/>
      <c r="AFD1578" s="86"/>
      <c r="AFE1578" s="86"/>
      <c r="AFF1578" s="86"/>
      <c r="AFG1578" s="86"/>
      <c r="AFH1578" s="86"/>
      <c r="AFI1578" s="86"/>
      <c r="AFJ1578" s="86"/>
      <c r="AFK1578" s="86"/>
      <c r="AFL1578" s="86"/>
      <c r="AFM1578" s="86"/>
      <c r="AFN1578" s="86"/>
      <c r="AFO1578" s="86"/>
      <c r="AFP1578" s="86"/>
      <c r="AFQ1578" s="86"/>
      <c r="AFR1578" s="86"/>
      <c r="AFS1578" s="86"/>
      <c r="AFT1578" s="86"/>
      <c r="AFU1578" s="86"/>
      <c r="AFV1578" s="86"/>
      <c r="AFW1578" s="86"/>
      <c r="AFX1578" s="86"/>
      <c r="AFY1578" s="86"/>
      <c r="AFZ1578" s="86"/>
      <c r="AGA1578" s="86"/>
      <c r="AGB1578" s="86"/>
      <c r="AGC1578" s="86"/>
      <c r="AGD1578" s="86"/>
      <c r="AGE1578" s="86"/>
      <c r="AGF1578" s="86"/>
      <c r="AGG1578" s="86"/>
      <c r="AGH1578" s="86"/>
      <c r="AGI1578" s="86"/>
      <c r="AGJ1578" s="86"/>
      <c r="AGK1578" s="86"/>
      <c r="AGL1578" s="86"/>
      <c r="AGM1578" s="86"/>
      <c r="AGN1578" s="86"/>
      <c r="AGO1578" s="86"/>
      <c r="AGP1578" s="86"/>
      <c r="AGQ1578" s="86"/>
      <c r="AGR1578" s="86"/>
      <c r="AGS1578" s="86"/>
      <c r="AGT1578" s="86"/>
      <c r="AGU1578" s="86"/>
      <c r="AGV1578" s="86"/>
      <c r="AGW1578" s="86"/>
      <c r="AGX1578" s="86"/>
      <c r="AGY1578" s="86"/>
      <c r="AGZ1578" s="86"/>
      <c r="AHA1578" s="86"/>
      <c r="AHB1578" s="86"/>
      <c r="AHC1578" s="86"/>
      <c r="AHD1578" s="86"/>
      <c r="AHE1578" s="86"/>
      <c r="AHF1578" s="86"/>
      <c r="AHG1578" s="86"/>
      <c r="AHH1578" s="86"/>
      <c r="AHI1578" s="86"/>
      <c r="AHJ1578" s="86"/>
      <c r="AHK1578" s="86"/>
      <c r="AHL1578" s="86"/>
      <c r="AHM1578" s="86"/>
      <c r="AHN1578" s="86"/>
      <c r="AHO1578" s="86"/>
      <c r="AHP1578" s="86"/>
      <c r="AHQ1578" s="86"/>
      <c r="AHR1578" s="86"/>
      <c r="AHS1578" s="86"/>
      <c r="AHT1578" s="86"/>
      <c r="AHU1578" s="86"/>
      <c r="AHV1578" s="86"/>
      <c r="AHW1578" s="86"/>
      <c r="AHX1578" s="86"/>
      <c r="AHY1578" s="86"/>
      <c r="AHZ1578" s="86"/>
      <c r="AIA1578" s="86"/>
      <c r="AIB1578" s="86"/>
      <c r="AIC1578" s="86"/>
      <c r="AID1578" s="86"/>
      <c r="AIE1578" s="86"/>
      <c r="AIF1578" s="86"/>
      <c r="AIG1578" s="86"/>
      <c r="AIH1578" s="86"/>
      <c r="AII1578" s="86"/>
      <c r="AIJ1578" s="86"/>
      <c r="AIK1578" s="86"/>
      <c r="AIL1578" s="86"/>
      <c r="AIM1578" s="86"/>
      <c r="AIN1578" s="86"/>
      <c r="AIO1578" s="86"/>
      <c r="AIP1578" s="86"/>
      <c r="AIQ1578" s="86"/>
      <c r="AIR1578" s="86"/>
      <c r="AIS1578" s="86"/>
      <c r="AIT1578" s="86"/>
      <c r="AIU1578" s="86"/>
      <c r="AIV1578" s="86"/>
      <c r="AIW1578" s="86"/>
      <c r="AIX1578" s="86"/>
      <c r="AIY1578" s="86"/>
      <c r="AIZ1578" s="86"/>
      <c r="AJA1578" s="86"/>
      <c r="AJB1578" s="86"/>
      <c r="AJC1578" s="86"/>
      <c r="AJD1578" s="86"/>
      <c r="AJE1578" s="86"/>
      <c r="AJF1578" s="86"/>
      <c r="AJG1578" s="86"/>
      <c r="AJH1578" s="86"/>
      <c r="AJI1578" s="86"/>
      <c r="AJJ1578" s="86"/>
      <c r="AJK1578" s="86"/>
      <c r="AJL1578" s="86"/>
      <c r="AJM1578" s="86"/>
      <c r="AJN1578" s="86"/>
      <c r="AJO1578" s="86"/>
      <c r="AJP1578" s="86"/>
      <c r="AJQ1578" s="86"/>
      <c r="AJR1578" s="86"/>
      <c r="AJS1578" s="86"/>
      <c r="AJT1578" s="86"/>
      <c r="AJU1578" s="86"/>
      <c r="AJV1578" s="86"/>
      <c r="AJW1578" s="86"/>
      <c r="AJX1578" s="86"/>
      <c r="AJY1578" s="86"/>
      <c r="AJZ1578" s="86"/>
      <c r="AKA1578" s="86"/>
      <c r="AKB1578" s="86"/>
      <c r="AKC1578" s="86"/>
      <c r="AKD1578" s="86"/>
      <c r="AKE1578" s="86"/>
      <c r="AKF1578" s="86"/>
      <c r="AKG1578" s="86"/>
      <c r="AKH1578" s="86"/>
      <c r="AKI1578" s="86"/>
      <c r="AKJ1578" s="86"/>
      <c r="AKK1578" s="86"/>
      <c r="AKL1578" s="86"/>
      <c r="AKM1578" s="86"/>
      <c r="AKN1578" s="86"/>
      <c r="AKO1578" s="86"/>
      <c r="AKP1578" s="86"/>
      <c r="AKQ1578" s="86"/>
      <c r="AKR1578" s="86"/>
      <c r="AKS1578" s="86"/>
      <c r="AKT1578" s="86"/>
      <c r="AKU1578" s="86"/>
      <c r="AKV1578" s="86"/>
      <c r="AKW1578" s="86"/>
      <c r="AKX1578" s="86"/>
      <c r="AKY1578" s="86"/>
      <c r="AKZ1578" s="86"/>
      <c r="ALA1578" s="86"/>
      <c r="ALB1578" s="86"/>
      <c r="ALC1578" s="86"/>
      <c r="ALD1578" s="86"/>
      <c r="ALE1578" s="86"/>
      <c r="ALF1578" s="86"/>
      <c r="ALG1578" s="86"/>
      <c r="ALH1578" s="86"/>
      <c r="ALI1578" s="86"/>
      <c r="ALJ1578" s="86"/>
      <c r="ALK1578" s="86"/>
      <c r="ALL1578" s="86"/>
      <c r="ALM1578" s="86"/>
      <c r="ALN1578" s="86"/>
      <c r="ALO1578" s="86"/>
      <c r="ALP1578" s="86"/>
      <c r="ALQ1578" s="86"/>
      <c r="ALR1578" s="86"/>
      <c r="ALS1578" s="86"/>
      <c r="ALT1578" s="86"/>
      <c r="ALU1578" s="86"/>
      <c r="ALV1578" s="86"/>
      <c r="ALW1578" s="86"/>
      <c r="ALX1578" s="86"/>
      <c r="ALY1578" s="86"/>
      <c r="ALZ1578" s="86"/>
      <c r="AMA1578" s="86"/>
      <c r="AMB1578" s="86"/>
      <c r="AMC1578" s="86"/>
    </row>
    <row r="1579" spans="1:1017" s="87" customFormat="1" ht="13.8" x14ac:dyDescent="0.3">
      <c r="A1579" s="63" t="s">
        <v>2805</v>
      </c>
      <c r="B1579" s="63" t="s">
        <v>6028</v>
      </c>
      <c r="C1579" s="63" t="s">
        <v>6029</v>
      </c>
      <c r="D1579" s="63" t="s">
        <v>6030</v>
      </c>
      <c r="E1579" s="64" t="s">
        <v>20</v>
      </c>
      <c r="F1579" s="64" t="s">
        <v>21</v>
      </c>
      <c r="G1579" s="64">
        <v>10</v>
      </c>
      <c r="H1579" s="64">
        <v>20</v>
      </c>
      <c r="I1579" s="64" t="s">
        <v>21</v>
      </c>
      <c r="J1579" s="63" t="s">
        <v>2809</v>
      </c>
      <c r="K1579" s="63" t="s">
        <v>56</v>
      </c>
      <c r="L1579" s="69">
        <v>112.01008000000002</v>
      </c>
      <c r="M1579" s="69">
        <f t="shared" si="14"/>
        <v>1120.1008000000002</v>
      </c>
      <c r="N1579" s="120" t="s">
        <v>6031</v>
      </c>
      <c r="O1579" s="64">
        <v>85366990</v>
      </c>
      <c r="P1579" s="64" t="s">
        <v>2915</v>
      </c>
      <c r="Q1579" s="86"/>
      <c r="R1579" s="86"/>
      <c r="S1579" s="86"/>
      <c r="T1579" s="86"/>
      <c r="U1579" s="86"/>
      <c r="V1579" s="86"/>
      <c r="W1579" s="86"/>
      <c r="X1579" s="86"/>
      <c r="Y1579" s="86"/>
      <c r="Z1579" s="86"/>
      <c r="AA1579" s="86"/>
      <c r="AB1579" s="86"/>
      <c r="AC1579" s="86"/>
      <c r="AD1579" s="86"/>
      <c r="AE1579" s="86"/>
      <c r="AF1579" s="86"/>
      <c r="AG1579" s="86"/>
      <c r="AH1579" s="86"/>
      <c r="AI1579" s="86"/>
      <c r="AJ1579" s="86"/>
      <c r="AK1579" s="86"/>
      <c r="AL1579" s="86"/>
      <c r="AM1579" s="86"/>
      <c r="AN1579" s="86"/>
      <c r="AO1579" s="86"/>
      <c r="AP1579" s="86"/>
      <c r="AQ1579" s="86"/>
      <c r="AR1579" s="86"/>
      <c r="AS1579" s="86"/>
      <c r="AT1579" s="86"/>
      <c r="AU1579" s="86"/>
      <c r="AV1579" s="86"/>
      <c r="AW1579" s="86"/>
      <c r="AX1579" s="86"/>
      <c r="AY1579" s="86"/>
      <c r="AZ1579" s="86"/>
      <c r="BA1579" s="86"/>
      <c r="BB1579" s="86"/>
      <c r="BC1579" s="86"/>
      <c r="BD1579" s="86"/>
      <c r="BE1579" s="86"/>
      <c r="BF1579" s="86"/>
      <c r="BG1579" s="86"/>
      <c r="BH1579" s="86"/>
      <c r="BI1579" s="86"/>
      <c r="BJ1579" s="86"/>
      <c r="BK1579" s="86"/>
      <c r="BL1579" s="86"/>
      <c r="BM1579" s="86"/>
      <c r="BN1579" s="86"/>
      <c r="BO1579" s="86"/>
      <c r="BP1579" s="86"/>
      <c r="BQ1579" s="86"/>
      <c r="BR1579" s="86"/>
      <c r="BS1579" s="86"/>
      <c r="BT1579" s="86"/>
      <c r="BU1579" s="86"/>
      <c r="BV1579" s="86"/>
      <c r="BW1579" s="86"/>
      <c r="BX1579" s="86"/>
      <c r="BY1579" s="86"/>
      <c r="BZ1579" s="86"/>
      <c r="CA1579" s="86"/>
      <c r="CB1579" s="86"/>
      <c r="CC1579" s="86"/>
      <c r="CD1579" s="86"/>
      <c r="CE1579" s="86"/>
      <c r="CF1579" s="86"/>
      <c r="CG1579" s="86"/>
      <c r="CH1579" s="86"/>
      <c r="CI1579" s="86"/>
      <c r="CJ1579" s="86"/>
      <c r="CK1579" s="86"/>
      <c r="CL1579" s="86"/>
      <c r="CM1579" s="86"/>
      <c r="CN1579" s="86"/>
      <c r="CO1579" s="86"/>
      <c r="CP1579" s="86"/>
      <c r="CQ1579" s="86"/>
      <c r="CR1579" s="86"/>
      <c r="CS1579" s="86"/>
      <c r="CT1579" s="86"/>
      <c r="CU1579" s="86"/>
      <c r="CV1579" s="86"/>
      <c r="CW1579" s="86"/>
      <c r="CX1579" s="86"/>
      <c r="CY1579" s="86"/>
      <c r="CZ1579" s="86"/>
      <c r="DA1579" s="86"/>
      <c r="DB1579" s="86"/>
      <c r="DC1579" s="86"/>
      <c r="DD1579" s="86"/>
      <c r="DE1579" s="86"/>
      <c r="DF1579" s="86"/>
      <c r="DG1579" s="86"/>
      <c r="DH1579" s="86"/>
      <c r="DI1579" s="86"/>
      <c r="DJ1579" s="86"/>
      <c r="DK1579" s="86"/>
      <c r="DL1579" s="86"/>
      <c r="DM1579" s="86"/>
      <c r="DN1579" s="86"/>
      <c r="DO1579" s="86"/>
      <c r="DP1579" s="86"/>
      <c r="DQ1579" s="86"/>
      <c r="DR1579" s="86"/>
      <c r="DS1579" s="86"/>
      <c r="DT1579" s="86"/>
      <c r="DU1579" s="86"/>
      <c r="DV1579" s="86"/>
      <c r="DW1579" s="86"/>
      <c r="DX1579" s="86"/>
      <c r="DY1579" s="86"/>
      <c r="DZ1579" s="86"/>
      <c r="EA1579" s="86"/>
      <c r="EB1579" s="86"/>
      <c r="EC1579" s="86"/>
      <c r="ED1579" s="86"/>
      <c r="EE1579" s="86"/>
      <c r="EF1579" s="86"/>
      <c r="EG1579" s="86"/>
      <c r="EH1579" s="86"/>
      <c r="EI1579" s="86"/>
      <c r="EJ1579" s="86"/>
      <c r="EK1579" s="86"/>
      <c r="EL1579" s="86"/>
      <c r="EM1579" s="86"/>
      <c r="EN1579" s="86"/>
      <c r="EO1579" s="86"/>
      <c r="EP1579" s="86"/>
      <c r="EQ1579" s="86"/>
      <c r="ER1579" s="86"/>
      <c r="ES1579" s="86"/>
      <c r="ET1579" s="86"/>
      <c r="EU1579" s="86"/>
      <c r="EV1579" s="86"/>
      <c r="EW1579" s="86"/>
      <c r="EX1579" s="86"/>
      <c r="EY1579" s="86"/>
      <c r="EZ1579" s="86"/>
      <c r="FA1579" s="86"/>
      <c r="FB1579" s="86"/>
      <c r="FC1579" s="86"/>
      <c r="FD1579" s="86"/>
      <c r="FE1579" s="86"/>
      <c r="FF1579" s="86"/>
      <c r="FG1579" s="86"/>
      <c r="FH1579" s="86"/>
      <c r="FI1579" s="86"/>
      <c r="FJ1579" s="86"/>
      <c r="FK1579" s="86"/>
      <c r="FL1579" s="86"/>
      <c r="FM1579" s="86"/>
      <c r="FN1579" s="86"/>
      <c r="FO1579" s="86"/>
      <c r="FP1579" s="86"/>
      <c r="FQ1579" s="86"/>
      <c r="FR1579" s="86"/>
      <c r="FS1579" s="86"/>
      <c r="FT1579" s="86"/>
      <c r="FU1579" s="86"/>
      <c r="FV1579" s="86"/>
      <c r="FW1579" s="86"/>
      <c r="FX1579" s="86"/>
      <c r="FY1579" s="86"/>
      <c r="FZ1579" s="86"/>
      <c r="GA1579" s="86"/>
      <c r="GB1579" s="86"/>
      <c r="GC1579" s="86"/>
      <c r="GD1579" s="86"/>
      <c r="GE1579" s="86"/>
      <c r="GF1579" s="86"/>
      <c r="GG1579" s="86"/>
      <c r="GH1579" s="86"/>
      <c r="GI1579" s="86"/>
      <c r="GJ1579" s="86"/>
      <c r="GK1579" s="86"/>
      <c r="GL1579" s="86"/>
      <c r="GM1579" s="86"/>
      <c r="GN1579" s="86"/>
      <c r="GO1579" s="86"/>
      <c r="GP1579" s="86"/>
      <c r="GQ1579" s="86"/>
      <c r="GR1579" s="86"/>
      <c r="GS1579" s="86"/>
      <c r="GT1579" s="86"/>
      <c r="GU1579" s="86"/>
      <c r="GV1579" s="86"/>
      <c r="GW1579" s="86"/>
      <c r="GX1579" s="86"/>
      <c r="GY1579" s="86"/>
      <c r="GZ1579" s="86"/>
      <c r="HA1579" s="86"/>
      <c r="HB1579" s="86"/>
      <c r="HC1579" s="86"/>
      <c r="HD1579" s="86"/>
      <c r="HE1579" s="86"/>
      <c r="HF1579" s="86"/>
      <c r="HG1579" s="86"/>
      <c r="HH1579" s="86"/>
      <c r="HI1579" s="86"/>
      <c r="HJ1579" s="86"/>
      <c r="HK1579" s="86"/>
      <c r="HL1579" s="86"/>
      <c r="HM1579" s="86"/>
      <c r="HN1579" s="86"/>
      <c r="HO1579" s="86"/>
      <c r="HP1579" s="86"/>
      <c r="HQ1579" s="86"/>
      <c r="HR1579" s="86"/>
      <c r="HS1579" s="86"/>
      <c r="HT1579" s="86"/>
      <c r="HU1579" s="86"/>
      <c r="HV1579" s="86"/>
      <c r="HW1579" s="86"/>
      <c r="HX1579" s="86"/>
      <c r="HY1579" s="86"/>
      <c r="HZ1579" s="86"/>
      <c r="IA1579" s="86"/>
      <c r="IB1579" s="86"/>
      <c r="IC1579" s="86"/>
      <c r="ID1579" s="86"/>
      <c r="IE1579" s="86"/>
      <c r="IF1579" s="86"/>
      <c r="IG1579" s="86"/>
      <c r="IH1579" s="86"/>
      <c r="II1579" s="86"/>
      <c r="IJ1579" s="86"/>
      <c r="IK1579" s="86"/>
      <c r="IL1579" s="86"/>
      <c r="IM1579" s="86"/>
      <c r="IN1579" s="86"/>
      <c r="IO1579" s="86"/>
      <c r="IP1579" s="86"/>
      <c r="IQ1579" s="86"/>
      <c r="IR1579" s="86"/>
      <c r="IS1579" s="86"/>
      <c r="IT1579" s="86"/>
      <c r="IU1579" s="86"/>
      <c r="IV1579" s="86"/>
      <c r="IW1579" s="86"/>
      <c r="IX1579" s="86"/>
      <c r="IY1579" s="86"/>
      <c r="IZ1579" s="86"/>
      <c r="JA1579" s="86"/>
      <c r="JB1579" s="86"/>
      <c r="JC1579" s="86"/>
      <c r="JD1579" s="86"/>
      <c r="JE1579" s="86"/>
      <c r="JF1579" s="86"/>
      <c r="JG1579" s="86"/>
      <c r="JH1579" s="86"/>
      <c r="JI1579" s="86"/>
      <c r="JJ1579" s="86"/>
      <c r="JK1579" s="86"/>
      <c r="JL1579" s="86"/>
      <c r="JM1579" s="86"/>
      <c r="JN1579" s="86"/>
      <c r="JO1579" s="86"/>
      <c r="JP1579" s="86"/>
      <c r="JQ1579" s="86"/>
      <c r="JR1579" s="86"/>
      <c r="JS1579" s="86"/>
      <c r="JT1579" s="86"/>
      <c r="JU1579" s="86"/>
      <c r="JV1579" s="86"/>
      <c r="JW1579" s="86"/>
      <c r="JX1579" s="86"/>
      <c r="JY1579" s="86"/>
      <c r="JZ1579" s="86"/>
      <c r="KA1579" s="86"/>
      <c r="KB1579" s="86"/>
      <c r="KC1579" s="86"/>
      <c r="KD1579" s="86"/>
      <c r="KE1579" s="86"/>
      <c r="KF1579" s="86"/>
      <c r="KG1579" s="86"/>
      <c r="KH1579" s="86"/>
      <c r="KI1579" s="86"/>
      <c r="KJ1579" s="86"/>
      <c r="KK1579" s="86"/>
      <c r="KL1579" s="86"/>
      <c r="KM1579" s="86"/>
      <c r="KN1579" s="86"/>
      <c r="KO1579" s="86"/>
      <c r="KP1579" s="86"/>
      <c r="KQ1579" s="86"/>
      <c r="KR1579" s="86"/>
      <c r="KS1579" s="86"/>
      <c r="KT1579" s="86"/>
      <c r="KU1579" s="86"/>
      <c r="KV1579" s="86"/>
      <c r="KW1579" s="86"/>
      <c r="KX1579" s="86"/>
      <c r="KY1579" s="86"/>
      <c r="KZ1579" s="86"/>
      <c r="LA1579" s="86"/>
      <c r="LB1579" s="86"/>
      <c r="LC1579" s="86"/>
      <c r="LD1579" s="86"/>
      <c r="LE1579" s="86"/>
      <c r="LF1579" s="86"/>
      <c r="LG1579" s="86"/>
      <c r="LH1579" s="86"/>
      <c r="LI1579" s="86"/>
      <c r="LJ1579" s="86"/>
      <c r="LK1579" s="86"/>
      <c r="LL1579" s="86"/>
      <c r="LM1579" s="86"/>
      <c r="LN1579" s="86"/>
      <c r="LO1579" s="86"/>
      <c r="LP1579" s="86"/>
      <c r="LQ1579" s="86"/>
      <c r="LR1579" s="86"/>
      <c r="LS1579" s="86"/>
      <c r="LT1579" s="86"/>
      <c r="LU1579" s="86"/>
      <c r="LV1579" s="86"/>
      <c r="LW1579" s="86"/>
      <c r="LX1579" s="86"/>
      <c r="LY1579" s="86"/>
      <c r="LZ1579" s="86"/>
      <c r="MA1579" s="86"/>
      <c r="MB1579" s="86"/>
      <c r="MC1579" s="86"/>
      <c r="MD1579" s="86"/>
      <c r="ME1579" s="86"/>
      <c r="MF1579" s="86"/>
      <c r="MG1579" s="86"/>
      <c r="MH1579" s="86"/>
      <c r="MI1579" s="86"/>
      <c r="MJ1579" s="86"/>
      <c r="MK1579" s="86"/>
      <c r="ML1579" s="86"/>
      <c r="MM1579" s="86"/>
      <c r="MN1579" s="86"/>
      <c r="MO1579" s="86"/>
      <c r="MP1579" s="86"/>
      <c r="MQ1579" s="86"/>
      <c r="MR1579" s="86"/>
      <c r="MS1579" s="86"/>
      <c r="MT1579" s="86"/>
      <c r="MU1579" s="86"/>
      <c r="MV1579" s="86"/>
      <c r="MW1579" s="86"/>
      <c r="MX1579" s="86"/>
      <c r="MY1579" s="86"/>
      <c r="MZ1579" s="86"/>
      <c r="NA1579" s="86"/>
      <c r="NB1579" s="86"/>
      <c r="NC1579" s="86"/>
      <c r="ND1579" s="86"/>
      <c r="NE1579" s="86"/>
      <c r="NF1579" s="86"/>
      <c r="NG1579" s="86"/>
      <c r="NH1579" s="86"/>
      <c r="NI1579" s="86"/>
      <c r="NJ1579" s="86"/>
      <c r="NK1579" s="86"/>
      <c r="NL1579" s="86"/>
      <c r="NM1579" s="86"/>
      <c r="NN1579" s="86"/>
      <c r="NO1579" s="86"/>
      <c r="NP1579" s="86"/>
      <c r="NQ1579" s="86"/>
      <c r="NR1579" s="86"/>
      <c r="NS1579" s="86"/>
      <c r="NT1579" s="86"/>
      <c r="NU1579" s="86"/>
      <c r="NV1579" s="86"/>
      <c r="NW1579" s="86"/>
      <c r="NX1579" s="86"/>
      <c r="NY1579" s="86"/>
      <c r="NZ1579" s="86"/>
      <c r="OA1579" s="86"/>
      <c r="OB1579" s="86"/>
      <c r="OC1579" s="86"/>
      <c r="OD1579" s="86"/>
      <c r="OE1579" s="86"/>
      <c r="OF1579" s="86"/>
      <c r="OG1579" s="86"/>
      <c r="OH1579" s="86"/>
      <c r="OI1579" s="86"/>
      <c r="OJ1579" s="86"/>
      <c r="OK1579" s="86"/>
      <c r="OL1579" s="86"/>
      <c r="OM1579" s="86"/>
      <c r="ON1579" s="86"/>
      <c r="OO1579" s="86"/>
      <c r="OP1579" s="86"/>
      <c r="OQ1579" s="86"/>
      <c r="OR1579" s="86"/>
      <c r="OS1579" s="86"/>
      <c r="OT1579" s="86"/>
      <c r="OU1579" s="86"/>
      <c r="OV1579" s="86"/>
      <c r="OW1579" s="86"/>
      <c r="OX1579" s="86"/>
      <c r="OY1579" s="86"/>
      <c r="OZ1579" s="86"/>
      <c r="PA1579" s="86"/>
      <c r="PB1579" s="86"/>
      <c r="PC1579" s="86"/>
      <c r="PD1579" s="86"/>
      <c r="PE1579" s="86"/>
      <c r="PF1579" s="86"/>
      <c r="PG1579" s="86"/>
      <c r="PH1579" s="86"/>
      <c r="PI1579" s="86"/>
      <c r="PJ1579" s="86"/>
      <c r="PK1579" s="86"/>
      <c r="PL1579" s="86"/>
      <c r="PM1579" s="86"/>
      <c r="PN1579" s="86"/>
      <c r="PO1579" s="86"/>
      <c r="PP1579" s="86"/>
      <c r="PQ1579" s="86"/>
      <c r="PR1579" s="86"/>
      <c r="PS1579" s="86"/>
      <c r="PT1579" s="86"/>
      <c r="PU1579" s="86"/>
      <c r="PV1579" s="86"/>
      <c r="PW1579" s="86"/>
      <c r="PX1579" s="86"/>
      <c r="PY1579" s="86"/>
      <c r="PZ1579" s="86"/>
      <c r="QA1579" s="86"/>
      <c r="QB1579" s="86"/>
      <c r="QC1579" s="86"/>
      <c r="QD1579" s="86"/>
      <c r="QE1579" s="86"/>
      <c r="QF1579" s="86"/>
      <c r="QG1579" s="86"/>
      <c r="QH1579" s="86"/>
      <c r="QI1579" s="86"/>
      <c r="QJ1579" s="86"/>
      <c r="QK1579" s="86"/>
      <c r="QL1579" s="86"/>
      <c r="QM1579" s="86"/>
      <c r="QN1579" s="86"/>
      <c r="QO1579" s="86"/>
      <c r="QP1579" s="86"/>
      <c r="QQ1579" s="86"/>
      <c r="QR1579" s="86"/>
      <c r="QS1579" s="86"/>
      <c r="QT1579" s="86"/>
      <c r="QU1579" s="86"/>
      <c r="QV1579" s="86"/>
      <c r="QW1579" s="86"/>
      <c r="QX1579" s="86"/>
      <c r="QY1579" s="86"/>
      <c r="QZ1579" s="86"/>
      <c r="RA1579" s="86"/>
      <c r="RB1579" s="86"/>
      <c r="RC1579" s="86"/>
      <c r="RD1579" s="86"/>
      <c r="RE1579" s="86"/>
      <c r="RF1579" s="86"/>
      <c r="RG1579" s="86"/>
      <c r="RH1579" s="86"/>
      <c r="RI1579" s="86"/>
      <c r="RJ1579" s="86"/>
      <c r="RK1579" s="86"/>
      <c r="RL1579" s="86"/>
      <c r="RM1579" s="86"/>
      <c r="RN1579" s="86"/>
      <c r="RO1579" s="86"/>
      <c r="RP1579" s="86"/>
      <c r="RQ1579" s="86"/>
      <c r="RR1579" s="86"/>
      <c r="RS1579" s="86"/>
      <c r="RT1579" s="86"/>
      <c r="RU1579" s="86"/>
      <c r="RV1579" s="86"/>
      <c r="RW1579" s="86"/>
      <c r="RX1579" s="86"/>
      <c r="RY1579" s="86"/>
      <c r="RZ1579" s="86"/>
      <c r="SA1579" s="86"/>
      <c r="SB1579" s="86"/>
      <c r="SC1579" s="86"/>
      <c r="SD1579" s="86"/>
      <c r="SE1579" s="86"/>
      <c r="SF1579" s="86"/>
      <c r="SG1579" s="86"/>
      <c r="SH1579" s="86"/>
      <c r="SI1579" s="86"/>
      <c r="SJ1579" s="86"/>
      <c r="SK1579" s="86"/>
      <c r="SL1579" s="86"/>
      <c r="SM1579" s="86"/>
      <c r="SN1579" s="86"/>
      <c r="SO1579" s="86"/>
      <c r="SP1579" s="86"/>
      <c r="SQ1579" s="86"/>
      <c r="SR1579" s="86"/>
      <c r="SS1579" s="86"/>
      <c r="ST1579" s="86"/>
      <c r="SU1579" s="86"/>
      <c r="SV1579" s="86"/>
      <c r="SW1579" s="86"/>
      <c r="SX1579" s="86"/>
      <c r="SY1579" s="86"/>
      <c r="SZ1579" s="86"/>
      <c r="TA1579" s="86"/>
      <c r="TB1579" s="86"/>
      <c r="TC1579" s="86"/>
      <c r="TD1579" s="86"/>
      <c r="TE1579" s="86"/>
      <c r="TF1579" s="86"/>
      <c r="TG1579" s="86"/>
      <c r="TH1579" s="86"/>
      <c r="TI1579" s="86"/>
      <c r="TJ1579" s="86"/>
      <c r="TK1579" s="86"/>
      <c r="TL1579" s="86"/>
      <c r="TM1579" s="86"/>
      <c r="TN1579" s="86"/>
      <c r="TO1579" s="86"/>
      <c r="TP1579" s="86"/>
      <c r="TQ1579" s="86"/>
      <c r="TR1579" s="86"/>
      <c r="TS1579" s="86"/>
      <c r="TT1579" s="86"/>
      <c r="TU1579" s="86"/>
      <c r="TV1579" s="86"/>
      <c r="TW1579" s="86"/>
      <c r="TX1579" s="86"/>
      <c r="TY1579" s="86"/>
      <c r="TZ1579" s="86"/>
      <c r="UA1579" s="86"/>
      <c r="UB1579" s="86"/>
      <c r="UC1579" s="86"/>
      <c r="UD1579" s="86"/>
      <c r="UE1579" s="86"/>
      <c r="UF1579" s="86"/>
      <c r="UG1579" s="86"/>
      <c r="UH1579" s="86"/>
      <c r="UI1579" s="86"/>
      <c r="UJ1579" s="86"/>
      <c r="UK1579" s="86"/>
      <c r="UL1579" s="86"/>
      <c r="UM1579" s="86"/>
      <c r="UN1579" s="86"/>
      <c r="UO1579" s="86"/>
      <c r="UP1579" s="86"/>
      <c r="UQ1579" s="86"/>
      <c r="UR1579" s="86"/>
      <c r="US1579" s="86"/>
      <c r="UT1579" s="86"/>
      <c r="UU1579" s="86"/>
      <c r="UV1579" s="86"/>
      <c r="UW1579" s="86"/>
      <c r="UX1579" s="86"/>
      <c r="UY1579" s="86"/>
      <c r="UZ1579" s="86"/>
      <c r="VA1579" s="86"/>
      <c r="VB1579" s="86"/>
      <c r="VC1579" s="86"/>
      <c r="VD1579" s="86"/>
      <c r="VE1579" s="86"/>
      <c r="VF1579" s="86"/>
      <c r="VG1579" s="86"/>
      <c r="VH1579" s="86"/>
      <c r="VI1579" s="86"/>
      <c r="VJ1579" s="86"/>
      <c r="VK1579" s="86"/>
      <c r="VL1579" s="86"/>
      <c r="VM1579" s="86"/>
      <c r="VN1579" s="86"/>
      <c r="VO1579" s="86"/>
      <c r="VP1579" s="86"/>
      <c r="VQ1579" s="86"/>
      <c r="VR1579" s="86"/>
      <c r="VS1579" s="86"/>
      <c r="VT1579" s="86"/>
      <c r="VU1579" s="86"/>
      <c r="VV1579" s="86"/>
      <c r="VW1579" s="86"/>
      <c r="VX1579" s="86"/>
      <c r="VY1579" s="86"/>
      <c r="VZ1579" s="86"/>
      <c r="WA1579" s="86"/>
      <c r="WB1579" s="86"/>
      <c r="WC1579" s="86"/>
      <c r="WD1579" s="86"/>
      <c r="WE1579" s="86"/>
      <c r="WF1579" s="86"/>
      <c r="WG1579" s="86"/>
      <c r="WH1579" s="86"/>
      <c r="WI1579" s="86"/>
      <c r="WJ1579" s="86"/>
      <c r="WK1579" s="86"/>
      <c r="WL1579" s="86"/>
      <c r="WM1579" s="86"/>
      <c r="WN1579" s="86"/>
      <c r="WO1579" s="86"/>
      <c r="WP1579" s="86"/>
      <c r="WQ1579" s="86"/>
      <c r="WR1579" s="86"/>
      <c r="WS1579" s="86"/>
      <c r="WT1579" s="86"/>
      <c r="WU1579" s="86"/>
      <c r="WV1579" s="86"/>
      <c r="WW1579" s="86"/>
      <c r="WX1579" s="86"/>
      <c r="WY1579" s="86"/>
      <c r="WZ1579" s="86"/>
      <c r="XA1579" s="86"/>
      <c r="XB1579" s="86"/>
      <c r="XC1579" s="86"/>
      <c r="XD1579" s="86"/>
      <c r="XE1579" s="86"/>
      <c r="XF1579" s="86"/>
      <c r="XG1579" s="86"/>
      <c r="XH1579" s="86"/>
      <c r="XI1579" s="86"/>
      <c r="XJ1579" s="86"/>
      <c r="XK1579" s="86"/>
      <c r="XL1579" s="86"/>
      <c r="XM1579" s="86"/>
      <c r="XN1579" s="86"/>
      <c r="XO1579" s="86"/>
      <c r="XP1579" s="86"/>
      <c r="XQ1579" s="86"/>
      <c r="XR1579" s="86"/>
      <c r="XS1579" s="86"/>
      <c r="XT1579" s="86"/>
      <c r="XU1579" s="86"/>
      <c r="XV1579" s="86"/>
      <c r="XW1579" s="86"/>
      <c r="XX1579" s="86"/>
      <c r="XY1579" s="86"/>
      <c r="XZ1579" s="86"/>
      <c r="YA1579" s="86"/>
      <c r="YB1579" s="86"/>
      <c r="YC1579" s="86"/>
      <c r="YD1579" s="86"/>
      <c r="YE1579" s="86"/>
      <c r="YF1579" s="86"/>
      <c r="YG1579" s="86"/>
      <c r="YH1579" s="86"/>
      <c r="YI1579" s="86"/>
      <c r="YJ1579" s="86"/>
      <c r="YK1579" s="86"/>
      <c r="YL1579" s="86"/>
      <c r="YM1579" s="86"/>
      <c r="YN1579" s="86"/>
      <c r="YO1579" s="86"/>
      <c r="YP1579" s="86"/>
      <c r="YQ1579" s="86"/>
      <c r="YR1579" s="86"/>
      <c r="YS1579" s="86"/>
      <c r="YT1579" s="86"/>
      <c r="YU1579" s="86"/>
      <c r="YV1579" s="86"/>
      <c r="YW1579" s="86"/>
      <c r="YX1579" s="86"/>
      <c r="YY1579" s="86"/>
      <c r="YZ1579" s="86"/>
      <c r="ZA1579" s="86"/>
      <c r="ZB1579" s="86"/>
      <c r="ZC1579" s="86"/>
      <c r="ZD1579" s="86"/>
      <c r="ZE1579" s="86"/>
      <c r="ZF1579" s="86"/>
      <c r="ZG1579" s="86"/>
      <c r="ZH1579" s="86"/>
      <c r="ZI1579" s="86"/>
      <c r="ZJ1579" s="86"/>
      <c r="ZK1579" s="86"/>
      <c r="ZL1579" s="86"/>
      <c r="ZM1579" s="86"/>
      <c r="ZN1579" s="86"/>
      <c r="ZO1579" s="86"/>
      <c r="ZP1579" s="86"/>
      <c r="ZQ1579" s="86"/>
      <c r="ZR1579" s="86"/>
      <c r="ZS1579" s="86"/>
      <c r="ZT1579" s="86"/>
      <c r="ZU1579" s="86"/>
      <c r="ZV1579" s="86"/>
      <c r="ZW1579" s="86"/>
      <c r="ZX1579" s="86"/>
      <c r="ZY1579" s="86"/>
      <c r="ZZ1579" s="86"/>
      <c r="AAA1579" s="86"/>
      <c r="AAB1579" s="86"/>
      <c r="AAC1579" s="86"/>
      <c r="AAD1579" s="86"/>
      <c r="AAE1579" s="86"/>
      <c r="AAF1579" s="86"/>
      <c r="AAG1579" s="86"/>
      <c r="AAH1579" s="86"/>
      <c r="AAI1579" s="86"/>
      <c r="AAJ1579" s="86"/>
      <c r="AAK1579" s="86"/>
      <c r="AAL1579" s="86"/>
      <c r="AAM1579" s="86"/>
      <c r="AAN1579" s="86"/>
      <c r="AAO1579" s="86"/>
      <c r="AAP1579" s="86"/>
      <c r="AAQ1579" s="86"/>
      <c r="AAR1579" s="86"/>
      <c r="AAS1579" s="86"/>
      <c r="AAT1579" s="86"/>
      <c r="AAU1579" s="86"/>
      <c r="AAV1579" s="86"/>
      <c r="AAW1579" s="86"/>
      <c r="AAX1579" s="86"/>
      <c r="AAY1579" s="86"/>
      <c r="AAZ1579" s="86"/>
      <c r="ABA1579" s="86"/>
      <c r="ABB1579" s="86"/>
      <c r="ABC1579" s="86"/>
      <c r="ABD1579" s="86"/>
      <c r="ABE1579" s="86"/>
      <c r="ABF1579" s="86"/>
      <c r="ABG1579" s="86"/>
      <c r="ABH1579" s="86"/>
      <c r="ABI1579" s="86"/>
      <c r="ABJ1579" s="86"/>
      <c r="ABK1579" s="86"/>
      <c r="ABL1579" s="86"/>
      <c r="ABM1579" s="86"/>
      <c r="ABN1579" s="86"/>
      <c r="ABO1579" s="86"/>
      <c r="ABP1579" s="86"/>
      <c r="ABQ1579" s="86"/>
      <c r="ABR1579" s="86"/>
      <c r="ABS1579" s="86"/>
      <c r="ABT1579" s="86"/>
      <c r="ABU1579" s="86"/>
      <c r="ABV1579" s="86"/>
      <c r="ABW1579" s="86"/>
      <c r="ABX1579" s="86"/>
      <c r="ABY1579" s="86"/>
      <c r="ABZ1579" s="86"/>
      <c r="ACA1579" s="86"/>
      <c r="ACB1579" s="86"/>
      <c r="ACC1579" s="86"/>
      <c r="ACD1579" s="86"/>
      <c r="ACE1579" s="86"/>
      <c r="ACF1579" s="86"/>
      <c r="ACG1579" s="86"/>
      <c r="ACH1579" s="86"/>
      <c r="ACI1579" s="86"/>
      <c r="ACJ1579" s="86"/>
      <c r="ACK1579" s="86"/>
      <c r="ACL1579" s="86"/>
      <c r="ACM1579" s="86"/>
      <c r="ACN1579" s="86"/>
      <c r="ACO1579" s="86"/>
      <c r="ACP1579" s="86"/>
      <c r="ACQ1579" s="86"/>
      <c r="ACR1579" s="86"/>
      <c r="ACS1579" s="86"/>
      <c r="ACT1579" s="86"/>
      <c r="ACU1579" s="86"/>
      <c r="ACV1579" s="86"/>
      <c r="ACW1579" s="86"/>
      <c r="ACX1579" s="86"/>
      <c r="ACY1579" s="86"/>
      <c r="ACZ1579" s="86"/>
      <c r="ADA1579" s="86"/>
      <c r="ADB1579" s="86"/>
      <c r="ADC1579" s="86"/>
      <c r="ADD1579" s="86"/>
      <c r="ADE1579" s="86"/>
      <c r="ADF1579" s="86"/>
      <c r="ADG1579" s="86"/>
      <c r="ADH1579" s="86"/>
      <c r="ADI1579" s="86"/>
      <c r="ADJ1579" s="86"/>
      <c r="ADK1579" s="86"/>
      <c r="ADL1579" s="86"/>
      <c r="ADM1579" s="86"/>
      <c r="ADN1579" s="86"/>
      <c r="ADO1579" s="86"/>
      <c r="ADP1579" s="86"/>
      <c r="ADQ1579" s="86"/>
      <c r="ADR1579" s="86"/>
      <c r="ADS1579" s="86"/>
      <c r="ADT1579" s="86"/>
      <c r="ADU1579" s="86"/>
      <c r="ADV1579" s="86"/>
      <c r="ADW1579" s="86"/>
      <c r="ADX1579" s="86"/>
      <c r="ADY1579" s="86"/>
      <c r="ADZ1579" s="86"/>
      <c r="AEA1579" s="86"/>
      <c r="AEB1579" s="86"/>
      <c r="AEC1579" s="86"/>
      <c r="AED1579" s="86"/>
      <c r="AEE1579" s="86"/>
      <c r="AEF1579" s="86"/>
      <c r="AEG1579" s="86"/>
      <c r="AEH1579" s="86"/>
      <c r="AEI1579" s="86"/>
      <c r="AEJ1579" s="86"/>
      <c r="AEK1579" s="86"/>
      <c r="AEL1579" s="86"/>
      <c r="AEM1579" s="86"/>
      <c r="AEN1579" s="86"/>
      <c r="AEO1579" s="86"/>
      <c r="AEP1579" s="86"/>
      <c r="AEQ1579" s="86"/>
      <c r="AER1579" s="86"/>
      <c r="AES1579" s="86"/>
      <c r="AET1579" s="86"/>
      <c r="AEU1579" s="86"/>
      <c r="AEV1579" s="86"/>
      <c r="AEW1579" s="86"/>
      <c r="AEX1579" s="86"/>
      <c r="AEY1579" s="86"/>
      <c r="AEZ1579" s="86"/>
      <c r="AFA1579" s="86"/>
      <c r="AFB1579" s="86"/>
      <c r="AFC1579" s="86"/>
      <c r="AFD1579" s="86"/>
      <c r="AFE1579" s="86"/>
      <c r="AFF1579" s="86"/>
      <c r="AFG1579" s="86"/>
      <c r="AFH1579" s="86"/>
      <c r="AFI1579" s="86"/>
      <c r="AFJ1579" s="86"/>
      <c r="AFK1579" s="86"/>
      <c r="AFL1579" s="86"/>
      <c r="AFM1579" s="86"/>
      <c r="AFN1579" s="86"/>
      <c r="AFO1579" s="86"/>
      <c r="AFP1579" s="86"/>
      <c r="AFQ1579" s="86"/>
      <c r="AFR1579" s="86"/>
      <c r="AFS1579" s="86"/>
      <c r="AFT1579" s="86"/>
      <c r="AFU1579" s="86"/>
      <c r="AFV1579" s="86"/>
      <c r="AFW1579" s="86"/>
      <c r="AFX1579" s="86"/>
      <c r="AFY1579" s="86"/>
      <c r="AFZ1579" s="86"/>
      <c r="AGA1579" s="86"/>
      <c r="AGB1579" s="86"/>
      <c r="AGC1579" s="86"/>
      <c r="AGD1579" s="86"/>
      <c r="AGE1579" s="86"/>
      <c r="AGF1579" s="86"/>
      <c r="AGG1579" s="86"/>
      <c r="AGH1579" s="86"/>
      <c r="AGI1579" s="86"/>
      <c r="AGJ1579" s="86"/>
      <c r="AGK1579" s="86"/>
      <c r="AGL1579" s="86"/>
      <c r="AGM1579" s="86"/>
      <c r="AGN1579" s="86"/>
      <c r="AGO1579" s="86"/>
      <c r="AGP1579" s="86"/>
      <c r="AGQ1579" s="86"/>
      <c r="AGR1579" s="86"/>
      <c r="AGS1579" s="86"/>
      <c r="AGT1579" s="86"/>
      <c r="AGU1579" s="86"/>
      <c r="AGV1579" s="86"/>
      <c r="AGW1579" s="86"/>
      <c r="AGX1579" s="86"/>
      <c r="AGY1579" s="86"/>
      <c r="AGZ1579" s="86"/>
      <c r="AHA1579" s="86"/>
      <c r="AHB1579" s="86"/>
      <c r="AHC1579" s="86"/>
      <c r="AHD1579" s="86"/>
      <c r="AHE1579" s="86"/>
      <c r="AHF1579" s="86"/>
      <c r="AHG1579" s="86"/>
      <c r="AHH1579" s="86"/>
      <c r="AHI1579" s="86"/>
      <c r="AHJ1579" s="86"/>
      <c r="AHK1579" s="86"/>
      <c r="AHL1579" s="86"/>
      <c r="AHM1579" s="86"/>
      <c r="AHN1579" s="86"/>
      <c r="AHO1579" s="86"/>
      <c r="AHP1579" s="86"/>
      <c r="AHQ1579" s="86"/>
      <c r="AHR1579" s="86"/>
      <c r="AHS1579" s="86"/>
      <c r="AHT1579" s="86"/>
      <c r="AHU1579" s="86"/>
      <c r="AHV1579" s="86"/>
      <c r="AHW1579" s="86"/>
      <c r="AHX1579" s="86"/>
      <c r="AHY1579" s="86"/>
      <c r="AHZ1579" s="86"/>
      <c r="AIA1579" s="86"/>
      <c r="AIB1579" s="86"/>
      <c r="AIC1579" s="86"/>
      <c r="AID1579" s="86"/>
      <c r="AIE1579" s="86"/>
      <c r="AIF1579" s="86"/>
      <c r="AIG1579" s="86"/>
      <c r="AIH1579" s="86"/>
      <c r="AII1579" s="86"/>
      <c r="AIJ1579" s="86"/>
      <c r="AIK1579" s="86"/>
      <c r="AIL1579" s="86"/>
      <c r="AIM1579" s="86"/>
      <c r="AIN1579" s="86"/>
      <c r="AIO1579" s="86"/>
      <c r="AIP1579" s="86"/>
      <c r="AIQ1579" s="86"/>
      <c r="AIR1579" s="86"/>
      <c r="AIS1579" s="86"/>
      <c r="AIT1579" s="86"/>
      <c r="AIU1579" s="86"/>
      <c r="AIV1579" s="86"/>
      <c r="AIW1579" s="86"/>
      <c r="AIX1579" s="86"/>
      <c r="AIY1579" s="86"/>
      <c r="AIZ1579" s="86"/>
      <c r="AJA1579" s="86"/>
      <c r="AJB1579" s="86"/>
      <c r="AJC1579" s="86"/>
      <c r="AJD1579" s="86"/>
      <c r="AJE1579" s="86"/>
      <c r="AJF1579" s="86"/>
      <c r="AJG1579" s="86"/>
      <c r="AJH1579" s="86"/>
      <c r="AJI1579" s="86"/>
      <c r="AJJ1579" s="86"/>
      <c r="AJK1579" s="86"/>
      <c r="AJL1579" s="86"/>
      <c r="AJM1579" s="86"/>
      <c r="AJN1579" s="86"/>
      <c r="AJO1579" s="86"/>
      <c r="AJP1579" s="86"/>
      <c r="AJQ1579" s="86"/>
      <c r="AJR1579" s="86"/>
      <c r="AJS1579" s="86"/>
      <c r="AJT1579" s="86"/>
      <c r="AJU1579" s="86"/>
      <c r="AJV1579" s="86"/>
      <c r="AJW1579" s="86"/>
      <c r="AJX1579" s="86"/>
      <c r="AJY1579" s="86"/>
      <c r="AJZ1579" s="86"/>
      <c r="AKA1579" s="86"/>
      <c r="AKB1579" s="86"/>
      <c r="AKC1579" s="86"/>
      <c r="AKD1579" s="86"/>
      <c r="AKE1579" s="86"/>
      <c r="AKF1579" s="86"/>
      <c r="AKG1579" s="86"/>
      <c r="AKH1579" s="86"/>
      <c r="AKI1579" s="86"/>
      <c r="AKJ1579" s="86"/>
      <c r="AKK1579" s="86"/>
      <c r="AKL1579" s="86"/>
      <c r="AKM1579" s="86"/>
      <c r="AKN1579" s="86"/>
      <c r="AKO1579" s="86"/>
      <c r="AKP1579" s="86"/>
      <c r="AKQ1579" s="86"/>
      <c r="AKR1579" s="86"/>
      <c r="AKS1579" s="86"/>
      <c r="AKT1579" s="86"/>
      <c r="AKU1579" s="86"/>
      <c r="AKV1579" s="86"/>
      <c r="AKW1579" s="86"/>
      <c r="AKX1579" s="86"/>
      <c r="AKY1579" s="86"/>
      <c r="AKZ1579" s="86"/>
      <c r="ALA1579" s="86"/>
      <c r="ALB1579" s="86"/>
      <c r="ALC1579" s="86"/>
      <c r="ALD1579" s="86"/>
      <c r="ALE1579" s="86"/>
      <c r="ALF1579" s="86"/>
      <c r="ALG1579" s="86"/>
      <c r="ALH1579" s="86"/>
      <c r="ALI1579" s="86"/>
      <c r="ALJ1579" s="86"/>
      <c r="ALK1579" s="86"/>
      <c r="ALL1579" s="86"/>
      <c r="ALM1579" s="86"/>
      <c r="ALN1579" s="86"/>
      <c r="ALO1579" s="86"/>
      <c r="ALP1579" s="86"/>
      <c r="ALQ1579" s="86"/>
      <c r="ALR1579" s="86"/>
      <c r="ALS1579" s="86"/>
      <c r="ALT1579" s="86"/>
      <c r="ALU1579" s="86"/>
      <c r="ALV1579" s="86"/>
      <c r="ALW1579" s="86"/>
      <c r="ALX1579" s="86"/>
      <c r="ALY1579" s="86"/>
      <c r="ALZ1579" s="86"/>
      <c r="AMA1579" s="86"/>
      <c r="AMB1579" s="86"/>
      <c r="AMC1579" s="86"/>
    </row>
    <row r="1580" spans="1:1017" s="87" customFormat="1" ht="13.8" x14ac:dyDescent="0.3">
      <c r="A1580" s="63" t="s">
        <v>2805</v>
      </c>
      <c r="B1580" s="63" t="s">
        <v>6032</v>
      </c>
      <c r="C1580" s="63" t="s">
        <v>6033</v>
      </c>
      <c r="D1580" s="63" t="s">
        <v>6034</v>
      </c>
      <c r="E1580" s="64" t="s">
        <v>20</v>
      </c>
      <c r="F1580" s="64" t="s">
        <v>21</v>
      </c>
      <c r="G1580" s="64">
        <v>10</v>
      </c>
      <c r="H1580" s="64">
        <v>20</v>
      </c>
      <c r="I1580" s="64" t="s">
        <v>21</v>
      </c>
      <c r="J1580" s="63" t="s">
        <v>2809</v>
      </c>
      <c r="K1580" s="63" t="s">
        <v>56</v>
      </c>
      <c r="L1580" s="69">
        <v>102.02192000000001</v>
      </c>
      <c r="M1580" s="69">
        <f t="shared" si="14"/>
        <v>1020.2192000000001</v>
      </c>
      <c r="N1580" s="120" t="s">
        <v>6035</v>
      </c>
      <c r="O1580" s="64">
        <v>85366990</v>
      </c>
      <c r="P1580" s="64" t="s">
        <v>2915</v>
      </c>
      <c r="Q1580" s="86"/>
      <c r="R1580" s="86"/>
      <c r="S1580" s="86"/>
      <c r="T1580" s="86"/>
      <c r="U1580" s="86"/>
      <c r="V1580" s="86"/>
      <c r="W1580" s="86"/>
      <c r="X1580" s="86"/>
      <c r="Y1580" s="86"/>
      <c r="Z1580" s="86"/>
      <c r="AA1580" s="86"/>
      <c r="AB1580" s="86"/>
      <c r="AC1580" s="86"/>
      <c r="AD1580" s="86"/>
      <c r="AE1580" s="86"/>
      <c r="AF1580" s="86"/>
      <c r="AG1580" s="86"/>
      <c r="AH1580" s="86"/>
      <c r="AI1580" s="86"/>
      <c r="AJ1580" s="86"/>
      <c r="AK1580" s="86"/>
      <c r="AL1580" s="86"/>
      <c r="AM1580" s="86"/>
      <c r="AN1580" s="86"/>
      <c r="AO1580" s="86"/>
      <c r="AP1580" s="86"/>
      <c r="AQ1580" s="86"/>
      <c r="AR1580" s="86"/>
      <c r="AS1580" s="86"/>
      <c r="AT1580" s="86"/>
      <c r="AU1580" s="86"/>
      <c r="AV1580" s="86"/>
      <c r="AW1580" s="86"/>
      <c r="AX1580" s="86"/>
      <c r="AY1580" s="86"/>
      <c r="AZ1580" s="86"/>
      <c r="BA1580" s="86"/>
      <c r="BB1580" s="86"/>
      <c r="BC1580" s="86"/>
      <c r="BD1580" s="86"/>
      <c r="BE1580" s="86"/>
      <c r="BF1580" s="86"/>
      <c r="BG1580" s="86"/>
      <c r="BH1580" s="86"/>
      <c r="BI1580" s="86"/>
      <c r="BJ1580" s="86"/>
      <c r="BK1580" s="86"/>
      <c r="BL1580" s="86"/>
      <c r="BM1580" s="86"/>
      <c r="BN1580" s="86"/>
      <c r="BO1580" s="86"/>
      <c r="BP1580" s="86"/>
      <c r="BQ1580" s="86"/>
      <c r="BR1580" s="86"/>
      <c r="BS1580" s="86"/>
      <c r="BT1580" s="86"/>
      <c r="BU1580" s="86"/>
      <c r="BV1580" s="86"/>
      <c r="BW1580" s="86"/>
      <c r="BX1580" s="86"/>
      <c r="BY1580" s="86"/>
      <c r="BZ1580" s="86"/>
      <c r="CA1580" s="86"/>
      <c r="CB1580" s="86"/>
      <c r="CC1580" s="86"/>
      <c r="CD1580" s="86"/>
      <c r="CE1580" s="86"/>
      <c r="CF1580" s="86"/>
      <c r="CG1580" s="86"/>
      <c r="CH1580" s="86"/>
      <c r="CI1580" s="86"/>
      <c r="CJ1580" s="86"/>
      <c r="CK1580" s="86"/>
      <c r="CL1580" s="86"/>
      <c r="CM1580" s="86"/>
      <c r="CN1580" s="86"/>
      <c r="CO1580" s="86"/>
      <c r="CP1580" s="86"/>
      <c r="CQ1580" s="86"/>
      <c r="CR1580" s="86"/>
      <c r="CS1580" s="86"/>
      <c r="CT1580" s="86"/>
      <c r="CU1580" s="86"/>
      <c r="CV1580" s="86"/>
      <c r="CW1580" s="86"/>
      <c r="CX1580" s="86"/>
      <c r="CY1580" s="86"/>
      <c r="CZ1580" s="86"/>
      <c r="DA1580" s="86"/>
      <c r="DB1580" s="86"/>
      <c r="DC1580" s="86"/>
      <c r="DD1580" s="86"/>
      <c r="DE1580" s="86"/>
      <c r="DF1580" s="86"/>
      <c r="DG1580" s="86"/>
      <c r="DH1580" s="86"/>
      <c r="DI1580" s="86"/>
      <c r="DJ1580" s="86"/>
      <c r="DK1580" s="86"/>
      <c r="DL1580" s="86"/>
      <c r="DM1580" s="86"/>
      <c r="DN1580" s="86"/>
      <c r="DO1580" s="86"/>
      <c r="DP1580" s="86"/>
      <c r="DQ1580" s="86"/>
      <c r="DR1580" s="86"/>
      <c r="DS1580" s="86"/>
      <c r="DT1580" s="86"/>
      <c r="DU1580" s="86"/>
      <c r="DV1580" s="86"/>
      <c r="DW1580" s="86"/>
      <c r="DX1580" s="86"/>
      <c r="DY1580" s="86"/>
      <c r="DZ1580" s="86"/>
      <c r="EA1580" s="86"/>
      <c r="EB1580" s="86"/>
      <c r="EC1580" s="86"/>
      <c r="ED1580" s="86"/>
      <c r="EE1580" s="86"/>
      <c r="EF1580" s="86"/>
      <c r="EG1580" s="86"/>
      <c r="EH1580" s="86"/>
      <c r="EI1580" s="86"/>
      <c r="EJ1580" s="86"/>
      <c r="EK1580" s="86"/>
      <c r="EL1580" s="86"/>
      <c r="EM1580" s="86"/>
      <c r="EN1580" s="86"/>
      <c r="EO1580" s="86"/>
      <c r="EP1580" s="86"/>
      <c r="EQ1580" s="86"/>
      <c r="ER1580" s="86"/>
      <c r="ES1580" s="86"/>
      <c r="ET1580" s="86"/>
      <c r="EU1580" s="86"/>
      <c r="EV1580" s="86"/>
      <c r="EW1580" s="86"/>
      <c r="EX1580" s="86"/>
      <c r="EY1580" s="86"/>
      <c r="EZ1580" s="86"/>
      <c r="FA1580" s="86"/>
      <c r="FB1580" s="86"/>
      <c r="FC1580" s="86"/>
      <c r="FD1580" s="86"/>
      <c r="FE1580" s="86"/>
      <c r="FF1580" s="86"/>
      <c r="FG1580" s="86"/>
      <c r="FH1580" s="86"/>
      <c r="FI1580" s="86"/>
      <c r="FJ1580" s="86"/>
      <c r="FK1580" s="86"/>
      <c r="FL1580" s="86"/>
      <c r="FM1580" s="86"/>
      <c r="FN1580" s="86"/>
      <c r="FO1580" s="86"/>
      <c r="FP1580" s="86"/>
      <c r="FQ1580" s="86"/>
      <c r="FR1580" s="86"/>
      <c r="FS1580" s="86"/>
      <c r="FT1580" s="86"/>
      <c r="FU1580" s="86"/>
      <c r="FV1580" s="86"/>
      <c r="FW1580" s="86"/>
      <c r="FX1580" s="86"/>
      <c r="FY1580" s="86"/>
      <c r="FZ1580" s="86"/>
      <c r="GA1580" s="86"/>
      <c r="GB1580" s="86"/>
      <c r="GC1580" s="86"/>
      <c r="GD1580" s="86"/>
      <c r="GE1580" s="86"/>
      <c r="GF1580" s="86"/>
      <c r="GG1580" s="86"/>
      <c r="GH1580" s="86"/>
      <c r="GI1580" s="86"/>
      <c r="GJ1580" s="86"/>
      <c r="GK1580" s="86"/>
      <c r="GL1580" s="86"/>
      <c r="GM1580" s="86"/>
      <c r="GN1580" s="86"/>
      <c r="GO1580" s="86"/>
      <c r="GP1580" s="86"/>
      <c r="GQ1580" s="86"/>
      <c r="GR1580" s="86"/>
      <c r="GS1580" s="86"/>
      <c r="GT1580" s="86"/>
      <c r="GU1580" s="86"/>
      <c r="GV1580" s="86"/>
      <c r="GW1580" s="86"/>
      <c r="GX1580" s="86"/>
      <c r="GY1580" s="86"/>
      <c r="GZ1580" s="86"/>
      <c r="HA1580" s="86"/>
      <c r="HB1580" s="86"/>
      <c r="HC1580" s="86"/>
      <c r="HD1580" s="86"/>
      <c r="HE1580" s="86"/>
      <c r="HF1580" s="86"/>
      <c r="HG1580" s="86"/>
      <c r="HH1580" s="86"/>
      <c r="HI1580" s="86"/>
      <c r="HJ1580" s="86"/>
      <c r="HK1580" s="86"/>
      <c r="HL1580" s="86"/>
      <c r="HM1580" s="86"/>
      <c r="HN1580" s="86"/>
      <c r="HO1580" s="86"/>
      <c r="HP1580" s="86"/>
      <c r="HQ1580" s="86"/>
      <c r="HR1580" s="86"/>
      <c r="HS1580" s="86"/>
      <c r="HT1580" s="86"/>
      <c r="HU1580" s="86"/>
      <c r="HV1580" s="86"/>
      <c r="HW1580" s="86"/>
      <c r="HX1580" s="86"/>
      <c r="HY1580" s="86"/>
      <c r="HZ1580" s="86"/>
      <c r="IA1580" s="86"/>
      <c r="IB1580" s="86"/>
      <c r="IC1580" s="86"/>
      <c r="ID1580" s="86"/>
      <c r="IE1580" s="86"/>
      <c r="IF1580" s="86"/>
      <c r="IG1580" s="86"/>
      <c r="IH1580" s="86"/>
      <c r="II1580" s="86"/>
      <c r="IJ1580" s="86"/>
      <c r="IK1580" s="86"/>
      <c r="IL1580" s="86"/>
      <c r="IM1580" s="86"/>
      <c r="IN1580" s="86"/>
      <c r="IO1580" s="86"/>
      <c r="IP1580" s="86"/>
      <c r="IQ1580" s="86"/>
      <c r="IR1580" s="86"/>
      <c r="IS1580" s="86"/>
      <c r="IT1580" s="86"/>
      <c r="IU1580" s="86"/>
      <c r="IV1580" s="86"/>
      <c r="IW1580" s="86"/>
      <c r="IX1580" s="86"/>
      <c r="IY1580" s="86"/>
      <c r="IZ1580" s="86"/>
      <c r="JA1580" s="86"/>
      <c r="JB1580" s="86"/>
      <c r="JC1580" s="86"/>
      <c r="JD1580" s="86"/>
      <c r="JE1580" s="86"/>
      <c r="JF1580" s="86"/>
      <c r="JG1580" s="86"/>
      <c r="JH1580" s="86"/>
      <c r="JI1580" s="86"/>
      <c r="JJ1580" s="86"/>
      <c r="JK1580" s="86"/>
      <c r="JL1580" s="86"/>
      <c r="JM1580" s="86"/>
      <c r="JN1580" s="86"/>
      <c r="JO1580" s="86"/>
      <c r="JP1580" s="86"/>
      <c r="JQ1580" s="86"/>
      <c r="JR1580" s="86"/>
      <c r="JS1580" s="86"/>
      <c r="JT1580" s="86"/>
      <c r="JU1580" s="86"/>
      <c r="JV1580" s="86"/>
      <c r="JW1580" s="86"/>
      <c r="JX1580" s="86"/>
      <c r="JY1580" s="86"/>
      <c r="JZ1580" s="86"/>
      <c r="KA1580" s="86"/>
      <c r="KB1580" s="86"/>
      <c r="KC1580" s="86"/>
      <c r="KD1580" s="86"/>
      <c r="KE1580" s="86"/>
      <c r="KF1580" s="86"/>
      <c r="KG1580" s="86"/>
      <c r="KH1580" s="86"/>
      <c r="KI1580" s="86"/>
      <c r="KJ1580" s="86"/>
      <c r="KK1580" s="86"/>
      <c r="KL1580" s="86"/>
      <c r="KM1580" s="86"/>
      <c r="KN1580" s="86"/>
      <c r="KO1580" s="86"/>
      <c r="KP1580" s="86"/>
      <c r="KQ1580" s="86"/>
      <c r="KR1580" s="86"/>
      <c r="KS1580" s="86"/>
      <c r="KT1580" s="86"/>
      <c r="KU1580" s="86"/>
      <c r="KV1580" s="86"/>
      <c r="KW1580" s="86"/>
      <c r="KX1580" s="86"/>
      <c r="KY1580" s="86"/>
      <c r="KZ1580" s="86"/>
      <c r="LA1580" s="86"/>
      <c r="LB1580" s="86"/>
      <c r="LC1580" s="86"/>
      <c r="LD1580" s="86"/>
      <c r="LE1580" s="86"/>
      <c r="LF1580" s="86"/>
      <c r="LG1580" s="86"/>
      <c r="LH1580" s="86"/>
      <c r="LI1580" s="86"/>
      <c r="LJ1580" s="86"/>
      <c r="LK1580" s="86"/>
      <c r="LL1580" s="86"/>
      <c r="LM1580" s="86"/>
      <c r="LN1580" s="86"/>
      <c r="LO1580" s="86"/>
      <c r="LP1580" s="86"/>
      <c r="LQ1580" s="86"/>
      <c r="LR1580" s="86"/>
      <c r="LS1580" s="86"/>
      <c r="LT1580" s="86"/>
      <c r="LU1580" s="86"/>
      <c r="LV1580" s="86"/>
      <c r="LW1580" s="86"/>
      <c r="LX1580" s="86"/>
      <c r="LY1580" s="86"/>
      <c r="LZ1580" s="86"/>
      <c r="MA1580" s="86"/>
      <c r="MB1580" s="86"/>
      <c r="MC1580" s="86"/>
      <c r="MD1580" s="86"/>
      <c r="ME1580" s="86"/>
      <c r="MF1580" s="86"/>
      <c r="MG1580" s="86"/>
      <c r="MH1580" s="86"/>
      <c r="MI1580" s="86"/>
      <c r="MJ1580" s="86"/>
      <c r="MK1580" s="86"/>
      <c r="ML1580" s="86"/>
      <c r="MM1580" s="86"/>
      <c r="MN1580" s="86"/>
      <c r="MO1580" s="86"/>
      <c r="MP1580" s="86"/>
      <c r="MQ1580" s="86"/>
      <c r="MR1580" s="86"/>
      <c r="MS1580" s="86"/>
      <c r="MT1580" s="86"/>
      <c r="MU1580" s="86"/>
      <c r="MV1580" s="86"/>
      <c r="MW1580" s="86"/>
      <c r="MX1580" s="86"/>
      <c r="MY1580" s="86"/>
      <c r="MZ1580" s="86"/>
      <c r="NA1580" s="86"/>
      <c r="NB1580" s="86"/>
      <c r="NC1580" s="86"/>
      <c r="ND1580" s="86"/>
      <c r="NE1580" s="86"/>
      <c r="NF1580" s="86"/>
      <c r="NG1580" s="86"/>
      <c r="NH1580" s="86"/>
      <c r="NI1580" s="86"/>
      <c r="NJ1580" s="86"/>
      <c r="NK1580" s="86"/>
      <c r="NL1580" s="86"/>
      <c r="NM1580" s="86"/>
      <c r="NN1580" s="86"/>
      <c r="NO1580" s="86"/>
      <c r="NP1580" s="86"/>
      <c r="NQ1580" s="86"/>
      <c r="NR1580" s="86"/>
      <c r="NS1580" s="86"/>
      <c r="NT1580" s="86"/>
      <c r="NU1580" s="86"/>
      <c r="NV1580" s="86"/>
      <c r="NW1580" s="86"/>
      <c r="NX1580" s="86"/>
      <c r="NY1580" s="86"/>
      <c r="NZ1580" s="86"/>
      <c r="OA1580" s="86"/>
      <c r="OB1580" s="86"/>
      <c r="OC1580" s="86"/>
      <c r="OD1580" s="86"/>
      <c r="OE1580" s="86"/>
      <c r="OF1580" s="86"/>
      <c r="OG1580" s="86"/>
      <c r="OH1580" s="86"/>
      <c r="OI1580" s="86"/>
      <c r="OJ1580" s="86"/>
      <c r="OK1580" s="86"/>
      <c r="OL1580" s="86"/>
      <c r="OM1580" s="86"/>
      <c r="ON1580" s="86"/>
      <c r="OO1580" s="86"/>
      <c r="OP1580" s="86"/>
      <c r="OQ1580" s="86"/>
      <c r="OR1580" s="86"/>
      <c r="OS1580" s="86"/>
      <c r="OT1580" s="86"/>
      <c r="OU1580" s="86"/>
      <c r="OV1580" s="86"/>
      <c r="OW1580" s="86"/>
      <c r="OX1580" s="86"/>
      <c r="OY1580" s="86"/>
      <c r="OZ1580" s="86"/>
      <c r="PA1580" s="86"/>
      <c r="PB1580" s="86"/>
      <c r="PC1580" s="86"/>
      <c r="PD1580" s="86"/>
      <c r="PE1580" s="86"/>
      <c r="PF1580" s="86"/>
      <c r="PG1580" s="86"/>
      <c r="PH1580" s="86"/>
      <c r="PI1580" s="86"/>
      <c r="PJ1580" s="86"/>
      <c r="PK1580" s="86"/>
      <c r="PL1580" s="86"/>
      <c r="PM1580" s="86"/>
      <c r="PN1580" s="86"/>
      <c r="PO1580" s="86"/>
      <c r="PP1580" s="86"/>
      <c r="PQ1580" s="86"/>
      <c r="PR1580" s="86"/>
      <c r="PS1580" s="86"/>
      <c r="PT1580" s="86"/>
      <c r="PU1580" s="86"/>
      <c r="PV1580" s="86"/>
      <c r="PW1580" s="86"/>
      <c r="PX1580" s="86"/>
      <c r="PY1580" s="86"/>
      <c r="PZ1580" s="86"/>
      <c r="QA1580" s="86"/>
      <c r="QB1580" s="86"/>
      <c r="QC1580" s="86"/>
      <c r="QD1580" s="86"/>
      <c r="QE1580" s="86"/>
      <c r="QF1580" s="86"/>
      <c r="QG1580" s="86"/>
      <c r="QH1580" s="86"/>
      <c r="QI1580" s="86"/>
      <c r="QJ1580" s="86"/>
      <c r="QK1580" s="86"/>
      <c r="QL1580" s="86"/>
      <c r="QM1580" s="86"/>
      <c r="QN1580" s="86"/>
      <c r="QO1580" s="86"/>
      <c r="QP1580" s="86"/>
      <c r="QQ1580" s="86"/>
      <c r="QR1580" s="86"/>
      <c r="QS1580" s="86"/>
      <c r="QT1580" s="86"/>
      <c r="QU1580" s="86"/>
      <c r="QV1580" s="86"/>
      <c r="QW1580" s="86"/>
      <c r="QX1580" s="86"/>
      <c r="QY1580" s="86"/>
      <c r="QZ1580" s="86"/>
      <c r="RA1580" s="86"/>
      <c r="RB1580" s="86"/>
      <c r="RC1580" s="86"/>
      <c r="RD1580" s="86"/>
      <c r="RE1580" s="86"/>
      <c r="RF1580" s="86"/>
      <c r="RG1580" s="86"/>
      <c r="RH1580" s="86"/>
      <c r="RI1580" s="86"/>
      <c r="RJ1580" s="86"/>
      <c r="RK1580" s="86"/>
      <c r="RL1580" s="86"/>
      <c r="RM1580" s="86"/>
      <c r="RN1580" s="86"/>
      <c r="RO1580" s="86"/>
      <c r="RP1580" s="86"/>
      <c r="RQ1580" s="86"/>
      <c r="RR1580" s="86"/>
      <c r="RS1580" s="86"/>
      <c r="RT1580" s="86"/>
      <c r="RU1580" s="86"/>
      <c r="RV1580" s="86"/>
      <c r="RW1580" s="86"/>
      <c r="RX1580" s="86"/>
      <c r="RY1580" s="86"/>
      <c r="RZ1580" s="86"/>
      <c r="SA1580" s="86"/>
      <c r="SB1580" s="86"/>
      <c r="SC1580" s="86"/>
      <c r="SD1580" s="86"/>
      <c r="SE1580" s="86"/>
      <c r="SF1580" s="86"/>
      <c r="SG1580" s="86"/>
      <c r="SH1580" s="86"/>
      <c r="SI1580" s="86"/>
      <c r="SJ1580" s="86"/>
      <c r="SK1580" s="86"/>
      <c r="SL1580" s="86"/>
      <c r="SM1580" s="86"/>
      <c r="SN1580" s="86"/>
      <c r="SO1580" s="86"/>
      <c r="SP1580" s="86"/>
      <c r="SQ1580" s="86"/>
      <c r="SR1580" s="86"/>
      <c r="SS1580" s="86"/>
      <c r="ST1580" s="86"/>
      <c r="SU1580" s="86"/>
      <c r="SV1580" s="86"/>
      <c r="SW1580" s="86"/>
      <c r="SX1580" s="86"/>
      <c r="SY1580" s="86"/>
      <c r="SZ1580" s="86"/>
      <c r="TA1580" s="86"/>
      <c r="TB1580" s="86"/>
      <c r="TC1580" s="86"/>
      <c r="TD1580" s="86"/>
      <c r="TE1580" s="86"/>
      <c r="TF1580" s="86"/>
      <c r="TG1580" s="86"/>
      <c r="TH1580" s="86"/>
      <c r="TI1580" s="86"/>
      <c r="TJ1580" s="86"/>
      <c r="TK1580" s="86"/>
      <c r="TL1580" s="86"/>
      <c r="TM1580" s="86"/>
      <c r="TN1580" s="86"/>
      <c r="TO1580" s="86"/>
      <c r="TP1580" s="86"/>
      <c r="TQ1580" s="86"/>
      <c r="TR1580" s="86"/>
      <c r="TS1580" s="86"/>
      <c r="TT1580" s="86"/>
      <c r="TU1580" s="86"/>
      <c r="TV1580" s="86"/>
      <c r="TW1580" s="86"/>
      <c r="TX1580" s="86"/>
      <c r="TY1580" s="86"/>
      <c r="TZ1580" s="86"/>
      <c r="UA1580" s="86"/>
      <c r="UB1580" s="86"/>
      <c r="UC1580" s="86"/>
      <c r="UD1580" s="86"/>
      <c r="UE1580" s="86"/>
      <c r="UF1580" s="86"/>
      <c r="UG1580" s="86"/>
      <c r="UH1580" s="86"/>
      <c r="UI1580" s="86"/>
      <c r="UJ1580" s="86"/>
      <c r="UK1580" s="86"/>
      <c r="UL1580" s="86"/>
      <c r="UM1580" s="86"/>
      <c r="UN1580" s="86"/>
      <c r="UO1580" s="86"/>
      <c r="UP1580" s="86"/>
      <c r="UQ1580" s="86"/>
      <c r="UR1580" s="86"/>
      <c r="US1580" s="86"/>
      <c r="UT1580" s="86"/>
      <c r="UU1580" s="86"/>
      <c r="UV1580" s="86"/>
      <c r="UW1580" s="86"/>
      <c r="UX1580" s="86"/>
      <c r="UY1580" s="86"/>
      <c r="UZ1580" s="86"/>
      <c r="VA1580" s="86"/>
      <c r="VB1580" s="86"/>
      <c r="VC1580" s="86"/>
      <c r="VD1580" s="86"/>
      <c r="VE1580" s="86"/>
      <c r="VF1580" s="86"/>
      <c r="VG1580" s="86"/>
      <c r="VH1580" s="86"/>
      <c r="VI1580" s="86"/>
      <c r="VJ1580" s="86"/>
      <c r="VK1580" s="86"/>
      <c r="VL1580" s="86"/>
      <c r="VM1580" s="86"/>
      <c r="VN1580" s="86"/>
      <c r="VO1580" s="86"/>
      <c r="VP1580" s="86"/>
      <c r="VQ1580" s="86"/>
      <c r="VR1580" s="86"/>
      <c r="VS1580" s="86"/>
      <c r="VT1580" s="86"/>
      <c r="VU1580" s="86"/>
      <c r="VV1580" s="86"/>
      <c r="VW1580" s="86"/>
      <c r="VX1580" s="86"/>
      <c r="VY1580" s="86"/>
      <c r="VZ1580" s="86"/>
      <c r="WA1580" s="86"/>
      <c r="WB1580" s="86"/>
      <c r="WC1580" s="86"/>
      <c r="WD1580" s="86"/>
      <c r="WE1580" s="86"/>
      <c r="WF1580" s="86"/>
      <c r="WG1580" s="86"/>
      <c r="WH1580" s="86"/>
      <c r="WI1580" s="86"/>
      <c r="WJ1580" s="86"/>
      <c r="WK1580" s="86"/>
      <c r="WL1580" s="86"/>
      <c r="WM1580" s="86"/>
      <c r="WN1580" s="86"/>
      <c r="WO1580" s="86"/>
      <c r="WP1580" s="86"/>
      <c r="WQ1580" s="86"/>
      <c r="WR1580" s="86"/>
      <c r="WS1580" s="86"/>
      <c r="WT1580" s="86"/>
      <c r="WU1580" s="86"/>
      <c r="WV1580" s="86"/>
      <c r="WW1580" s="86"/>
      <c r="WX1580" s="86"/>
      <c r="WY1580" s="86"/>
      <c r="WZ1580" s="86"/>
      <c r="XA1580" s="86"/>
      <c r="XB1580" s="86"/>
      <c r="XC1580" s="86"/>
      <c r="XD1580" s="86"/>
      <c r="XE1580" s="86"/>
      <c r="XF1580" s="86"/>
      <c r="XG1580" s="86"/>
      <c r="XH1580" s="86"/>
      <c r="XI1580" s="86"/>
      <c r="XJ1580" s="86"/>
      <c r="XK1580" s="86"/>
      <c r="XL1580" s="86"/>
      <c r="XM1580" s="86"/>
      <c r="XN1580" s="86"/>
      <c r="XO1580" s="86"/>
      <c r="XP1580" s="86"/>
      <c r="XQ1580" s="86"/>
      <c r="XR1580" s="86"/>
      <c r="XS1580" s="86"/>
      <c r="XT1580" s="86"/>
      <c r="XU1580" s="86"/>
      <c r="XV1580" s="86"/>
      <c r="XW1580" s="86"/>
      <c r="XX1580" s="86"/>
      <c r="XY1580" s="86"/>
      <c r="XZ1580" s="86"/>
      <c r="YA1580" s="86"/>
      <c r="YB1580" s="86"/>
      <c r="YC1580" s="86"/>
      <c r="YD1580" s="86"/>
      <c r="YE1580" s="86"/>
      <c r="YF1580" s="86"/>
      <c r="YG1580" s="86"/>
      <c r="YH1580" s="86"/>
      <c r="YI1580" s="86"/>
      <c r="YJ1580" s="86"/>
      <c r="YK1580" s="86"/>
      <c r="YL1580" s="86"/>
      <c r="YM1580" s="86"/>
      <c r="YN1580" s="86"/>
      <c r="YO1580" s="86"/>
      <c r="YP1580" s="86"/>
      <c r="YQ1580" s="86"/>
      <c r="YR1580" s="86"/>
      <c r="YS1580" s="86"/>
      <c r="YT1580" s="86"/>
      <c r="YU1580" s="86"/>
      <c r="YV1580" s="86"/>
      <c r="YW1580" s="86"/>
      <c r="YX1580" s="86"/>
      <c r="YY1580" s="86"/>
      <c r="YZ1580" s="86"/>
      <c r="ZA1580" s="86"/>
      <c r="ZB1580" s="86"/>
      <c r="ZC1580" s="86"/>
      <c r="ZD1580" s="86"/>
      <c r="ZE1580" s="86"/>
      <c r="ZF1580" s="86"/>
      <c r="ZG1580" s="86"/>
      <c r="ZH1580" s="86"/>
      <c r="ZI1580" s="86"/>
      <c r="ZJ1580" s="86"/>
      <c r="ZK1580" s="86"/>
      <c r="ZL1580" s="86"/>
      <c r="ZM1580" s="86"/>
      <c r="ZN1580" s="86"/>
      <c r="ZO1580" s="86"/>
      <c r="ZP1580" s="86"/>
      <c r="ZQ1580" s="86"/>
      <c r="ZR1580" s="86"/>
      <c r="ZS1580" s="86"/>
      <c r="ZT1580" s="86"/>
      <c r="ZU1580" s="86"/>
      <c r="ZV1580" s="86"/>
      <c r="ZW1580" s="86"/>
      <c r="ZX1580" s="86"/>
      <c r="ZY1580" s="86"/>
      <c r="ZZ1580" s="86"/>
      <c r="AAA1580" s="86"/>
      <c r="AAB1580" s="86"/>
      <c r="AAC1580" s="86"/>
      <c r="AAD1580" s="86"/>
      <c r="AAE1580" s="86"/>
      <c r="AAF1580" s="86"/>
      <c r="AAG1580" s="86"/>
      <c r="AAH1580" s="86"/>
      <c r="AAI1580" s="86"/>
      <c r="AAJ1580" s="86"/>
      <c r="AAK1580" s="86"/>
      <c r="AAL1580" s="86"/>
      <c r="AAM1580" s="86"/>
      <c r="AAN1580" s="86"/>
      <c r="AAO1580" s="86"/>
      <c r="AAP1580" s="86"/>
      <c r="AAQ1580" s="86"/>
      <c r="AAR1580" s="86"/>
      <c r="AAS1580" s="86"/>
      <c r="AAT1580" s="86"/>
      <c r="AAU1580" s="86"/>
      <c r="AAV1580" s="86"/>
      <c r="AAW1580" s="86"/>
      <c r="AAX1580" s="86"/>
      <c r="AAY1580" s="86"/>
      <c r="AAZ1580" s="86"/>
      <c r="ABA1580" s="86"/>
      <c r="ABB1580" s="86"/>
      <c r="ABC1580" s="86"/>
      <c r="ABD1580" s="86"/>
      <c r="ABE1580" s="86"/>
      <c r="ABF1580" s="86"/>
      <c r="ABG1580" s="86"/>
      <c r="ABH1580" s="86"/>
      <c r="ABI1580" s="86"/>
      <c r="ABJ1580" s="86"/>
      <c r="ABK1580" s="86"/>
      <c r="ABL1580" s="86"/>
      <c r="ABM1580" s="86"/>
      <c r="ABN1580" s="86"/>
      <c r="ABO1580" s="86"/>
      <c r="ABP1580" s="86"/>
      <c r="ABQ1580" s="86"/>
      <c r="ABR1580" s="86"/>
      <c r="ABS1580" s="86"/>
      <c r="ABT1580" s="86"/>
      <c r="ABU1580" s="86"/>
      <c r="ABV1580" s="86"/>
      <c r="ABW1580" s="86"/>
      <c r="ABX1580" s="86"/>
      <c r="ABY1580" s="86"/>
      <c r="ABZ1580" s="86"/>
      <c r="ACA1580" s="86"/>
      <c r="ACB1580" s="86"/>
      <c r="ACC1580" s="86"/>
      <c r="ACD1580" s="86"/>
      <c r="ACE1580" s="86"/>
      <c r="ACF1580" s="86"/>
      <c r="ACG1580" s="86"/>
      <c r="ACH1580" s="86"/>
      <c r="ACI1580" s="86"/>
      <c r="ACJ1580" s="86"/>
      <c r="ACK1580" s="86"/>
      <c r="ACL1580" s="86"/>
      <c r="ACM1580" s="86"/>
      <c r="ACN1580" s="86"/>
      <c r="ACO1580" s="86"/>
      <c r="ACP1580" s="86"/>
      <c r="ACQ1580" s="86"/>
      <c r="ACR1580" s="86"/>
      <c r="ACS1580" s="86"/>
      <c r="ACT1580" s="86"/>
      <c r="ACU1580" s="86"/>
      <c r="ACV1580" s="86"/>
      <c r="ACW1580" s="86"/>
      <c r="ACX1580" s="86"/>
      <c r="ACY1580" s="86"/>
      <c r="ACZ1580" s="86"/>
      <c r="ADA1580" s="86"/>
      <c r="ADB1580" s="86"/>
      <c r="ADC1580" s="86"/>
      <c r="ADD1580" s="86"/>
      <c r="ADE1580" s="86"/>
      <c r="ADF1580" s="86"/>
      <c r="ADG1580" s="86"/>
      <c r="ADH1580" s="86"/>
      <c r="ADI1580" s="86"/>
      <c r="ADJ1580" s="86"/>
      <c r="ADK1580" s="86"/>
      <c r="ADL1580" s="86"/>
      <c r="ADM1580" s="86"/>
      <c r="ADN1580" s="86"/>
      <c r="ADO1580" s="86"/>
      <c r="ADP1580" s="86"/>
      <c r="ADQ1580" s="86"/>
      <c r="ADR1580" s="86"/>
      <c r="ADS1580" s="86"/>
      <c r="ADT1580" s="86"/>
      <c r="ADU1580" s="86"/>
      <c r="ADV1580" s="86"/>
      <c r="ADW1580" s="86"/>
      <c r="ADX1580" s="86"/>
      <c r="ADY1580" s="86"/>
      <c r="ADZ1580" s="86"/>
      <c r="AEA1580" s="86"/>
      <c r="AEB1580" s="86"/>
      <c r="AEC1580" s="86"/>
      <c r="AED1580" s="86"/>
      <c r="AEE1580" s="86"/>
      <c r="AEF1580" s="86"/>
      <c r="AEG1580" s="86"/>
      <c r="AEH1580" s="86"/>
      <c r="AEI1580" s="86"/>
      <c r="AEJ1580" s="86"/>
      <c r="AEK1580" s="86"/>
      <c r="AEL1580" s="86"/>
      <c r="AEM1580" s="86"/>
      <c r="AEN1580" s="86"/>
      <c r="AEO1580" s="86"/>
      <c r="AEP1580" s="86"/>
      <c r="AEQ1580" s="86"/>
      <c r="AER1580" s="86"/>
      <c r="AES1580" s="86"/>
      <c r="AET1580" s="86"/>
      <c r="AEU1580" s="86"/>
      <c r="AEV1580" s="86"/>
      <c r="AEW1580" s="86"/>
      <c r="AEX1580" s="86"/>
      <c r="AEY1580" s="86"/>
      <c r="AEZ1580" s="86"/>
      <c r="AFA1580" s="86"/>
      <c r="AFB1580" s="86"/>
      <c r="AFC1580" s="86"/>
      <c r="AFD1580" s="86"/>
      <c r="AFE1580" s="86"/>
      <c r="AFF1580" s="86"/>
      <c r="AFG1580" s="86"/>
      <c r="AFH1580" s="86"/>
      <c r="AFI1580" s="86"/>
      <c r="AFJ1580" s="86"/>
      <c r="AFK1580" s="86"/>
      <c r="AFL1580" s="86"/>
      <c r="AFM1580" s="86"/>
      <c r="AFN1580" s="86"/>
      <c r="AFO1580" s="86"/>
      <c r="AFP1580" s="86"/>
      <c r="AFQ1580" s="86"/>
      <c r="AFR1580" s="86"/>
      <c r="AFS1580" s="86"/>
      <c r="AFT1580" s="86"/>
      <c r="AFU1580" s="86"/>
      <c r="AFV1580" s="86"/>
      <c r="AFW1580" s="86"/>
      <c r="AFX1580" s="86"/>
      <c r="AFY1580" s="86"/>
      <c r="AFZ1580" s="86"/>
      <c r="AGA1580" s="86"/>
      <c r="AGB1580" s="86"/>
      <c r="AGC1580" s="86"/>
      <c r="AGD1580" s="86"/>
      <c r="AGE1580" s="86"/>
      <c r="AGF1580" s="86"/>
      <c r="AGG1580" s="86"/>
      <c r="AGH1580" s="86"/>
      <c r="AGI1580" s="86"/>
      <c r="AGJ1580" s="86"/>
      <c r="AGK1580" s="86"/>
      <c r="AGL1580" s="86"/>
      <c r="AGM1580" s="86"/>
      <c r="AGN1580" s="86"/>
      <c r="AGO1580" s="86"/>
      <c r="AGP1580" s="86"/>
      <c r="AGQ1580" s="86"/>
      <c r="AGR1580" s="86"/>
      <c r="AGS1580" s="86"/>
      <c r="AGT1580" s="86"/>
      <c r="AGU1580" s="86"/>
      <c r="AGV1580" s="86"/>
      <c r="AGW1580" s="86"/>
      <c r="AGX1580" s="86"/>
      <c r="AGY1580" s="86"/>
      <c r="AGZ1580" s="86"/>
      <c r="AHA1580" s="86"/>
      <c r="AHB1580" s="86"/>
      <c r="AHC1580" s="86"/>
      <c r="AHD1580" s="86"/>
      <c r="AHE1580" s="86"/>
      <c r="AHF1580" s="86"/>
      <c r="AHG1580" s="86"/>
      <c r="AHH1580" s="86"/>
      <c r="AHI1580" s="86"/>
      <c r="AHJ1580" s="86"/>
      <c r="AHK1580" s="86"/>
      <c r="AHL1580" s="86"/>
      <c r="AHM1580" s="86"/>
      <c r="AHN1580" s="86"/>
      <c r="AHO1580" s="86"/>
      <c r="AHP1580" s="86"/>
      <c r="AHQ1580" s="86"/>
      <c r="AHR1580" s="86"/>
      <c r="AHS1580" s="86"/>
      <c r="AHT1580" s="86"/>
      <c r="AHU1580" s="86"/>
      <c r="AHV1580" s="86"/>
      <c r="AHW1580" s="86"/>
      <c r="AHX1580" s="86"/>
      <c r="AHY1580" s="86"/>
      <c r="AHZ1580" s="86"/>
      <c r="AIA1580" s="86"/>
      <c r="AIB1580" s="86"/>
      <c r="AIC1580" s="86"/>
      <c r="AID1580" s="86"/>
      <c r="AIE1580" s="86"/>
      <c r="AIF1580" s="86"/>
      <c r="AIG1580" s="86"/>
      <c r="AIH1580" s="86"/>
      <c r="AII1580" s="86"/>
      <c r="AIJ1580" s="86"/>
      <c r="AIK1580" s="86"/>
      <c r="AIL1580" s="86"/>
      <c r="AIM1580" s="86"/>
      <c r="AIN1580" s="86"/>
      <c r="AIO1580" s="86"/>
      <c r="AIP1580" s="86"/>
      <c r="AIQ1580" s="86"/>
      <c r="AIR1580" s="86"/>
      <c r="AIS1580" s="86"/>
      <c r="AIT1580" s="86"/>
      <c r="AIU1580" s="86"/>
      <c r="AIV1580" s="86"/>
      <c r="AIW1580" s="86"/>
      <c r="AIX1580" s="86"/>
      <c r="AIY1580" s="86"/>
      <c r="AIZ1580" s="86"/>
      <c r="AJA1580" s="86"/>
      <c r="AJB1580" s="86"/>
      <c r="AJC1580" s="86"/>
      <c r="AJD1580" s="86"/>
      <c r="AJE1580" s="86"/>
      <c r="AJF1580" s="86"/>
      <c r="AJG1580" s="86"/>
      <c r="AJH1580" s="86"/>
      <c r="AJI1580" s="86"/>
      <c r="AJJ1580" s="86"/>
      <c r="AJK1580" s="86"/>
      <c r="AJL1580" s="86"/>
      <c r="AJM1580" s="86"/>
      <c r="AJN1580" s="86"/>
      <c r="AJO1580" s="86"/>
      <c r="AJP1580" s="86"/>
      <c r="AJQ1580" s="86"/>
      <c r="AJR1580" s="86"/>
      <c r="AJS1580" s="86"/>
      <c r="AJT1580" s="86"/>
      <c r="AJU1580" s="86"/>
      <c r="AJV1580" s="86"/>
      <c r="AJW1580" s="86"/>
      <c r="AJX1580" s="86"/>
      <c r="AJY1580" s="86"/>
      <c r="AJZ1580" s="86"/>
      <c r="AKA1580" s="86"/>
      <c r="AKB1580" s="86"/>
      <c r="AKC1580" s="86"/>
      <c r="AKD1580" s="86"/>
      <c r="AKE1580" s="86"/>
      <c r="AKF1580" s="86"/>
      <c r="AKG1580" s="86"/>
      <c r="AKH1580" s="86"/>
      <c r="AKI1580" s="86"/>
      <c r="AKJ1580" s="86"/>
      <c r="AKK1580" s="86"/>
      <c r="AKL1580" s="86"/>
      <c r="AKM1580" s="86"/>
      <c r="AKN1580" s="86"/>
      <c r="AKO1580" s="86"/>
      <c r="AKP1580" s="86"/>
      <c r="AKQ1580" s="86"/>
      <c r="AKR1580" s="86"/>
      <c r="AKS1580" s="86"/>
      <c r="AKT1580" s="86"/>
      <c r="AKU1580" s="86"/>
      <c r="AKV1580" s="86"/>
      <c r="AKW1580" s="86"/>
      <c r="AKX1580" s="86"/>
      <c r="AKY1580" s="86"/>
      <c r="AKZ1580" s="86"/>
      <c r="ALA1580" s="86"/>
      <c r="ALB1580" s="86"/>
      <c r="ALC1580" s="86"/>
      <c r="ALD1580" s="86"/>
      <c r="ALE1580" s="86"/>
      <c r="ALF1580" s="86"/>
      <c r="ALG1580" s="86"/>
      <c r="ALH1580" s="86"/>
      <c r="ALI1580" s="86"/>
      <c r="ALJ1580" s="86"/>
      <c r="ALK1580" s="86"/>
      <c r="ALL1580" s="86"/>
      <c r="ALM1580" s="86"/>
      <c r="ALN1580" s="86"/>
      <c r="ALO1580" s="86"/>
      <c r="ALP1580" s="86"/>
      <c r="ALQ1580" s="86"/>
      <c r="ALR1580" s="86"/>
      <c r="ALS1580" s="86"/>
      <c r="ALT1580" s="86"/>
      <c r="ALU1580" s="86"/>
      <c r="ALV1580" s="86"/>
      <c r="ALW1580" s="86"/>
      <c r="ALX1580" s="86"/>
      <c r="ALY1580" s="86"/>
      <c r="ALZ1580" s="86"/>
      <c r="AMA1580" s="86"/>
      <c r="AMB1580" s="86"/>
      <c r="AMC1580" s="86"/>
    </row>
    <row r="1581" spans="1:1017" s="87" customFormat="1" ht="13.8" x14ac:dyDescent="0.3">
      <c r="A1581" s="63" t="s">
        <v>2805</v>
      </c>
      <c r="B1581" s="63" t="s">
        <v>6036</v>
      </c>
      <c r="C1581" s="63" t="s">
        <v>6037</v>
      </c>
      <c r="D1581" s="63" t="s">
        <v>6038</v>
      </c>
      <c r="E1581" s="64" t="s">
        <v>20</v>
      </c>
      <c r="F1581" s="64" t="s">
        <v>21</v>
      </c>
      <c r="G1581" s="64">
        <v>10</v>
      </c>
      <c r="H1581" s="64">
        <v>20</v>
      </c>
      <c r="I1581" s="64" t="s">
        <v>21</v>
      </c>
      <c r="J1581" s="63" t="s">
        <v>2809</v>
      </c>
      <c r="K1581" s="63" t="s">
        <v>56</v>
      </c>
      <c r="L1581" s="69">
        <v>112.01008000000002</v>
      </c>
      <c r="M1581" s="69">
        <f t="shared" si="14"/>
        <v>1120.1008000000002</v>
      </c>
      <c r="N1581" s="119" t="s">
        <v>6039</v>
      </c>
      <c r="O1581" s="64">
        <v>85366990</v>
      </c>
      <c r="P1581" s="64" t="s">
        <v>2915</v>
      </c>
      <c r="Q1581" s="86"/>
      <c r="R1581" s="86"/>
      <c r="S1581" s="86"/>
      <c r="T1581" s="86"/>
      <c r="U1581" s="86"/>
      <c r="V1581" s="86"/>
      <c r="W1581" s="86"/>
      <c r="X1581" s="86"/>
      <c r="Y1581" s="86"/>
      <c r="Z1581" s="86"/>
      <c r="AA1581" s="86"/>
      <c r="AB1581" s="86"/>
      <c r="AC1581" s="86"/>
      <c r="AD1581" s="86"/>
      <c r="AE1581" s="86"/>
      <c r="AF1581" s="86"/>
      <c r="AG1581" s="86"/>
      <c r="AH1581" s="86"/>
      <c r="AI1581" s="86"/>
      <c r="AJ1581" s="86"/>
      <c r="AK1581" s="86"/>
      <c r="AL1581" s="86"/>
      <c r="AM1581" s="86"/>
      <c r="AN1581" s="86"/>
      <c r="AO1581" s="86"/>
      <c r="AP1581" s="86"/>
      <c r="AQ1581" s="86"/>
      <c r="AR1581" s="86"/>
      <c r="AS1581" s="86"/>
      <c r="AT1581" s="86"/>
      <c r="AU1581" s="86"/>
      <c r="AV1581" s="86"/>
      <c r="AW1581" s="86"/>
      <c r="AX1581" s="86"/>
      <c r="AY1581" s="86"/>
      <c r="AZ1581" s="86"/>
      <c r="BA1581" s="86"/>
      <c r="BB1581" s="86"/>
      <c r="BC1581" s="86"/>
      <c r="BD1581" s="86"/>
      <c r="BE1581" s="86"/>
      <c r="BF1581" s="86"/>
      <c r="BG1581" s="86"/>
      <c r="BH1581" s="86"/>
      <c r="BI1581" s="86"/>
      <c r="BJ1581" s="86"/>
      <c r="BK1581" s="86"/>
      <c r="BL1581" s="86"/>
      <c r="BM1581" s="86"/>
      <c r="BN1581" s="86"/>
      <c r="BO1581" s="86"/>
      <c r="BP1581" s="86"/>
      <c r="BQ1581" s="86"/>
      <c r="BR1581" s="86"/>
      <c r="BS1581" s="86"/>
      <c r="BT1581" s="86"/>
      <c r="BU1581" s="86"/>
      <c r="BV1581" s="86"/>
      <c r="BW1581" s="86"/>
      <c r="BX1581" s="86"/>
      <c r="BY1581" s="86"/>
      <c r="BZ1581" s="86"/>
      <c r="CA1581" s="86"/>
      <c r="CB1581" s="86"/>
      <c r="CC1581" s="86"/>
      <c r="CD1581" s="86"/>
      <c r="CE1581" s="86"/>
      <c r="CF1581" s="86"/>
      <c r="CG1581" s="86"/>
      <c r="CH1581" s="86"/>
      <c r="CI1581" s="86"/>
      <c r="CJ1581" s="86"/>
      <c r="CK1581" s="86"/>
      <c r="CL1581" s="86"/>
      <c r="CM1581" s="86"/>
      <c r="CN1581" s="86"/>
      <c r="CO1581" s="86"/>
      <c r="CP1581" s="86"/>
      <c r="CQ1581" s="86"/>
      <c r="CR1581" s="86"/>
      <c r="CS1581" s="86"/>
      <c r="CT1581" s="86"/>
      <c r="CU1581" s="86"/>
      <c r="CV1581" s="86"/>
      <c r="CW1581" s="86"/>
      <c r="CX1581" s="86"/>
      <c r="CY1581" s="86"/>
      <c r="CZ1581" s="86"/>
      <c r="DA1581" s="86"/>
      <c r="DB1581" s="86"/>
      <c r="DC1581" s="86"/>
      <c r="DD1581" s="86"/>
      <c r="DE1581" s="86"/>
      <c r="DF1581" s="86"/>
      <c r="DG1581" s="86"/>
      <c r="DH1581" s="86"/>
      <c r="DI1581" s="86"/>
      <c r="DJ1581" s="86"/>
      <c r="DK1581" s="86"/>
      <c r="DL1581" s="86"/>
      <c r="DM1581" s="86"/>
      <c r="DN1581" s="86"/>
      <c r="DO1581" s="86"/>
      <c r="DP1581" s="86"/>
      <c r="DQ1581" s="86"/>
      <c r="DR1581" s="86"/>
      <c r="DS1581" s="86"/>
      <c r="DT1581" s="86"/>
      <c r="DU1581" s="86"/>
      <c r="DV1581" s="86"/>
      <c r="DW1581" s="86"/>
      <c r="DX1581" s="86"/>
      <c r="DY1581" s="86"/>
      <c r="DZ1581" s="86"/>
      <c r="EA1581" s="86"/>
      <c r="EB1581" s="86"/>
      <c r="EC1581" s="86"/>
      <c r="ED1581" s="86"/>
      <c r="EE1581" s="86"/>
      <c r="EF1581" s="86"/>
      <c r="EG1581" s="86"/>
      <c r="EH1581" s="86"/>
      <c r="EI1581" s="86"/>
      <c r="EJ1581" s="86"/>
      <c r="EK1581" s="86"/>
      <c r="EL1581" s="86"/>
      <c r="EM1581" s="86"/>
      <c r="EN1581" s="86"/>
      <c r="EO1581" s="86"/>
      <c r="EP1581" s="86"/>
      <c r="EQ1581" s="86"/>
      <c r="ER1581" s="86"/>
      <c r="ES1581" s="86"/>
      <c r="ET1581" s="86"/>
      <c r="EU1581" s="86"/>
      <c r="EV1581" s="86"/>
      <c r="EW1581" s="86"/>
      <c r="EX1581" s="86"/>
      <c r="EY1581" s="86"/>
      <c r="EZ1581" s="86"/>
      <c r="FA1581" s="86"/>
      <c r="FB1581" s="86"/>
      <c r="FC1581" s="86"/>
      <c r="FD1581" s="86"/>
      <c r="FE1581" s="86"/>
      <c r="FF1581" s="86"/>
      <c r="FG1581" s="86"/>
      <c r="FH1581" s="86"/>
      <c r="FI1581" s="86"/>
      <c r="FJ1581" s="86"/>
      <c r="FK1581" s="86"/>
      <c r="FL1581" s="86"/>
      <c r="FM1581" s="86"/>
      <c r="FN1581" s="86"/>
      <c r="FO1581" s="86"/>
      <c r="FP1581" s="86"/>
      <c r="FQ1581" s="86"/>
      <c r="FR1581" s="86"/>
      <c r="FS1581" s="86"/>
      <c r="FT1581" s="86"/>
      <c r="FU1581" s="86"/>
      <c r="FV1581" s="86"/>
      <c r="FW1581" s="86"/>
      <c r="FX1581" s="86"/>
      <c r="FY1581" s="86"/>
      <c r="FZ1581" s="86"/>
      <c r="GA1581" s="86"/>
      <c r="GB1581" s="86"/>
      <c r="GC1581" s="86"/>
      <c r="GD1581" s="86"/>
      <c r="GE1581" s="86"/>
      <c r="GF1581" s="86"/>
      <c r="GG1581" s="86"/>
      <c r="GH1581" s="86"/>
      <c r="GI1581" s="86"/>
      <c r="GJ1581" s="86"/>
      <c r="GK1581" s="86"/>
      <c r="GL1581" s="86"/>
      <c r="GM1581" s="86"/>
      <c r="GN1581" s="86"/>
      <c r="GO1581" s="86"/>
      <c r="GP1581" s="86"/>
      <c r="GQ1581" s="86"/>
      <c r="GR1581" s="86"/>
      <c r="GS1581" s="86"/>
      <c r="GT1581" s="86"/>
      <c r="GU1581" s="86"/>
      <c r="GV1581" s="86"/>
      <c r="GW1581" s="86"/>
      <c r="GX1581" s="86"/>
      <c r="GY1581" s="86"/>
      <c r="GZ1581" s="86"/>
      <c r="HA1581" s="86"/>
      <c r="HB1581" s="86"/>
      <c r="HC1581" s="86"/>
      <c r="HD1581" s="86"/>
      <c r="HE1581" s="86"/>
      <c r="HF1581" s="86"/>
      <c r="HG1581" s="86"/>
      <c r="HH1581" s="86"/>
      <c r="HI1581" s="86"/>
      <c r="HJ1581" s="86"/>
      <c r="HK1581" s="86"/>
      <c r="HL1581" s="86"/>
      <c r="HM1581" s="86"/>
      <c r="HN1581" s="86"/>
      <c r="HO1581" s="86"/>
      <c r="HP1581" s="86"/>
      <c r="HQ1581" s="86"/>
      <c r="HR1581" s="86"/>
      <c r="HS1581" s="86"/>
      <c r="HT1581" s="86"/>
      <c r="HU1581" s="86"/>
      <c r="HV1581" s="86"/>
      <c r="HW1581" s="86"/>
      <c r="HX1581" s="86"/>
      <c r="HY1581" s="86"/>
      <c r="HZ1581" s="86"/>
      <c r="IA1581" s="86"/>
      <c r="IB1581" s="86"/>
      <c r="IC1581" s="86"/>
      <c r="ID1581" s="86"/>
      <c r="IE1581" s="86"/>
      <c r="IF1581" s="86"/>
      <c r="IG1581" s="86"/>
      <c r="IH1581" s="86"/>
      <c r="II1581" s="86"/>
      <c r="IJ1581" s="86"/>
      <c r="IK1581" s="86"/>
      <c r="IL1581" s="86"/>
      <c r="IM1581" s="86"/>
      <c r="IN1581" s="86"/>
      <c r="IO1581" s="86"/>
      <c r="IP1581" s="86"/>
      <c r="IQ1581" s="86"/>
      <c r="IR1581" s="86"/>
      <c r="IS1581" s="86"/>
      <c r="IT1581" s="86"/>
      <c r="IU1581" s="86"/>
      <c r="IV1581" s="86"/>
      <c r="IW1581" s="86"/>
      <c r="IX1581" s="86"/>
      <c r="IY1581" s="86"/>
      <c r="IZ1581" s="86"/>
      <c r="JA1581" s="86"/>
      <c r="JB1581" s="86"/>
      <c r="JC1581" s="86"/>
      <c r="JD1581" s="86"/>
      <c r="JE1581" s="86"/>
      <c r="JF1581" s="86"/>
      <c r="JG1581" s="86"/>
      <c r="JH1581" s="86"/>
      <c r="JI1581" s="86"/>
      <c r="JJ1581" s="86"/>
      <c r="JK1581" s="86"/>
      <c r="JL1581" s="86"/>
      <c r="JM1581" s="86"/>
      <c r="JN1581" s="86"/>
      <c r="JO1581" s="86"/>
      <c r="JP1581" s="86"/>
      <c r="JQ1581" s="86"/>
      <c r="JR1581" s="86"/>
      <c r="JS1581" s="86"/>
      <c r="JT1581" s="86"/>
      <c r="JU1581" s="86"/>
      <c r="JV1581" s="86"/>
      <c r="JW1581" s="86"/>
      <c r="JX1581" s="86"/>
      <c r="JY1581" s="86"/>
      <c r="JZ1581" s="86"/>
      <c r="KA1581" s="86"/>
      <c r="KB1581" s="86"/>
      <c r="KC1581" s="86"/>
      <c r="KD1581" s="86"/>
      <c r="KE1581" s="86"/>
      <c r="KF1581" s="86"/>
      <c r="KG1581" s="86"/>
      <c r="KH1581" s="86"/>
      <c r="KI1581" s="86"/>
      <c r="KJ1581" s="86"/>
      <c r="KK1581" s="86"/>
      <c r="KL1581" s="86"/>
      <c r="KM1581" s="86"/>
      <c r="KN1581" s="86"/>
      <c r="KO1581" s="86"/>
      <c r="KP1581" s="86"/>
      <c r="KQ1581" s="86"/>
      <c r="KR1581" s="86"/>
      <c r="KS1581" s="86"/>
      <c r="KT1581" s="86"/>
      <c r="KU1581" s="86"/>
      <c r="KV1581" s="86"/>
      <c r="KW1581" s="86"/>
      <c r="KX1581" s="86"/>
      <c r="KY1581" s="86"/>
      <c r="KZ1581" s="86"/>
      <c r="LA1581" s="86"/>
      <c r="LB1581" s="86"/>
      <c r="LC1581" s="86"/>
      <c r="LD1581" s="86"/>
      <c r="LE1581" s="86"/>
      <c r="LF1581" s="86"/>
      <c r="LG1581" s="86"/>
      <c r="LH1581" s="86"/>
      <c r="LI1581" s="86"/>
      <c r="LJ1581" s="86"/>
      <c r="LK1581" s="86"/>
      <c r="LL1581" s="86"/>
      <c r="LM1581" s="86"/>
      <c r="LN1581" s="86"/>
      <c r="LO1581" s="86"/>
      <c r="LP1581" s="86"/>
      <c r="LQ1581" s="86"/>
      <c r="LR1581" s="86"/>
      <c r="LS1581" s="86"/>
      <c r="LT1581" s="86"/>
      <c r="LU1581" s="86"/>
      <c r="LV1581" s="86"/>
      <c r="LW1581" s="86"/>
      <c r="LX1581" s="86"/>
      <c r="LY1581" s="86"/>
      <c r="LZ1581" s="86"/>
      <c r="MA1581" s="86"/>
      <c r="MB1581" s="86"/>
      <c r="MC1581" s="86"/>
      <c r="MD1581" s="86"/>
      <c r="ME1581" s="86"/>
      <c r="MF1581" s="86"/>
      <c r="MG1581" s="86"/>
      <c r="MH1581" s="86"/>
      <c r="MI1581" s="86"/>
      <c r="MJ1581" s="86"/>
      <c r="MK1581" s="86"/>
      <c r="ML1581" s="86"/>
      <c r="MM1581" s="86"/>
      <c r="MN1581" s="86"/>
      <c r="MO1581" s="86"/>
      <c r="MP1581" s="86"/>
      <c r="MQ1581" s="86"/>
      <c r="MR1581" s="86"/>
      <c r="MS1581" s="86"/>
      <c r="MT1581" s="86"/>
      <c r="MU1581" s="86"/>
      <c r="MV1581" s="86"/>
      <c r="MW1581" s="86"/>
      <c r="MX1581" s="86"/>
      <c r="MY1581" s="86"/>
      <c r="MZ1581" s="86"/>
      <c r="NA1581" s="86"/>
      <c r="NB1581" s="86"/>
      <c r="NC1581" s="86"/>
      <c r="ND1581" s="86"/>
      <c r="NE1581" s="86"/>
      <c r="NF1581" s="86"/>
      <c r="NG1581" s="86"/>
      <c r="NH1581" s="86"/>
      <c r="NI1581" s="86"/>
      <c r="NJ1581" s="86"/>
      <c r="NK1581" s="86"/>
      <c r="NL1581" s="86"/>
      <c r="NM1581" s="86"/>
      <c r="NN1581" s="86"/>
      <c r="NO1581" s="86"/>
      <c r="NP1581" s="86"/>
      <c r="NQ1581" s="86"/>
      <c r="NR1581" s="86"/>
      <c r="NS1581" s="86"/>
      <c r="NT1581" s="86"/>
      <c r="NU1581" s="86"/>
      <c r="NV1581" s="86"/>
      <c r="NW1581" s="86"/>
      <c r="NX1581" s="86"/>
      <c r="NY1581" s="86"/>
      <c r="NZ1581" s="86"/>
      <c r="OA1581" s="86"/>
      <c r="OB1581" s="86"/>
      <c r="OC1581" s="86"/>
      <c r="OD1581" s="86"/>
      <c r="OE1581" s="86"/>
      <c r="OF1581" s="86"/>
      <c r="OG1581" s="86"/>
      <c r="OH1581" s="86"/>
      <c r="OI1581" s="86"/>
      <c r="OJ1581" s="86"/>
      <c r="OK1581" s="86"/>
      <c r="OL1581" s="86"/>
      <c r="OM1581" s="86"/>
      <c r="ON1581" s="86"/>
      <c r="OO1581" s="86"/>
      <c r="OP1581" s="86"/>
      <c r="OQ1581" s="86"/>
      <c r="OR1581" s="86"/>
      <c r="OS1581" s="86"/>
      <c r="OT1581" s="86"/>
      <c r="OU1581" s="86"/>
      <c r="OV1581" s="86"/>
      <c r="OW1581" s="86"/>
      <c r="OX1581" s="86"/>
      <c r="OY1581" s="86"/>
      <c r="OZ1581" s="86"/>
      <c r="PA1581" s="86"/>
      <c r="PB1581" s="86"/>
      <c r="PC1581" s="86"/>
      <c r="PD1581" s="86"/>
      <c r="PE1581" s="86"/>
      <c r="PF1581" s="86"/>
      <c r="PG1581" s="86"/>
      <c r="PH1581" s="86"/>
      <c r="PI1581" s="86"/>
      <c r="PJ1581" s="86"/>
      <c r="PK1581" s="86"/>
      <c r="PL1581" s="86"/>
      <c r="PM1581" s="86"/>
      <c r="PN1581" s="86"/>
      <c r="PO1581" s="86"/>
      <c r="PP1581" s="86"/>
      <c r="PQ1581" s="86"/>
      <c r="PR1581" s="86"/>
      <c r="PS1581" s="86"/>
      <c r="PT1581" s="86"/>
      <c r="PU1581" s="86"/>
      <c r="PV1581" s="86"/>
      <c r="PW1581" s="86"/>
      <c r="PX1581" s="86"/>
      <c r="PY1581" s="86"/>
      <c r="PZ1581" s="86"/>
      <c r="QA1581" s="86"/>
      <c r="QB1581" s="86"/>
      <c r="QC1581" s="86"/>
      <c r="QD1581" s="86"/>
      <c r="QE1581" s="86"/>
      <c r="QF1581" s="86"/>
      <c r="QG1581" s="86"/>
      <c r="QH1581" s="86"/>
      <c r="QI1581" s="86"/>
      <c r="QJ1581" s="86"/>
      <c r="QK1581" s="86"/>
      <c r="QL1581" s="86"/>
      <c r="QM1581" s="86"/>
      <c r="QN1581" s="86"/>
      <c r="QO1581" s="86"/>
      <c r="QP1581" s="86"/>
      <c r="QQ1581" s="86"/>
      <c r="QR1581" s="86"/>
      <c r="QS1581" s="86"/>
      <c r="QT1581" s="86"/>
      <c r="QU1581" s="86"/>
      <c r="QV1581" s="86"/>
      <c r="QW1581" s="86"/>
      <c r="QX1581" s="86"/>
      <c r="QY1581" s="86"/>
      <c r="QZ1581" s="86"/>
      <c r="RA1581" s="86"/>
      <c r="RB1581" s="86"/>
      <c r="RC1581" s="86"/>
      <c r="RD1581" s="86"/>
      <c r="RE1581" s="86"/>
      <c r="RF1581" s="86"/>
      <c r="RG1581" s="86"/>
      <c r="RH1581" s="86"/>
      <c r="RI1581" s="86"/>
      <c r="RJ1581" s="86"/>
      <c r="RK1581" s="86"/>
      <c r="RL1581" s="86"/>
      <c r="RM1581" s="86"/>
      <c r="RN1581" s="86"/>
      <c r="RO1581" s="86"/>
      <c r="RP1581" s="86"/>
      <c r="RQ1581" s="86"/>
      <c r="RR1581" s="86"/>
      <c r="RS1581" s="86"/>
      <c r="RT1581" s="86"/>
      <c r="RU1581" s="86"/>
      <c r="RV1581" s="86"/>
      <c r="RW1581" s="86"/>
      <c r="RX1581" s="86"/>
      <c r="RY1581" s="86"/>
      <c r="RZ1581" s="86"/>
      <c r="SA1581" s="86"/>
      <c r="SB1581" s="86"/>
      <c r="SC1581" s="86"/>
      <c r="SD1581" s="86"/>
      <c r="SE1581" s="86"/>
      <c r="SF1581" s="86"/>
      <c r="SG1581" s="86"/>
      <c r="SH1581" s="86"/>
      <c r="SI1581" s="86"/>
      <c r="SJ1581" s="86"/>
      <c r="SK1581" s="86"/>
      <c r="SL1581" s="86"/>
      <c r="SM1581" s="86"/>
      <c r="SN1581" s="86"/>
      <c r="SO1581" s="86"/>
      <c r="SP1581" s="86"/>
      <c r="SQ1581" s="86"/>
      <c r="SR1581" s="86"/>
      <c r="SS1581" s="86"/>
      <c r="ST1581" s="86"/>
      <c r="SU1581" s="86"/>
      <c r="SV1581" s="86"/>
      <c r="SW1581" s="86"/>
      <c r="SX1581" s="86"/>
      <c r="SY1581" s="86"/>
      <c r="SZ1581" s="86"/>
      <c r="TA1581" s="86"/>
      <c r="TB1581" s="86"/>
      <c r="TC1581" s="86"/>
      <c r="TD1581" s="86"/>
      <c r="TE1581" s="86"/>
      <c r="TF1581" s="86"/>
      <c r="TG1581" s="86"/>
      <c r="TH1581" s="86"/>
      <c r="TI1581" s="86"/>
      <c r="TJ1581" s="86"/>
      <c r="TK1581" s="86"/>
      <c r="TL1581" s="86"/>
      <c r="TM1581" s="86"/>
      <c r="TN1581" s="86"/>
      <c r="TO1581" s="86"/>
      <c r="TP1581" s="86"/>
      <c r="TQ1581" s="86"/>
      <c r="TR1581" s="86"/>
      <c r="TS1581" s="86"/>
      <c r="TT1581" s="86"/>
      <c r="TU1581" s="86"/>
      <c r="TV1581" s="86"/>
      <c r="TW1581" s="86"/>
      <c r="TX1581" s="86"/>
      <c r="TY1581" s="86"/>
      <c r="TZ1581" s="86"/>
      <c r="UA1581" s="86"/>
      <c r="UB1581" s="86"/>
      <c r="UC1581" s="86"/>
      <c r="UD1581" s="86"/>
      <c r="UE1581" s="86"/>
      <c r="UF1581" s="86"/>
      <c r="UG1581" s="86"/>
      <c r="UH1581" s="86"/>
      <c r="UI1581" s="86"/>
      <c r="UJ1581" s="86"/>
      <c r="UK1581" s="86"/>
      <c r="UL1581" s="86"/>
      <c r="UM1581" s="86"/>
      <c r="UN1581" s="86"/>
      <c r="UO1581" s="86"/>
      <c r="UP1581" s="86"/>
      <c r="UQ1581" s="86"/>
      <c r="UR1581" s="86"/>
      <c r="US1581" s="86"/>
      <c r="UT1581" s="86"/>
      <c r="UU1581" s="86"/>
      <c r="UV1581" s="86"/>
      <c r="UW1581" s="86"/>
      <c r="UX1581" s="86"/>
      <c r="UY1581" s="86"/>
      <c r="UZ1581" s="86"/>
      <c r="VA1581" s="86"/>
      <c r="VB1581" s="86"/>
      <c r="VC1581" s="86"/>
      <c r="VD1581" s="86"/>
      <c r="VE1581" s="86"/>
      <c r="VF1581" s="86"/>
      <c r="VG1581" s="86"/>
      <c r="VH1581" s="86"/>
      <c r="VI1581" s="86"/>
      <c r="VJ1581" s="86"/>
      <c r="VK1581" s="86"/>
      <c r="VL1581" s="86"/>
      <c r="VM1581" s="86"/>
      <c r="VN1581" s="86"/>
      <c r="VO1581" s="86"/>
      <c r="VP1581" s="86"/>
      <c r="VQ1581" s="86"/>
      <c r="VR1581" s="86"/>
      <c r="VS1581" s="86"/>
      <c r="VT1581" s="86"/>
      <c r="VU1581" s="86"/>
      <c r="VV1581" s="86"/>
      <c r="VW1581" s="86"/>
      <c r="VX1581" s="86"/>
      <c r="VY1581" s="86"/>
      <c r="VZ1581" s="86"/>
      <c r="WA1581" s="86"/>
      <c r="WB1581" s="86"/>
      <c r="WC1581" s="86"/>
      <c r="WD1581" s="86"/>
      <c r="WE1581" s="86"/>
      <c r="WF1581" s="86"/>
      <c r="WG1581" s="86"/>
      <c r="WH1581" s="86"/>
      <c r="WI1581" s="86"/>
      <c r="WJ1581" s="86"/>
      <c r="WK1581" s="86"/>
      <c r="WL1581" s="86"/>
      <c r="WM1581" s="86"/>
      <c r="WN1581" s="86"/>
      <c r="WO1581" s="86"/>
      <c r="WP1581" s="86"/>
      <c r="WQ1581" s="86"/>
      <c r="WR1581" s="86"/>
      <c r="WS1581" s="86"/>
      <c r="WT1581" s="86"/>
      <c r="WU1581" s="86"/>
      <c r="WV1581" s="86"/>
      <c r="WW1581" s="86"/>
      <c r="WX1581" s="86"/>
      <c r="WY1581" s="86"/>
      <c r="WZ1581" s="86"/>
      <c r="XA1581" s="86"/>
      <c r="XB1581" s="86"/>
      <c r="XC1581" s="86"/>
      <c r="XD1581" s="86"/>
      <c r="XE1581" s="86"/>
      <c r="XF1581" s="86"/>
      <c r="XG1581" s="86"/>
      <c r="XH1581" s="86"/>
      <c r="XI1581" s="86"/>
      <c r="XJ1581" s="86"/>
      <c r="XK1581" s="86"/>
      <c r="XL1581" s="86"/>
      <c r="XM1581" s="86"/>
      <c r="XN1581" s="86"/>
      <c r="XO1581" s="86"/>
      <c r="XP1581" s="86"/>
      <c r="XQ1581" s="86"/>
      <c r="XR1581" s="86"/>
      <c r="XS1581" s="86"/>
      <c r="XT1581" s="86"/>
      <c r="XU1581" s="86"/>
      <c r="XV1581" s="86"/>
      <c r="XW1581" s="86"/>
      <c r="XX1581" s="86"/>
      <c r="XY1581" s="86"/>
      <c r="XZ1581" s="86"/>
      <c r="YA1581" s="86"/>
      <c r="YB1581" s="86"/>
      <c r="YC1581" s="86"/>
      <c r="YD1581" s="86"/>
      <c r="YE1581" s="86"/>
      <c r="YF1581" s="86"/>
      <c r="YG1581" s="86"/>
      <c r="YH1581" s="86"/>
      <c r="YI1581" s="86"/>
      <c r="YJ1581" s="86"/>
      <c r="YK1581" s="86"/>
      <c r="YL1581" s="86"/>
      <c r="YM1581" s="86"/>
      <c r="YN1581" s="86"/>
      <c r="YO1581" s="86"/>
      <c r="YP1581" s="86"/>
      <c r="YQ1581" s="86"/>
      <c r="YR1581" s="86"/>
      <c r="YS1581" s="86"/>
      <c r="YT1581" s="86"/>
      <c r="YU1581" s="86"/>
      <c r="YV1581" s="86"/>
      <c r="YW1581" s="86"/>
      <c r="YX1581" s="86"/>
      <c r="YY1581" s="86"/>
      <c r="YZ1581" s="86"/>
      <c r="ZA1581" s="86"/>
      <c r="ZB1581" s="86"/>
      <c r="ZC1581" s="86"/>
      <c r="ZD1581" s="86"/>
      <c r="ZE1581" s="86"/>
      <c r="ZF1581" s="86"/>
      <c r="ZG1581" s="86"/>
      <c r="ZH1581" s="86"/>
      <c r="ZI1581" s="86"/>
      <c r="ZJ1581" s="86"/>
      <c r="ZK1581" s="86"/>
      <c r="ZL1581" s="86"/>
      <c r="ZM1581" s="86"/>
      <c r="ZN1581" s="86"/>
      <c r="ZO1581" s="86"/>
      <c r="ZP1581" s="86"/>
      <c r="ZQ1581" s="86"/>
      <c r="ZR1581" s="86"/>
      <c r="ZS1581" s="86"/>
      <c r="ZT1581" s="86"/>
      <c r="ZU1581" s="86"/>
      <c r="ZV1581" s="86"/>
      <c r="ZW1581" s="86"/>
      <c r="ZX1581" s="86"/>
      <c r="ZY1581" s="86"/>
      <c r="ZZ1581" s="86"/>
      <c r="AAA1581" s="86"/>
      <c r="AAB1581" s="86"/>
      <c r="AAC1581" s="86"/>
      <c r="AAD1581" s="86"/>
      <c r="AAE1581" s="86"/>
      <c r="AAF1581" s="86"/>
      <c r="AAG1581" s="86"/>
      <c r="AAH1581" s="86"/>
      <c r="AAI1581" s="86"/>
      <c r="AAJ1581" s="86"/>
      <c r="AAK1581" s="86"/>
      <c r="AAL1581" s="86"/>
      <c r="AAM1581" s="86"/>
      <c r="AAN1581" s="86"/>
      <c r="AAO1581" s="86"/>
      <c r="AAP1581" s="86"/>
      <c r="AAQ1581" s="86"/>
      <c r="AAR1581" s="86"/>
      <c r="AAS1581" s="86"/>
      <c r="AAT1581" s="86"/>
      <c r="AAU1581" s="86"/>
      <c r="AAV1581" s="86"/>
      <c r="AAW1581" s="86"/>
      <c r="AAX1581" s="86"/>
      <c r="AAY1581" s="86"/>
      <c r="AAZ1581" s="86"/>
      <c r="ABA1581" s="86"/>
      <c r="ABB1581" s="86"/>
      <c r="ABC1581" s="86"/>
      <c r="ABD1581" s="86"/>
      <c r="ABE1581" s="86"/>
      <c r="ABF1581" s="86"/>
      <c r="ABG1581" s="86"/>
      <c r="ABH1581" s="86"/>
      <c r="ABI1581" s="86"/>
      <c r="ABJ1581" s="86"/>
      <c r="ABK1581" s="86"/>
      <c r="ABL1581" s="86"/>
      <c r="ABM1581" s="86"/>
      <c r="ABN1581" s="86"/>
      <c r="ABO1581" s="86"/>
      <c r="ABP1581" s="86"/>
      <c r="ABQ1581" s="86"/>
      <c r="ABR1581" s="86"/>
      <c r="ABS1581" s="86"/>
      <c r="ABT1581" s="86"/>
      <c r="ABU1581" s="86"/>
      <c r="ABV1581" s="86"/>
      <c r="ABW1581" s="86"/>
      <c r="ABX1581" s="86"/>
      <c r="ABY1581" s="86"/>
      <c r="ABZ1581" s="86"/>
      <c r="ACA1581" s="86"/>
      <c r="ACB1581" s="86"/>
      <c r="ACC1581" s="86"/>
      <c r="ACD1581" s="86"/>
      <c r="ACE1581" s="86"/>
      <c r="ACF1581" s="86"/>
      <c r="ACG1581" s="86"/>
      <c r="ACH1581" s="86"/>
      <c r="ACI1581" s="86"/>
      <c r="ACJ1581" s="86"/>
      <c r="ACK1581" s="86"/>
      <c r="ACL1581" s="86"/>
      <c r="ACM1581" s="86"/>
      <c r="ACN1581" s="86"/>
      <c r="ACO1581" s="86"/>
      <c r="ACP1581" s="86"/>
      <c r="ACQ1581" s="86"/>
      <c r="ACR1581" s="86"/>
      <c r="ACS1581" s="86"/>
      <c r="ACT1581" s="86"/>
      <c r="ACU1581" s="86"/>
      <c r="ACV1581" s="86"/>
      <c r="ACW1581" s="86"/>
      <c r="ACX1581" s="86"/>
      <c r="ACY1581" s="86"/>
      <c r="ACZ1581" s="86"/>
      <c r="ADA1581" s="86"/>
      <c r="ADB1581" s="86"/>
      <c r="ADC1581" s="86"/>
      <c r="ADD1581" s="86"/>
      <c r="ADE1581" s="86"/>
      <c r="ADF1581" s="86"/>
      <c r="ADG1581" s="86"/>
      <c r="ADH1581" s="86"/>
      <c r="ADI1581" s="86"/>
      <c r="ADJ1581" s="86"/>
      <c r="ADK1581" s="86"/>
      <c r="ADL1581" s="86"/>
      <c r="ADM1581" s="86"/>
      <c r="ADN1581" s="86"/>
      <c r="ADO1581" s="86"/>
      <c r="ADP1581" s="86"/>
      <c r="ADQ1581" s="86"/>
      <c r="ADR1581" s="86"/>
      <c r="ADS1581" s="86"/>
      <c r="ADT1581" s="86"/>
      <c r="ADU1581" s="86"/>
      <c r="ADV1581" s="86"/>
      <c r="ADW1581" s="86"/>
      <c r="ADX1581" s="86"/>
      <c r="ADY1581" s="86"/>
      <c r="ADZ1581" s="86"/>
      <c r="AEA1581" s="86"/>
      <c r="AEB1581" s="86"/>
      <c r="AEC1581" s="86"/>
      <c r="AED1581" s="86"/>
      <c r="AEE1581" s="86"/>
      <c r="AEF1581" s="86"/>
      <c r="AEG1581" s="86"/>
      <c r="AEH1581" s="86"/>
      <c r="AEI1581" s="86"/>
      <c r="AEJ1581" s="86"/>
      <c r="AEK1581" s="86"/>
      <c r="AEL1581" s="86"/>
      <c r="AEM1581" s="86"/>
      <c r="AEN1581" s="86"/>
      <c r="AEO1581" s="86"/>
      <c r="AEP1581" s="86"/>
      <c r="AEQ1581" s="86"/>
      <c r="AER1581" s="86"/>
      <c r="AES1581" s="86"/>
      <c r="AET1581" s="86"/>
      <c r="AEU1581" s="86"/>
      <c r="AEV1581" s="86"/>
      <c r="AEW1581" s="86"/>
      <c r="AEX1581" s="86"/>
      <c r="AEY1581" s="86"/>
      <c r="AEZ1581" s="86"/>
      <c r="AFA1581" s="86"/>
      <c r="AFB1581" s="86"/>
      <c r="AFC1581" s="86"/>
      <c r="AFD1581" s="86"/>
      <c r="AFE1581" s="86"/>
      <c r="AFF1581" s="86"/>
      <c r="AFG1581" s="86"/>
      <c r="AFH1581" s="86"/>
      <c r="AFI1581" s="86"/>
      <c r="AFJ1581" s="86"/>
      <c r="AFK1581" s="86"/>
      <c r="AFL1581" s="86"/>
      <c r="AFM1581" s="86"/>
      <c r="AFN1581" s="86"/>
      <c r="AFO1581" s="86"/>
      <c r="AFP1581" s="86"/>
      <c r="AFQ1581" s="86"/>
      <c r="AFR1581" s="86"/>
      <c r="AFS1581" s="86"/>
      <c r="AFT1581" s="86"/>
      <c r="AFU1581" s="86"/>
      <c r="AFV1581" s="86"/>
      <c r="AFW1581" s="86"/>
      <c r="AFX1581" s="86"/>
      <c r="AFY1581" s="86"/>
      <c r="AFZ1581" s="86"/>
      <c r="AGA1581" s="86"/>
      <c r="AGB1581" s="86"/>
      <c r="AGC1581" s="86"/>
      <c r="AGD1581" s="86"/>
      <c r="AGE1581" s="86"/>
      <c r="AGF1581" s="86"/>
      <c r="AGG1581" s="86"/>
      <c r="AGH1581" s="86"/>
      <c r="AGI1581" s="86"/>
      <c r="AGJ1581" s="86"/>
      <c r="AGK1581" s="86"/>
      <c r="AGL1581" s="86"/>
      <c r="AGM1581" s="86"/>
      <c r="AGN1581" s="86"/>
      <c r="AGO1581" s="86"/>
      <c r="AGP1581" s="86"/>
      <c r="AGQ1581" s="86"/>
      <c r="AGR1581" s="86"/>
      <c r="AGS1581" s="86"/>
      <c r="AGT1581" s="86"/>
      <c r="AGU1581" s="86"/>
      <c r="AGV1581" s="86"/>
      <c r="AGW1581" s="86"/>
      <c r="AGX1581" s="86"/>
      <c r="AGY1581" s="86"/>
      <c r="AGZ1581" s="86"/>
      <c r="AHA1581" s="86"/>
      <c r="AHB1581" s="86"/>
      <c r="AHC1581" s="86"/>
      <c r="AHD1581" s="86"/>
      <c r="AHE1581" s="86"/>
      <c r="AHF1581" s="86"/>
      <c r="AHG1581" s="86"/>
      <c r="AHH1581" s="86"/>
      <c r="AHI1581" s="86"/>
      <c r="AHJ1581" s="86"/>
      <c r="AHK1581" s="86"/>
      <c r="AHL1581" s="86"/>
      <c r="AHM1581" s="86"/>
      <c r="AHN1581" s="86"/>
      <c r="AHO1581" s="86"/>
      <c r="AHP1581" s="86"/>
      <c r="AHQ1581" s="86"/>
      <c r="AHR1581" s="86"/>
      <c r="AHS1581" s="86"/>
      <c r="AHT1581" s="86"/>
      <c r="AHU1581" s="86"/>
      <c r="AHV1581" s="86"/>
      <c r="AHW1581" s="86"/>
      <c r="AHX1581" s="86"/>
      <c r="AHY1581" s="86"/>
      <c r="AHZ1581" s="86"/>
      <c r="AIA1581" s="86"/>
      <c r="AIB1581" s="86"/>
      <c r="AIC1581" s="86"/>
      <c r="AID1581" s="86"/>
      <c r="AIE1581" s="86"/>
      <c r="AIF1581" s="86"/>
      <c r="AIG1581" s="86"/>
      <c r="AIH1581" s="86"/>
      <c r="AII1581" s="86"/>
      <c r="AIJ1581" s="86"/>
      <c r="AIK1581" s="86"/>
      <c r="AIL1581" s="86"/>
      <c r="AIM1581" s="86"/>
      <c r="AIN1581" s="86"/>
      <c r="AIO1581" s="86"/>
      <c r="AIP1581" s="86"/>
      <c r="AIQ1581" s="86"/>
      <c r="AIR1581" s="86"/>
      <c r="AIS1581" s="86"/>
      <c r="AIT1581" s="86"/>
      <c r="AIU1581" s="86"/>
      <c r="AIV1581" s="86"/>
      <c r="AIW1581" s="86"/>
      <c r="AIX1581" s="86"/>
      <c r="AIY1581" s="86"/>
      <c r="AIZ1581" s="86"/>
      <c r="AJA1581" s="86"/>
      <c r="AJB1581" s="86"/>
      <c r="AJC1581" s="86"/>
      <c r="AJD1581" s="86"/>
      <c r="AJE1581" s="86"/>
      <c r="AJF1581" s="86"/>
      <c r="AJG1581" s="86"/>
      <c r="AJH1581" s="86"/>
      <c r="AJI1581" s="86"/>
      <c r="AJJ1581" s="86"/>
      <c r="AJK1581" s="86"/>
      <c r="AJL1581" s="86"/>
      <c r="AJM1581" s="86"/>
      <c r="AJN1581" s="86"/>
      <c r="AJO1581" s="86"/>
      <c r="AJP1581" s="86"/>
      <c r="AJQ1581" s="86"/>
      <c r="AJR1581" s="86"/>
      <c r="AJS1581" s="86"/>
      <c r="AJT1581" s="86"/>
      <c r="AJU1581" s="86"/>
      <c r="AJV1581" s="86"/>
      <c r="AJW1581" s="86"/>
      <c r="AJX1581" s="86"/>
      <c r="AJY1581" s="86"/>
      <c r="AJZ1581" s="86"/>
      <c r="AKA1581" s="86"/>
      <c r="AKB1581" s="86"/>
      <c r="AKC1581" s="86"/>
      <c r="AKD1581" s="86"/>
      <c r="AKE1581" s="86"/>
      <c r="AKF1581" s="86"/>
      <c r="AKG1581" s="86"/>
      <c r="AKH1581" s="86"/>
      <c r="AKI1581" s="86"/>
      <c r="AKJ1581" s="86"/>
      <c r="AKK1581" s="86"/>
      <c r="AKL1581" s="86"/>
      <c r="AKM1581" s="86"/>
      <c r="AKN1581" s="86"/>
      <c r="AKO1581" s="86"/>
      <c r="AKP1581" s="86"/>
      <c r="AKQ1581" s="86"/>
      <c r="AKR1581" s="86"/>
      <c r="AKS1581" s="86"/>
      <c r="AKT1581" s="86"/>
      <c r="AKU1581" s="86"/>
      <c r="AKV1581" s="86"/>
      <c r="AKW1581" s="86"/>
      <c r="AKX1581" s="86"/>
      <c r="AKY1581" s="86"/>
      <c r="AKZ1581" s="86"/>
      <c r="ALA1581" s="86"/>
      <c r="ALB1581" s="86"/>
      <c r="ALC1581" s="86"/>
      <c r="ALD1581" s="86"/>
      <c r="ALE1581" s="86"/>
      <c r="ALF1581" s="86"/>
      <c r="ALG1581" s="86"/>
      <c r="ALH1581" s="86"/>
      <c r="ALI1581" s="86"/>
      <c r="ALJ1581" s="86"/>
      <c r="ALK1581" s="86"/>
      <c r="ALL1581" s="86"/>
      <c r="ALM1581" s="86"/>
      <c r="ALN1581" s="86"/>
      <c r="ALO1581" s="86"/>
      <c r="ALP1581" s="86"/>
      <c r="ALQ1581" s="86"/>
      <c r="ALR1581" s="86"/>
      <c r="ALS1581" s="86"/>
      <c r="ALT1581" s="86"/>
      <c r="ALU1581" s="86"/>
      <c r="ALV1581" s="86"/>
      <c r="ALW1581" s="86"/>
      <c r="ALX1581" s="86"/>
      <c r="ALY1581" s="86"/>
      <c r="ALZ1581" s="86"/>
      <c r="AMA1581" s="86"/>
      <c r="AMB1581" s="86"/>
      <c r="AMC1581" s="86"/>
    </row>
    <row r="1582" spans="1:1017" s="87" customFormat="1" ht="13.8" x14ac:dyDescent="0.3">
      <c r="A1582" s="63" t="s">
        <v>2805</v>
      </c>
      <c r="B1582" s="63" t="s">
        <v>6040</v>
      </c>
      <c r="C1582" s="63" t="s">
        <v>6041</v>
      </c>
      <c r="D1582" s="63" t="s">
        <v>6042</v>
      </c>
      <c r="E1582" s="64" t="s">
        <v>20</v>
      </c>
      <c r="F1582" s="64" t="s">
        <v>21</v>
      </c>
      <c r="G1582" s="64">
        <v>10</v>
      </c>
      <c r="H1582" s="64">
        <v>20</v>
      </c>
      <c r="I1582" s="64" t="s">
        <v>21</v>
      </c>
      <c r="J1582" s="63" t="s">
        <v>2809</v>
      </c>
      <c r="K1582" s="63" t="s">
        <v>56</v>
      </c>
      <c r="L1582" s="69">
        <v>112.72352000000002</v>
      </c>
      <c r="M1582" s="69">
        <f t="shared" si="14"/>
        <v>1127.2352000000003</v>
      </c>
      <c r="N1582" s="119" t="s">
        <v>6043</v>
      </c>
      <c r="O1582" s="64">
        <v>85366990</v>
      </c>
      <c r="P1582" s="64" t="s">
        <v>2915</v>
      </c>
      <c r="Q1582" s="86"/>
      <c r="R1582" s="86"/>
      <c r="S1582" s="86"/>
      <c r="T1582" s="86"/>
      <c r="U1582" s="86"/>
      <c r="V1582" s="86"/>
      <c r="W1582" s="86"/>
      <c r="X1582" s="86"/>
      <c r="Y1582" s="86"/>
      <c r="Z1582" s="86"/>
      <c r="AA1582" s="86"/>
      <c r="AB1582" s="86"/>
      <c r="AC1582" s="86"/>
      <c r="AD1582" s="86"/>
      <c r="AE1582" s="86"/>
      <c r="AF1582" s="86"/>
      <c r="AG1582" s="86"/>
      <c r="AH1582" s="86"/>
      <c r="AI1582" s="86"/>
      <c r="AJ1582" s="86"/>
      <c r="AK1582" s="86"/>
      <c r="AL1582" s="86"/>
      <c r="AM1582" s="86"/>
      <c r="AN1582" s="86"/>
      <c r="AO1582" s="86"/>
      <c r="AP1582" s="86"/>
      <c r="AQ1582" s="86"/>
      <c r="AR1582" s="86"/>
      <c r="AS1582" s="86"/>
      <c r="AT1582" s="86"/>
      <c r="AU1582" s="86"/>
      <c r="AV1582" s="86"/>
      <c r="AW1582" s="86"/>
      <c r="AX1582" s="86"/>
      <c r="AY1582" s="86"/>
      <c r="AZ1582" s="86"/>
      <c r="BA1582" s="86"/>
      <c r="BB1582" s="86"/>
      <c r="BC1582" s="86"/>
      <c r="BD1582" s="86"/>
      <c r="BE1582" s="86"/>
      <c r="BF1582" s="86"/>
      <c r="BG1582" s="86"/>
      <c r="BH1582" s="86"/>
      <c r="BI1582" s="86"/>
      <c r="BJ1582" s="86"/>
      <c r="BK1582" s="86"/>
      <c r="BL1582" s="86"/>
      <c r="BM1582" s="86"/>
      <c r="BN1582" s="86"/>
      <c r="BO1582" s="86"/>
      <c r="BP1582" s="86"/>
      <c r="BQ1582" s="86"/>
      <c r="BR1582" s="86"/>
      <c r="BS1582" s="86"/>
      <c r="BT1582" s="86"/>
      <c r="BU1582" s="86"/>
      <c r="BV1582" s="86"/>
      <c r="BW1582" s="86"/>
      <c r="BX1582" s="86"/>
      <c r="BY1582" s="86"/>
      <c r="BZ1582" s="86"/>
      <c r="CA1582" s="86"/>
      <c r="CB1582" s="86"/>
      <c r="CC1582" s="86"/>
      <c r="CD1582" s="86"/>
      <c r="CE1582" s="86"/>
      <c r="CF1582" s="86"/>
      <c r="CG1582" s="86"/>
      <c r="CH1582" s="86"/>
      <c r="CI1582" s="86"/>
      <c r="CJ1582" s="86"/>
      <c r="CK1582" s="86"/>
      <c r="CL1582" s="86"/>
      <c r="CM1582" s="86"/>
      <c r="CN1582" s="86"/>
      <c r="CO1582" s="86"/>
      <c r="CP1582" s="86"/>
      <c r="CQ1582" s="86"/>
      <c r="CR1582" s="86"/>
      <c r="CS1582" s="86"/>
      <c r="CT1582" s="86"/>
      <c r="CU1582" s="86"/>
      <c r="CV1582" s="86"/>
      <c r="CW1582" s="86"/>
      <c r="CX1582" s="86"/>
      <c r="CY1582" s="86"/>
      <c r="CZ1582" s="86"/>
      <c r="DA1582" s="86"/>
      <c r="DB1582" s="86"/>
      <c r="DC1582" s="86"/>
      <c r="DD1582" s="86"/>
      <c r="DE1582" s="86"/>
      <c r="DF1582" s="86"/>
      <c r="DG1582" s="86"/>
      <c r="DH1582" s="86"/>
      <c r="DI1582" s="86"/>
      <c r="DJ1582" s="86"/>
      <c r="DK1582" s="86"/>
      <c r="DL1582" s="86"/>
      <c r="DM1582" s="86"/>
      <c r="DN1582" s="86"/>
      <c r="DO1582" s="86"/>
      <c r="DP1582" s="86"/>
      <c r="DQ1582" s="86"/>
      <c r="DR1582" s="86"/>
      <c r="DS1582" s="86"/>
      <c r="DT1582" s="86"/>
      <c r="DU1582" s="86"/>
      <c r="DV1582" s="86"/>
      <c r="DW1582" s="86"/>
      <c r="DX1582" s="86"/>
      <c r="DY1582" s="86"/>
      <c r="DZ1582" s="86"/>
      <c r="EA1582" s="86"/>
      <c r="EB1582" s="86"/>
      <c r="EC1582" s="86"/>
      <c r="ED1582" s="86"/>
      <c r="EE1582" s="86"/>
      <c r="EF1582" s="86"/>
      <c r="EG1582" s="86"/>
      <c r="EH1582" s="86"/>
      <c r="EI1582" s="86"/>
      <c r="EJ1582" s="86"/>
      <c r="EK1582" s="86"/>
      <c r="EL1582" s="86"/>
      <c r="EM1582" s="86"/>
      <c r="EN1582" s="86"/>
      <c r="EO1582" s="86"/>
      <c r="EP1582" s="86"/>
      <c r="EQ1582" s="86"/>
      <c r="ER1582" s="86"/>
      <c r="ES1582" s="86"/>
      <c r="ET1582" s="86"/>
      <c r="EU1582" s="86"/>
      <c r="EV1582" s="86"/>
      <c r="EW1582" s="86"/>
      <c r="EX1582" s="86"/>
      <c r="EY1582" s="86"/>
      <c r="EZ1582" s="86"/>
      <c r="FA1582" s="86"/>
      <c r="FB1582" s="86"/>
      <c r="FC1582" s="86"/>
      <c r="FD1582" s="86"/>
      <c r="FE1582" s="86"/>
      <c r="FF1582" s="86"/>
      <c r="FG1582" s="86"/>
      <c r="FH1582" s="86"/>
      <c r="FI1582" s="86"/>
      <c r="FJ1582" s="86"/>
      <c r="FK1582" s="86"/>
      <c r="FL1582" s="86"/>
      <c r="FM1582" s="86"/>
      <c r="FN1582" s="86"/>
      <c r="FO1582" s="86"/>
      <c r="FP1582" s="86"/>
      <c r="FQ1582" s="86"/>
      <c r="FR1582" s="86"/>
      <c r="FS1582" s="86"/>
      <c r="FT1582" s="86"/>
      <c r="FU1582" s="86"/>
      <c r="FV1582" s="86"/>
      <c r="FW1582" s="86"/>
      <c r="FX1582" s="86"/>
      <c r="FY1582" s="86"/>
      <c r="FZ1582" s="86"/>
      <c r="GA1582" s="86"/>
      <c r="GB1582" s="86"/>
      <c r="GC1582" s="86"/>
      <c r="GD1582" s="86"/>
      <c r="GE1582" s="86"/>
      <c r="GF1582" s="86"/>
      <c r="GG1582" s="86"/>
      <c r="GH1582" s="86"/>
      <c r="GI1582" s="86"/>
      <c r="GJ1582" s="86"/>
      <c r="GK1582" s="86"/>
      <c r="GL1582" s="86"/>
      <c r="GM1582" s="86"/>
      <c r="GN1582" s="86"/>
      <c r="GO1582" s="86"/>
      <c r="GP1582" s="86"/>
      <c r="GQ1582" s="86"/>
      <c r="GR1582" s="86"/>
      <c r="GS1582" s="86"/>
      <c r="GT1582" s="86"/>
      <c r="GU1582" s="86"/>
      <c r="GV1582" s="86"/>
      <c r="GW1582" s="86"/>
      <c r="GX1582" s="86"/>
      <c r="GY1582" s="86"/>
      <c r="GZ1582" s="86"/>
      <c r="HA1582" s="86"/>
      <c r="HB1582" s="86"/>
      <c r="HC1582" s="86"/>
      <c r="HD1582" s="86"/>
      <c r="HE1582" s="86"/>
      <c r="HF1582" s="86"/>
      <c r="HG1582" s="86"/>
      <c r="HH1582" s="86"/>
      <c r="HI1582" s="86"/>
      <c r="HJ1582" s="86"/>
      <c r="HK1582" s="86"/>
      <c r="HL1582" s="86"/>
      <c r="HM1582" s="86"/>
      <c r="HN1582" s="86"/>
      <c r="HO1582" s="86"/>
      <c r="HP1582" s="86"/>
      <c r="HQ1582" s="86"/>
      <c r="HR1582" s="86"/>
      <c r="HS1582" s="86"/>
      <c r="HT1582" s="86"/>
      <c r="HU1582" s="86"/>
      <c r="HV1582" s="86"/>
      <c r="HW1582" s="86"/>
      <c r="HX1582" s="86"/>
      <c r="HY1582" s="86"/>
      <c r="HZ1582" s="86"/>
      <c r="IA1582" s="86"/>
      <c r="IB1582" s="86"/>
      <c r="IC1582" s="86"/>
      <c r="ID1582" s="86"/>
      <c r="IE1582" s="86"/>
      <c r="IF1582" s="86"/>
      <c r="IG1582" s="86"/>
      <c r="IH1582" s="86"/>
      <c r="II1582" s="86"/>
      <c r="IJ1582" s="86"/>
      <c r="IK1582" s="86"/>
      <c r="IL1582" s="86"/>
      <c r="IM1582" s="86"/>
      <c r="IN1582" s="86"/>
      <c r="IO1582" s="86"/>
      <c r="IP1582" s="86"/>
      <c r="IQ1582" s="86"/>
      <c r="IR1582" s="86"/>
      <c r="IS1582" s="86"/>
      <c r="IT1582" s="86"/>
      <c r="IU1582" s="86"/>
      <c r="IV1582" s="86"/>
      <c r="IW1582" s="86"/>
      <c r="IX1582" s="86"/>
      <c r="IY1582" s="86"/>
      <c r="IZ1582" s="86"/>
      <c r="JA1582" s="86"/>
      <c r="JB1582" s="86"/>
      <c r="JC1582" s="86"/>
      <c r="JD1582" s="86"/>
      <c r="JE1582" s="86"/>
      <c r="JF1582" s="86"/>
      <c r="JG1582" s="86"/>
      <c r="JH1582" s="86"/>
      <c r="JI1582" s="86"/>
      <c r="JJ1582" s="86"/>
      <c r="JK1582" s="86"/>
      <c r="JL1582" s="86"/>
      <c r="JM1582" s="86"/>
      <c r="JN1582" s="86"/>
      <c r="JO1582" s="86"/>
      <c r="JP1582" s="86"/>
      <c r="JQ1582" s="86"/>
      <c r="JR1582" s="86"/>
      <c r="JS1582" s="86"/>
      <c r="JT1582" s="86"/>
      <c r="JU1582" s="86"/>
      <c r="JV1582" s="86"/>
      <c r="JW1582" s="86"/>
      <c r="JX1582" s="86"/>
      <c r="JY1582" s="86"/>
      <c r="JZ1582" s="86"/>
      <c r="KA1582" s="86"/>
      <c r="KB1582" s="86"/>
      <c r="KC1582" s="86"/>
      <c r="KD1582" s="86"/>
      <c r="KE1582" s="86"/>
      <c r="KF1582" s="86"/>
      <c r="KG1582" s="86"/>
      <c r="KH1582" s="86"/>
      <c r="KI1582" s="86"/>
      <c r="KJ1582" s="86"/>
      <c r="KK1582" s="86"/>
      <c r="KL1582" s="86"/>
      <c r="KM1582" s="86"/>
      <c r="KN1582" s="86"/>
      <c r="KO1582" s="86"/>
      <c r="KP1582" s="86"/>
      <c r="KQ1582" s="86"/>
      <c r="KR1582" s="86"/>
      <c r="KS1582" s="86"/>
      <c r="KT1582" s="86"/>
      <c r="KU1582" s="86"/>
      <c r="KV1582" s="86"/>
      <c r="KW1582" s="86"/>
      <c r="KX1582" s="86"/>
      <c r="KY1582" s="86"/>
      <c r="KZ1582" s="86"/>
      <c r="LA1582" s="86"/>
      <c r="LB1582" s="86"/>
      <c r="LC1582" s="86"/>
      <c r="LD1582" s="86"/>
      <c r="LE1582" s="86"/>
      <c r="LF1582" s="86"/>
      <c r="LG1582" s="86"/>
      <c r="LH1582" s="86"/>
      <c r="LI1582" s="86"/>
      <c r="LJ1582" s="86"/>
      <c r="LK1582" s="86"/>
      <c r="LL1582" s="86"/>
      <c r="LM1582" s="86"/>
      <c r="LN1582" s="86"/>
      <c r="LO1582" s="86"/>
      <c r="LP1582" s="86"/>
      <c r="LQ1582" s="86"/>
      <c r="LR1582" s="86"/>
      <c r="LS1582" s="86"/>
      <c r="LT1582" s="86"/>
      <c r="LU1582" s="86"/>
      <c r="LV1582" s="86"/>
      <c r="LW1582" s="86"/>
      <c r="LX1582" s="86"/>
      <c r="LY1582" s="86"/>
      <c r="LZ1582" s="86"/>
      <c r="MA1582" s="86"/>
      <c r="MB1582" s="86"/>
      <c r="MC1582" s="86"/>
      <c r="MD1582" s="86"/>
      <c r="ME1582" s="86"/>
      <c r="MF1582" s="86"/>
      <c r="MG1582" s="86"/>
      <c r="MH1582" s="86"/>
      <c r="MI1582" s="86"/>
      <c r="MJ1582" s="86"/>
      <c r="MK1582" s="86"/>
      <c r="ML1582" s="86"/>
      <c r="MM1582" s="86"/>
      <c r="MN1582" s="86"/>
      <c r="MO1582" s="86"/>
      <c r="MP1582" s="86"/>
      <c r="MQ1582" s="86"/>
      <c r="MR1582" s="86"/>
      <c r="MS1582" s="86"/>
      <c r="MT1582" s="86"/>
      <c r="MU1582" s="86"/>
      <c r="MV1582" s="86"/>
      <c r="MW1582" s="86"/>
      <c r="MX1582" s="86"/>
      <c r="MY1582" s="86"/>
      <c r="MZ1582" s="86"/>
      <c r="NA1582" s="86"/>
      <c r="NB1582" s="86"/>
      <c r="NC1582" s="86"/>
      <c r="ND1582" s="86"/>
      <c r="NE1582" s="86"/>
      <c r="NF1582" s="86"/>
      <c r="NG1582" s="86"/>
      <c r="NH1582" s="86"/>
      <c r="NI1582" s="86"/>
      <c r="NJ1582" s="86"/>
      <c r="NK1582" s="86"/>
      <c r="NL1582" s="86"/>
      <c r="NM1582" s="86"/>
      <c r="NN1582" s="86"/>
      <c r="NO1582" s="86"/>
      <c r="NP1582" s="86"/>
      <c r="NQ1582" s="86"/>
      <c r="NR1582" s="86"/>
      <c r="NS1582" s="86"/>
      <c r="NT1582" s="86"/>
      <c r="NU1582" s="86"/>
      <c r="NV1582" s="86"/>
      <c r="NW1582" s="86"/>
      <c r="NX1582" s="86"/>
      <c r="NY1582" s="86"/>
      <c r="NZ1582" s="86"/>
      <c r="OA1582" s="86"/>
      <c r="OB1582" s="86"/>
      <c r="OC1582" s="86"/>
      <c r="OD1582" s="86"/>
      <c r="OE1582" s="86"/>
      <c r="OF1582" s="86"/>
      <c r="OG1582" s="86"/>
      <c r="OH1582" s="86"/>
      <c r="OI1582" s="86"/>
      <c r="OJ1582" s="86"/>
      <c r="OK1582" s="86"/>
      <c r="OL1582" s="86"/>
      <c r="OM1582" s="86"/>
      <c r="ON1582" s="86"/>
      <c r="OO1582" s="86"/>
      <c r="OP1582" s="86"/>
      <c r="OQ1582" s="86"/>
      <c r="OR1582" s="86"/>
      <c r="OS1582" s="86"/>
      <c r="OT1582" s="86"/>
      <c r="OU1582" s="86"/>
      <c r="OV1582" s="86"/>
      <c r="OW1582" s="86"/>
      <c r="OX1582" s="86"/>
      <c r="OY1582" s="86"/>
      <c r="OZ1582" s="86"/>
      <c r="PA1582" s="86"/>
      <c r="PB1582" s="86"/>
      <c r="PC1582" s="86"/>
      <c r="PD1582" s="86"/>
      <c r="PE1582" s="86"/>
      <c r="PF1582" s="86"/>
      <c r="PG1582" s="86"/>
      <c r="PH1582" s="86"/>
      <c r="PI1582" s="86"/>
      <c r="PJ1582" s="86"/>
      <c r="PK1582" s="86"/>
      <c r="PL1582" s="86"/>
      <c r="PM1582" s="86"/>
      <c r="PN1582" s="86"/>
      <c r="PO1582" s="86"/>
      <c r="PP1582" s="86"/>
      <c r="PQ1582" s="86"/>
      <c r="PR1582" s="86"/>
      <c r="PS1582" s="86"/>
      <c r="PT1582" s="86"/>
      <c r="PU1582" s="86"/>
      <c r="PV1582" s="86"/>
      <c r="PW1582" s="86"/>
      <c r="PX1582" s="86"/>
      <c r="PY1582" s="86"/>
      <c r="PZ1582" s="86"/>
      <c r="QA1582" s="86"/>
      <c r="QB1582" s="86"/>
      <c r="QC1582" s="86"/>
      <c r="QD1582" s="86"/>
      <c r="QE1582" s="86"/>
      <c r="QF1582" s="86"/>
      <c r="QG1582" s="86"/>
      <c r="QH1582" s="86"/>
      <c r="QI1582" s="86"/>
      <c r="QJ1582" s="86"/>
      <c r="QK1582" s="86"/>
      <c r="QL1582" s="86"/>
      <c r="QM1582" s="86"/>
      <c r="QN1582" s="86"/>
      <c r="QO1582" s="86"/>
      <c r="QP1582" s="86"/>
      <c r="QQ1582" s="86"/>
      <c r="QR1582" s="86"/>
      <c r="QS1582" s="86"/>
      <c r="QT1582" s="86"/>
      <c r="QU1582" s="86"/>
      <c r="QV1582" s="86"/>
      <c r="QW1582" s="86"/>
      <c r="QX1582" s="86"/>
      <c r="QY1582" s="86"/>
      <c r="QZ1582" s="86"/>
      <c r="RA1582" s="86"/>
      <c r="RB1582" s="86"/>
      <c r="RC1582" s="86"/>
      <c r="RD1582" s="86"/>
      <c r="RE1582" s="86"/>
      <c r="RF1582" s="86"/>
      <c r="RG1582" s="86"/>
      <c r="RH1582" s="86"/>
      <c r="RI1582" s="86"/>
      <c r="RJ1582" s="86"/>
      <c r="RK1582" s="86"/>
      <c r="RL1582" s="86"/>
      <c r="RM1582" s="86"/>
      <c r="RN1582" s="86"/>
      <c r="RO1582" s="86"/>
      <c r="RP1582" s="86"/>
      <c r="RQ1582" s="86"/>
      <c r="RR1582" s="86"/>
      <c r="RS1582" s="86"/>
      <c r="RT1582" s="86"/>
      <c r="RU1582" s="86"/>
      <c r="RV1582" s="86"/>
      <c r="RW1582" s="86"/>
      <c r="RX1582" s="86"/>
      <c r="RY1582" s="86"/>
      <c r="RZ1582" s="86"/>
      <c r="SA1582" s="86"/>
      <c r="SB1582" s="86"/>
      <c r="SC1582" s="86"/>
      <c r="SD1582" s="86"/>
      <c r="SE1582" s="86"/>
      <c r="SF1582" s="86"/>
      <c r="SG1582" s="86"/>
      <c r="SH1582" s="86"/>
      <c r="SI1582" s="86"/>
      <c r="SJ1582" s="86"/>
      <c r="SK1582" s="86"/>
      <c r="SL1582" s="86"/>
      <c r="SM1582" s="86"/>
      <c r="SN1582" s="86"/>
      <c r="SO1582" s="86"/>
      <c r="SP1582" s="86"/>
      <c r="SQ1582" s="86"/>
      <c r="SR1582" s="86"/>
      <c r="SS1582" s="86"/>
      <c r="ST1582" s="86"/>
      <c r="SU1582" s="86"/>
      <c r="SV1582" s="86"/>
      <c r="SW1582" s="86"/>
      <c r="SX1582" s="86"/>
      <c r="SY1582" s="86"/>
      <c r="SZ1582" s="86"/>
      <c r="TA1582" s="86"/>
      <c r="TB1582" s="86"/>
      <c r="TC1582" s="86"/>
      <c r="TD1582" s="86"/>
      <c r="TE1582" s="86"/>
      <c r="TF1582" s="86"/>
      <c r="TG1582" s="86"/>
      <c r="TH1582" s="86"/>
      <c r="TI1582" s="86"/>
      <c r="TJ1582" s="86"/>
      <c r="TK1582" s="86"/>
      <c r="TL1582" s="86"/>
      <c r="TM1582" s="86"/>
      <c r="TN1582" s="86"/>
      <c r="TO1582" s="86"/>
      <c r="TP1582" s="86"/>
      <c r="TQ1582" s="86"/>
      <c r="TR1582" s="86"/>
      <c r="TS1582" s="86"/>
      <c r="TT1582" s="86"/>
      <c r="TU1582" s="86"/>
      <c r="TV1582" s="86"/>
      <c r="TW1582" s="86"/>
      <c r="TX1582" s="86"/>
      <c r="TY1582" s="86"/>
      <c r="TZ1582" s="86"/>
      <c r="UA1582" s="86"/>
      <c r="UB1582" s="86"/>
      <c r="UC1582" s="86"/>
      <c r="UD1582" s="86"/>
      <c r="UE1582" s="86"/>
      <c r="UF1582" s="86"/>
      <c r="UG1582" s="86"/>
      <c r="UH1582" s="86"/>
      <c r="UI1582" s="86"/>
      <c r="UJ1582" s="86"/>
      <c r="UK1582" s="86"/>
      <c r="UL1582" s="86"/>
      <c r="UM1582" s="86"/>
      <c r="UN1582" s="86"/>
      <c r="UO1582" s="86"/>
      <c r="UP1582" s="86"/>
      <c r="UQ1582" s="86"/>
      <c r="UR1582" s="86"/>
      <c r="US1582" s="86"/>
      <c r="UT1582" s="86"/>
      <c r="UU1582" s="86"/>
      <c r="UV1582" s="86"/>
      <c r="UW1582" s="86"/>
      <c r="UX1582" s="86"/>
      <c r="UY1582" s="86"/>
      <c r="UZ1582" s="86"/>
      <c r="VA1582" s="86"/>
      <c r="VB1582" s="86"/>
      <c r="VC1582" s="86"/>
      <c r="VD1582" s="86"/>
      <c r="VE1582" s="86"/>
      <c r="VF1582" s="86"/>
      <c r="VG1582" s="86"/>
      <c r="VH1582" s="86"/>
      <c r="VI1582" s="86"/>
      <c r="VJ1582" s="86"/>
      <c r="VK1582" s="86"/>
      <c r="VL1582" s="86"/>
      <c r="VM1582" s="86"/>
      <c r="VN1582" s="86"/>
      <c r="VO1582" s="86"/>
      <c r="VP1582" s="86"/>
      <c r="VQ1582" s="86"/>
      <c r="VR1582" s="86"/>
      <c r="VS1582" s="86"/>
      <c r="VT1582" s="86"/>
      <c r="VU1582" s="86"/>
      <c r="VV1582" s="86"/>
      <c r="VW1582" s="86"/>
      <c r="VX1582" s="86"/>
      <c r="VY1582" s="86"/>
      <c r="VZ1582" s="86"/>
      <c r="WA1582" s="86"/>
      <c r="WB1582" s="86"/>
      <c r="WC1582" s="86"/>
      <c r="WD1582" s="86"/>
      <c r="WE1582" s="86"/>
      <c r="WF1582" s="86"/>
      <c r="WG1582" s="86"/>
      <c r="WH1582" s="86"/>
      <c r="WI1582" s="86"/>
      <c r="WJ1582" s="86"/>
      <c r="WK1582" s="86"/>
      <c r="WL1582" s="86"/>
      <c r="WM1582" s="86"/>
      <c r="WN1582" s="86"/>
      <c r="WO1582" s="86"/>
      <c r="WP1582" s="86"/>
      <c r="WQ1582" s="86"/>
      <c r="WR1582" s="86"/>
      <c r="WS1582" s="86"/>
      <c r="WT1582" s="86"/>
      <c r="WU1582" s="86"/>
      <c r="WV1582" s="86"/>
      <c r="WW1582" s="86"/>
      <c r="WX1582" s="86"/>
      <c r="WY1582" s="86"/>
      <c r="WZ1582" s="86"/>
      <c r="XA1582" s="86"/>
      <c r="XB1582" s="86"/>
      <c r="XC1582" s="86"/>
      <c r="XD1582" s="86"/>
      <c r="XE1582" s="86"/>
      <c r="XF1582" s="86"/>
      <c r="XG1582" s="86"/>
      <c r="XH1582" s="86"/>
      <c r="XI1582" s="86"/>
      <c r="XJ1582" s="86"/>
      <c r="XK1582" s="86"/>
      <c r="XL1582" s="86"/>
      <c r="XM1582" s="86"/>
      <c r="XN1582" s="86"/>
      <c r="XO1582" s="86"/>
      <c r="XP1582" s="86"/>
      <c r="XQ1582" s="86"/>
      <c r="XR1582" s="86"/>
      <c r="XS1582" s="86"/>
      <c r="XT1582" s="86"/>
      <c r="XU1582" s="86"/>
      <c r="XV1582" s="86"/>
      <c r="XW1582" s="86"/>
      <c r="XX1582" s="86"/>
      <c r="XY1582" s="86"/>
      <c r="XZ1582" s="86"/>
      <c r="YA1582" s="86"/>
      <c r="YB1582" s="86"/>
      <c r="YC1582" s="86"/>
      <c r="YD1582" s="86"/>
      <c r="YE1582" s="86"/>
      <c r="YF1582" s="86"/>
      <c r="YG1582" s="86"/>
      <c r="YH1582" s="86"/>
      <c r="YI1582" s="86"/>
      <c r="YJ1582" s="86"/>
      <c r="YK1582" s="86"/>
      <c r="YL1582" s="86"/>
      <c r="YM1582" s="86"/>
      <c r="YN1582" s="86"/>
      <c r="YO1582" s="86"/>
      <c r="YP1582" s="86"/>
      <c r="YQ1582" s="86"/>
      <c r="YR1582" s="86"/>
      <c r="YS1582" s="86"/>
      <c r="YT1582" s="86"/>
      <c r="YU1582" s="86"/>
      <c r="YV1582" s="86"/>
      <c r="YW1582" s="86"/>
      <c r="YX1582" s="86"/>
      <c r="YY1582" s="86"/>
      <c r="YZ1582" s="86"/>
      <c r="ZA1582" s="86"/>
      <c r="ZB1582" s="86"/>
      <c r="ZC1582" s="86"/>
      <c r="ZD1582" s="86"/>
      <c r="ZE1582" s="86"/>
      <c r="ZF1582" s="86"/>
      <c r="ZG1582" s="86"/>
      <c r="ZH1582" s="86"/>
      <c r="ZI1582" s="86"/>
      <c r="ZJ1582" s="86"/>
      <c r="ZK1582" s="86"/>
      <c r="ZL1582" s="86"/>
      <c r="ZM1582" s="86"/>
      <c r="ZN1582" s="86"/>
      <c r="ZO1582" s="86"/>
      <c r="ZP1582" s="86"/>
      <c r="ZQ1582" s="86"/>
      <c r="ZR1582" s="86"/>
      <c r="ZS1582" s="86"/>
      <c r="ZT1582" s="86"/>
      <c r="ZU1582" s="86"/>
      <c r="ZV1582" s="86"/>
      <c r="ZW1582" s="86"/>
      <c r="ZX1582" s="86"/>
      <c r="ZY1582" s="86"/>
      <c r="ZZ1582" s="86"/>
      <c r="AAA1582" s="86"/>
      <c r="AAB1582" s="86"/>
      <c r="AAC1582" s="86"/>
      <c r="AAD1582" s="86"/>
      <c r="AAE1582" s="86"/>
      <c r="AAF1582" s="86"/>
      <c r="AAG1582" s="86"/>
      <c r="AAH1582" s="86"/>
      <c r="AAI1582" s="86"/>
      <c r="AAJ1582" s="86"/>
      <c r="AAK1582" s="86"/>
      <c r="AAL1582" s="86"/>
      <c r="AAM1582" s="86"/>
      <c r="AAN1582" s="86"/>
      <c r="AAO1582" s="86"/>
      <c r="AAP1582" s="86"/>
      <c r="AAQ1582" s="86"/>
      <c r="AAR1582" s="86"/>
      <c r="AAS1582" s="86"/>
      <c r="AAT1582" s="86"/>
      <c r="AAU1582" s="86"/>
      <c r="AAV1582" s="86"/>
      <c r="AAW1582" s="86"/>
      <c r="AAX1582" s="86"/>
      <c r="AAY1582" s="86"/>
      <c r="AAZ1582" s="86"/>
      <c r="ABA1582" s="86"/>
      <c r="ABB1582" s="86"/>
      <c r="ABC1582" s="86"/>
      <c r="ABD1582" s="86"/>
      <c r="ABE1582" s="86"/>
      <c r="ABF1582" s="86"/>
      <c r="ABG1582" s="86"/>
      <c r="ABH1582" s="86"/>
      <c r="ABI1582" s="86"/>
      <c r="ABJ1582" s="86"/>
      <c r="ABK1582" s="86"/>
      <c r="ABL1582" s="86"/>
      <c r="ABM1582" s="86"/>
      <c r="ABN1582" s="86"/>
      <c r="ABO1582" s="86"/>
      <c r="ABP1582" s="86"/>
      <c r="ABQ1582" s="86"/>
      <c r="ABR1582" s="86"/>
      <c r="ABS1582" s="86"/>
      <c r="ABT1582" s="86"/>
      <c r="ABU1582" s="86"/>
      <c r="ABV1582" s="86"/>
      <c r="ABW1582" s="86"/>
      <c r="ABX1582" s="86"/>
      <c r="ABY1582" s="86"/>
      <c r="ABZ1582" s="86"/>
      <c r="ACA1582" s="86"/>
      <c r="ACB1582" s="86"/>
      <c r="ACC1582" s="86"/>
      <c r="ACD1582" s="86"/>
      <c r="ACE1582" s="86"/>
      <c r="ACF1582" s="86"/>
      <c r="ACG1582" s="86"/>
      <c r="ACH1582" s="86"/>
      <c r="ACI1582" s="86"/>
      <c r="ACJ1582" s="86"/>
      <c r="ACK1582" s="86"/>
      <c r="ACL1582" s="86"/>
      <c r="ACM1582" s="86"/>
      <c r="ACN1582" s="86"/>
      <c r="ACO1582" s="86"/>
      <c r="ACP1582" s="86"/>
      <c r="ACQ1582" s="86"/>
      <c r="ACR1582" s="86"/>
      <c r="ACS1582" s="86"/>
      <c r="ACT1582" s="86"/>
      <c r="ACU1582" s="86"/>
      <c r="ACV1582" s="86"/>
      <c r="ACW1582" s="86"/>
      <c r="ACX1582" s="86"/>
      <c r="ACY1582" s="86"/>
      <c r="ACZ1582" s="86"/>
      <c r="ADA1582" s="86"/>
      <c r="ADB1582" s="86"/>
      <c r="ADC1582" s="86"/>
      <c r="ADD1582" s="86"/>
      <c r="ADE1582" s="86"/>
      <c r="ADF1582" s="86"/>
      <c r="ADG1582" s="86"/>
      <c r="ADH1582" s="86"/>
      <c r="ADI1582" s="86"/>
      <c r="ADJ1582" s="86"/>
      <c r="ADK1582" s="86"/>
      <c r="ADL1582" s="86"/>
      <c r="ADM1582" s="86"/>
      <c r="ADN1582" s="86"/>
      <c r="ADO1582" s="86"/>
      <c r="ADP1582" s="86"/>
      <c r="ADQ1582" s="86"/>
      <c r="ADR1582" s="86"/>
      <c r="ADS1582" s="86"/>
      <c r="ADT1582" s="86"/>
      <c r="ADU1582" s="86"/>
      <c r="ADV1582" s="86"/>
      <c r="ADW1582" s="86"/>
      <c r="ADX1582" s="86"/>
      <c r="ADY1582" s="86"/>
      <c r="ADZ1582" s="86"/>
      <c r="AEA1582" s="86"/>
      <c r="AEB1582" s="86"/>
      <c r="AEC1582" s="86"/>
      <c r="AED1582" s="86"/>
      <c r="AEE1582" s="86"/>
      <c r="AEF1582" s="86"/>
      <c r="AEG1582" s="86"/>
      <c r="AEH1582" s="86"/>
      <c r="AEI1582" s="86"/>
      <c r="AEJ1582" s="86"/>
      <c r="AEK1582" s="86"/>
      <c r="AEL1582" s="86"/>
      <c r="AEM1582" s="86"/>
      <c r="AEN1582" s="86"/>
      <c r="AEO1582" s="86"/>
      <c r="AEP1582" s="86"/>
      <c r="AEQ1582" s="86"/>
      <c r="AER1582" s="86"/>
      <c r="AES1582" s="86"/>
      <c r="AET1582" s="86"/>
      <c r="AEU1582" s="86"/>
      <c r="AEV1582" s="86"/>
      <c r="AEW1582" s="86"/>
      <c r="AEX1582" s="86"/>
      <c r="AEY1582" s="86"/>
      <c r="AEZ1582" s="86"/>
      <c r="AFA1582" s="86"/>
      <c r="AFB1582" s="86"/>
      <c r="AFC1582" s="86"/>
      <c r="AFD1582" s="86"/>
      <c r="AFE1582" s="86"/>
      <c r="AFF1582" s="86"/>
      <c r="AFG1582" s="86"/>
      <c r="AFH1582" s="86"/>
      <c r="AFI1582" s="86"/>
      <c r="AFJ1582" s="86"/>
      <c r="AFK1582" s="86"/>
      <c r="AFL1582" s="86"/>
      <c r="AFM1582" s="86"/>
      <c r="AFN1582" s="86"/>
      <c r="AFO1582" s="86"/>
      <c r="AFP1582" s="86"/>
      <c r="AFQ1582" s="86"/>
      <c r="AFR1582" s="86"/>
      <c r="AFS1582" s="86"/>
      <c r="AFT1582" s="86"/>
      <c r="AFU1582" s="86"/>
      <c r="AFV1582" s="86"/>
      <c r="AFW1582" s="86"/>
      <c r="AFX1582" s="86"/>
      <c r="AFY1582" s="86"/>
      <c r="AFZ1582" s="86"/>
      <c r="AGA1582" s="86"/>
      <c r="AGB1582" s="86"/>
      <c r="AGC1582" s="86"/>
      <c r="AGD1582" s="86"/>
      <c r="AGE1582" s="86"/>
      <c r="AGF1582" s="86"/>
      <c r="AGG1582" s="86"/>
      <c r="AGH1582" s="86"/>
      <c r="AGI1582" s="86"/>
      <c r="AGJ1582" s="86"/>
      <c r="AGK1582" s="86"/>
      <c r="AGL1582" s="86"/>
      <c r="AGM1582" s="86"/>
      <c r="AGN1582" s="86"/>
      <c r="AGO1582" s="86"/>
      <c r="AGP1582" s="86"/>
      <c r="AGQ1582" s="86"/>
      <c r="AGR1582" s="86"/>
      <c r="AGS1582" s="86"/>
      <c r="AGT1582" s="86"/>
      <c r="AGU1582" s="86"/>
      <c r="AGV1582" s="86"/>
      <c r="AGW1582" s="86"/>
      <c r="AGX1582" s="86"/>
      <c r="AGY1582" s="86"/>
      <c r="AGZ1582" s="86"/>
      <c r="AHA1582" s="86"/>
      <c r="AHB1582" s="86"/>
      <c r="AHC1582" s="86"/>
      <c r="AHD1582" s="86"/>
      <c r="AHE1582" s="86"/>
      <c r="AHF1582" s="86"/>
      <c r="AHG1582" s="86"/>
      <c r="AHH1582" s="86"/>
      <c r="AHI1582" s="86"/>
      <c r="AHJ1582" s="86"/>
      <c r="AHK1582" s="86"/>
      <c r="AHL1582" s="86"/>
      <c r="AHM1582" s="86"/>
      <c r="AHN1582" s="86"/>
      <c r="AHO1582" s="86"/>
      <c r="AHP1582" s="86"/>
      <c r="AHQ1582" s="86"/>
      <c r="AHR1582" s="86"/>
      <c r="AHS1582" s="86"/>
      <c r="AHT1582" s="86"/>
      <c r="AHU1582" s="86"/>
      <c r="AHV1582" s="86"/>
      <c r="AHW1582" s="86"/>
      <c r="AHX1582" s="86"/>
      <c r="AHY1582" s="86"/>
      <c r="AHZ1582" s="86"/>
      <c r="AIA1582" s="86"/>
      <c r="AIB1582" s="86"/>
      <c r="AIC1582" s="86"/>
      <c r="AID1582" s="86"/>
      <c r="AIE1582" s="86"/>
      <c r="AIF1582" s="86"/>
      <c r="AIG1582" s="86"/>
      <c r="AIH1582" s="86"/>
      <c r="AII1582" s="86"/>
      <c r="AIJ1582" s="86"/>
      <c r="AIK1582" s="86"/>
      <c r="AIL1582" s="86"/>
      <c r="AIM1582" s="86"/>
      <c r="AIN1582" s="86"/>
      <c r="AIO1582" s="86"/>
      <c r="AIP1582" s="86"/>
      <c r="AIQ1582" s="86"/>
      <c r="AIR1582" s="86"/>
      <c r="AIS1582" s="86"/>
      <c r="AIT1582" s="86"/>
      <c r="AIU1582" s="86"/>
      <c r="AIV1582" s="86"/>
      <c r="AIW1582" s="86"/>
      <c r="AIX1582" s="86"/>
      <c r="AIY1582" s="86"/>
      <c r="AIZ1582" s="86"/>
      <c r="AJA1582" s="86"/>
      <c r="AJB1582" s="86"/>
      <c r="AJC1582" s="86"/>
      <c r="AJD1582" s="86"/>
      <c r="AJE1582" s="86"/>
      <c r="AJF1582" s="86"/>
      <c r="AJG1582" s="86"/>
      <c r="AJH1582" s="86"/>
      <c r="AJI1582" s="86"/>
      <c r="AJJ1582" s="86"/>
      <c r="AJK1582" s="86"/>
      <c r="AJL1582" s="86"/>
      <c r="AJM1582" s="86"/>
      <c r="AJN1582" s="86"/>
      <c r="AJO1582" s="86"/>
      <c r="AJP1582" s="86"/>
      <c r="AJQ1582" s="86"/>
      <c r="AJR1582" s="86"/>
      <c r="AJS1582" s="86"/>
      <c r="AJT1582" s="86"/>
      <c r="AJU1582" s="86"/>
      <c r="AJV1582" s="86"/>
      <c r="AJW1582" s="86"/>
      <c r="AJX1582" s="86"/>
      <c r="AJY1582" s="86"/>
      <c r="AJZ1582" s="86"/>
      <c r="AKA1582" s="86"/>
      <c r="AKB1582" s="86"/>
      <c r="AKC1582" s="86"/>
      <c r="AKD1582" s="86"/>
      <c r="AKE1582" s="86"/>
      <c r="AKF1582" s="86"/>
      <c r="AKG1582" s="86"/>
      <c r="AKH1582" s="86"/>
      <c r="AKI1582" s="86"/>
      <c r="AKJ1582" s="86"/>
      <c r="AKK1582" s="86"/>
      <c r="AKL1582" s="86"/>
      <c r="AKM1582" s="86"/>
      <c r="AKN1582" s="86"/>
      <c r="AKO1582" s="86"/>
      <c r="AKP1582" s="86"/>
      <c r="AKQ1582" s="86"/>
      <c r="AKR1582" s="86"/>
      <c r="AKS1582" s="86"/>
      <c r="AKT1582" s="86"/>
      <c r="AKU1582" s="86"/>
      <c r="AKV1582" s="86"/>
      <c r="AKW1582" s="86"/>
      <c r="AKX1582" s="86"/>
      <c r="AKY1582" s="86"/>
      <c r="AKZ1582" s="86"/>
      <c r="ALA1582" s="86"/>
      <c r="ALB1582" s="86"/>
      <c r="ALC1582" s="86"/>
      <c r="ALD1582" s="86"/>
      <c r="ALE1582" s="86"/>
      <c r="ALF1582" s="86"/>
      <c r="ALG1582" s="86"/>
      <c r="ALH1582" s="86"/>
      <c r="ALI1582" s="86"/>
      <c r="ALJ1582" s="86"/>
      <c r="ALK1582" s="86"/>
      <c r="ALL1582" s="86"/>
      <c r="ALM1582" s="86"/>
      <c r="ALN1582" s="86"/>
      <c r="ALO1582" s="86"/>
      <c r="ALP1582" s="86"/>
      <c r="ALQ1582" s="86"/>
      <c r="ALR1582" s="86"/>
      <c r="ALS1582" s="86"/>
      <c r="ALT1582" s="86"/>
      <c r="ALU1582" s="86"/>
      <c r="ALV1582" s="86"/>
      <c r="ALW1582" s="86"/>
      <c r="ALX1582" s="86"/>
      <c r="ALY1582" s="86"/>
      <c r="ALZ1582" s="86"/>
      <c r="AMA1582" s="86"/>
      <c r="AMB1582" s="86"/>
      <c r="AMC1582" s="86"/>
    </row>
    <row r="1583" spans="1:1017" s="87" customFormat="1" ht="13.8" x14ac:dyDescent="0.3">
      <c r="A1583" s="63" t="s">
        <v>2805</v>
      </c>
      <c r="B1583" s="63" t="s">
        <v>6044</v>
      </c>
      <c r="C1583" s="63" t="s">
        <v>6045</v>
      </c>
      <c r="D1583" s="63" t="s">
        <v>6046</v>
      </c>
      <c r="E1583" s="64" t="s">
        <v>20</v>
      </c>
      <c r="F1583" s="64" t="s">
        <v>21</v>
      </c>
      <c r="G1583" s="64">
        <v>10</v>
      </c>
      <c r="H1583" s="64">
        <v>20</v>
      </c>
      <c r="I1583" s="64" t="s">
        <v>21</v>
      </c>
      <c r="J1583" s="63" t="s">
        <v>2809</v>
      </c>
      <c r="K1583" s="63" t="s">
        <v>56</v>
      </c>
      <c r="L1583" s="69">
        <v>129.84608</v>
      </c>
      <c r="M1583" s="69">
        <f t="shared" si="14"/>
        <v>1298.4608000000001</v>
      </c>
      <c r="N1583" s="120" t="s">
        <v>6047</v>
      </c>
      <c r="O1583" s="64">
        <v>85366990</v>
      </c>
      <c r="P1583" s="64" t="s">
        <v>2915</v>
      </c>
      <c r="Q1583" s="86"/>
      <c r="R1583" s="86"/>
      <c r="S1583" s="86"/>
      <c r="T1583" s="86"/>
      <c r="U1583" s="86"/>
      <c r="V1583" s="86"/>
      <c r="W1583" s="86"/>
      <c r="X1583" s="86"/>
      <c r="Y1583" s="86"/>
      <c r="Z1583" s="86"/>
      <c r="AA1583" s="86"/>
      <c r="AB1583" s="86"/>
      <c r="AC1583" s="86"/>
      <c r="AD1583" s="86"/>
      <c r="AE1583" s="86"/>
      <c r="AF1583" s="86"/>
      <c r="AG1583" s="86"/>
      <c r="AH1583" s="86"/>
      <c r="AI1583" s="86"/>
      <c r="AJ1583" s="86"/>
      <c r="AK1583" s="86"/>
      <c r="AL1583" s="86"/>
      <c r="AM1583" s="86"/>
      <c r="AN1583" s="86"/>
      <c r="AO1583" s="86"/>
      <c r="AP1583" s="86"/>
      <c r="AQ1583" s="86"/>
      <c r="AR1583" s="86"/>
      <c r="AS1583" s="86"/>
      <c r="AT1583" s="86"/>
      <c r="AU1583" s="86"/>
      <c r="AV1583" s="86"/>
      <c r="AW1583" s="86"/>
      <c r="AX1583" s="86"/>
      <c r="AY1583" s="86"/>
      <c r="AZ1583" s="86"/>
      <c r="BA1583" s="86"/>
      <c r="BB1583" s="86"/>
      <c r="BC1583" s="86"/>
      <c r="BD1583" s="86"/>
      <c r="BE1583" s="86"/>
      <c r="BF1583" s="86"/>
      <c r="BG1583" s="86"/>
      <c r="BH1583" s="86"/>
      <c r="BI1583" s="86"/>
      <c r="BJ1583" s="86"/>
      <c r="BK1583" s="86"/>
      <c r="BL1583" s="86"/>
      <c r="BM1583" s="86"/>
      <c r="BN1583" s="86"/>
      <c r="BO1583" s="86"/>
      <c r="BP1583" s="86"/>
      <c r="BQ1583" s="86"/>
      <c r="BR1583" s="86"/>
      <c r="BS1583" s="86"/>
      <c r="BT1583" s="86"/>
      <c r="BU1583" s="86"/>
      <c r="BV1583" s="86"/>
      <c r="BW1583" s="86"/>
      <c r="BX1583" s="86"/>
      <c r="BY1583" s="86"/>
      <c r="BZ1583" s="86"/>
      <c r="CA1583" s="86"/>
      <c r="CB1583" s="86"/>
      <c r="CC1583" s="86"/>
      <c r="CD1583" s="86"/>
      <c r="CE1583" s="86"/>
      <c r="CF1583" s="86"/>
      <c r="CG1583" s="86"/>
      <c r="CH1583" s="86"/>
      <c r="CI1583" s="86"/>
      <c r="CJ1583" s="86"/>
      <c r="CK1583" s="86"/>
      <c r="CL1583" s="86"/>
      <c r="CM1583" s="86"/>
      <c r="CN1583" s="86"/>
      <c r="CO1583" s="86"/>
      <c r="CP1583" s="86"/>
      <c r="CQ1583" s="86"/>
      <c r="CR1583" s="86"/>
      <c r="CS1583" s="86"/>
      <c r="CT1583" s="86"/>
      <c r="CU1583" s="86"/>
      <c r="CV1583" s="86"/>
      <c r="CW1583" s="86"/>
      <c r="CX1583" s="86"/>
      <c r="CY1583" s="86"/>
      <c r="CZ1583" s="86"/>
      <c r="DA1583" s="86"/>
      <c r="DB1583" s="86"/>
      <c r="DC1583" s="86"/>
      <c r="DD1583" s="86"/>
      <c r="DE1583" s="86"/>
      <c r="DF1583" s="86"/>
      <c r="DG1583" s="86"/>
      <c r="DH1583" s="86"/>
      <c r="DI1583" s="86"/>
      <c r="DJ1583" s="86"/>
      <c r="DK1583" s="86"/>
      <c r="DL1583" s="86"/>
      <c r="DM1583" s="86"/>
      <c r="DN1583" s="86"/>
      <c r="DO1583" s="86"/>
      <c r="DP1583" s="86"/>
      <c r="DQ1583" s="86"/>
      <c r="DR1583" s="86"/>
      <c r="DS1583" s="86"/>
      <c r="DT1583" s="86"/>
      <c r="DU1583" s="86"/>
      <c r="DV1583" s="86"/>
      <c r="DW1583" s="86"/>
      <c r="DX1583" s="86"/>
      <c r="DY1583" s="86"/>
      <c r="DZ1583" s="86"/>
      <c r="EA1583" s="86"/>
      <c r="EB1583" s="86"/>
      <c r="EC1583" s="86"/>
      <c r="ED1583" s="86"/>
      <c r="EE1583" s="86"/>
      <c r="EF1583" s="86"/>
      <c r="EG1583" s="86"/>
      <c r="EH1583" s="86"/>
      <c r="EI1583" s="86"/>
      <c r="EJ1583" s="86"/>
      <c r="EK1583" s="86"/>
      <c r="EL1583" s="86"/>
      <c r="EM1583" s="86"/>
      <c r="EN1583" s="86"/>
      <c r="EO1583" s="86"/>
      <c r="EP1583" s="86"/>
      <c r="EQ1583" s="86"/>
      <c r="ER1583" s="86"/>
      <c r="ES1583" s="86"/>
      <c r="ET1583" s="86"/>
      <c r="EU1583" s="86"/>
      <c r="EV1583" s="86"/>
      <c r="EW1583" s="86"/>
      <c r="EX1583" s="86"/>
      <c r="EY1583" s="86"/>
      <c r="EZ1583" s="86"/>
      <c r="FA1583" s="86"/>
      <c r="FB1583" s="86"/>
      <c r="FC1583" s="86"/>
      <c r="FD1583" s="86"/>
      <c r="FE1583" s="86"/>
      <c r="FF1583" s="86"/>
      <c r="FG1583" s="86"/>
      <c r="FH1583" s="86"/>
      <c r="FI1583" s="86"/>
      <c r="FJ1583" s="86"/>
      <c r="FK1583" s="86"/>
      <c r="FL1583" s="86"/>
      <c r="FM1583" s="86"/>
      <c r="FN1583" s="86"/>
      <c r="FO1583" s="86"/>
      <c r="FP1583" s="86"/>
      <c r="FQ1583" s="86"/>
      <c r="FR1583" s="86"/>
      <c r="FS1583" s="86"/>
      <c r="FT1583" s="86"/>
      <c r="FU1583" s="86"/>
      <c r="FV1583" s="86"/>
      <c r="FW1583" s="86"/>
      <c r="FX1583" s="86"/>
      <c r="FY1583" s="86"/>
      <c r="FZ1583" s="86"/>
      <c r="GA1583" s="86"/>
      <c r="GB1583" s="86"/>
      <c r="GC1583" s="86"/>
      <c r="GD1583" s="86"/>
      <c r="GE1583" s="86"/>
      <c r="GF1583" s="86"/>
      <c r="GG1583" s="86"/>
      <c r="GH1583" s="86"/>
      <c r="GI1583" s="86"/>
      <c r="GJ1583" s="86"/>
      <c r="GK1583" s="86"/>
      <c r="GL1583" s="86"/>
      <c r="GM1583" s="86"/>
      <c r="GN1583" s="86"/>
      <c r="GO1583" s="86"/>
      <c r="GP1583" s="86"/>
      <c r="GQ1583" s="86"/>
      <c r="GR1583" s="86"/>
      <c r="GS1583" s="86"/>
      <c r="GT1583" s="86"/>
      <c r="GU1583" s="86"/>
      <c r="GV1583" s="86"/>
      <c r="GW1583" s="86"/>
      <c r="GX1583" s="86"/>
      <c r="GY1583" s="86"/>
      <c r="GZ1583" s="86"/>
      <c r="HA1583" s="86"/>
      <c r="HB1583" s="86"/>
      <c r="HC1583" s="86"/>
      <c r="HD1583" s="86"/>
      <c r="HE1583" s="86"/>
      <c r="HF1583" s="86"/>
      <c r="HG1583" s="86"/>
      <c r="HH1583" s="86"/>
      <c r="HI1583" s="86"/>
      <c r="HJ1583" s="86"/>
      <c r="HK1583" s="86"/>
      <c r="HL1583" s="86"/>
      <c r="HM1583" s="86"/>
      <c r="HN1583" s="86"/>
      <c r="HO1583" s="86"/>
      <c r="HP1583" s="86"/>
      <c r="HQ1583" s="86"/>
      <c r="HR1583" s="86"/>
      <c r="HS1583" s="86"/>
      <c r="HT1583" s="86"/>
      <c r="HU1583" s="86"/>
      <c r="HV1583" s="86"/>
      <c r="HW1583" s="86"/>
      <c r="HX1583" s="86"/>
      <c r="HY1583" s="86"/>
      <c r="HZ1583" s="86"/>
      <c r="IA1583" s="86"/>
      <c r="IB1583" s="86"/>
      <c r="IC1583" s="86"/>
      <c r="ID1583" s="86"/>
      <c r="IE1583" s="86"/>
      <c r="IF1583" s="86"/>
      <c r="IG1583" s="86"/>
      <c r="IH1583" s="86"/>
      <c r="II1583" s="86"/>
      <c r="IJ1583" s="86"/>
      <c r="IK1583" s="86"/>
      <c r="IL1583" s="86"/>
      <c r="IM1583" s="86"/>
      <c r="IN1583" s="86"/>
      <c r="IO1583" s="86"/>
      <c r="IP1583" s="86"/>
      <c r="IQ1583" s="86"/>
      <c r="IR1583" s="86"/>
      <c r="IS1583" s="86"/>
      <c r="IT1583" s="86"/>
      <c r="IU1583" s="86"/>
      <c r="IV1583" s="86"/>
      <c r="IW1583" s="86"/>
      <c r="IX1583" s="86"/>
      <c r="IY1583" s="86"/>
      <c r="IZ1583" s="86"/>
      <c r="JA1583" s="86"/>
      <c r="JB1583" s="86"/>
      <c r="JC1583" s="86"/>
      <c r="JD1583" s="86"/>
      <c r="JE1583" s="86"/>
      <c r="JF1583" s="86"/>
      <c r="JG1583" s="86"/>
      <c r="JH1583" s="86"/>
      <c r="JI1583" s="86"/>
      <c r="JJ1583" s="86"/>
      <c r="JK1583" s="86"/>
      <c r="JL1583" s="86"/>
      <c r="JM1583" s="86"/>
      <c r="JN1583" s="86"/>
      <c r="JO1583" s="86"/>
      <c r="JP1583" s="86"/>
      <c r="JQ1583" s="86"/>
      <c r="JR1583" s="86"/>
      <c r="JS1583" s="86"/>
      <c r="JT1583" s="86"/>
      <c r="JU1583" s="86"/>
      <c r="JV1583" s="86"/>
      <c r="JW1583" s="86"/>
      <c r="JX1583" s="86"/>
      <c r="JY1583" s="86"/>
      <c r="JZ1583" s="86"/>
      <c r="KA1583" s="86"/>
      <c r="KB1583" s="86"/>
      <c r="KC1583" s="86"/>
      <c r="KD1583" s="86"/>
      <c r="KE1583" s="86"/>
      <c r="KF1583" s="86"/>
      <c r="KG1583" s="86"/>
      <c r="KH1583" s="86"/>
      <c r="KI1583" s="86"/>
      <c r="KJ1583" s="86"/>
      <c r="KK1583" s="86"/>
      <c r="KL1583" s="86"/>
      <c r="KM1583" s="86"/>
      <c r="KN1583" s="86"/>
      <c r="KO1583" s="86"/>
      <c r="KP1583" s="86"/>
      <c r="KQ1583" s="86"/>
      <c r="KR1583" s="86"/>
      <c r="KS1583" s="86"/>
      <c r="KT1583" s="86"/>
      <c r="KU1583" s="86"/>
      <c r="KV1583" s="86"/>
      <c r="KW1583" s="86"/>
      <c r="KX1583" s="86"/>
      <c r="KY1583" s="86"/>
      <c r="KZ1583" s="86"/>
      <c r="LA1583" s="86"/>
      <c r="LB1583" s="86"/>
      <c r="LC1583" s="86"/>
      <c r="LD1583" s="86"/>
      <c r="LE1583" s="86"/>
      <c r="LF1583" s="86"/>
      <c r="LG1583" s="86"/>
      <c r="LH1583" s="86"/>
      <c r="LI1583" s="86"/>
      <c r="LJ1583" s="86"/>
      <c r="LK1583" s="86"/>
      <c r="LL1583" s="86"/>
      <c r="LM1583" s="86"/>
      <c r="LN1583" s="86"/>
      <c r="LO1583" s="86"/>
      <c r="LP1583" s="86"/>
      <c r="LQ1583" s="86"/>
      <c r="LR1583" s="86"/>
      <c r="LS1583" s="86"/>
      <c r="LT1583" s="86"/>
      <c r="LU1583" s="86"/>
      <c r="LV1583" s="86"/>
      <c r="LW1583" s="86"/>
      <c r="LX1583" s="86"/>
      <c r="LY1583" s="86"/>
      <c r="LZ1583" s="86"/>
      <c r="MA1583" s="86"/>
      <c r="MB1583" s="86"/>
      <c r="MC1583" s="86"/>
      <c r="MD1583" s="86"/>
      <c r="ME1583" s="86"/>
      <c r="MF1583" s="86"/>
      <c r="MG1583" s="86"/>
      <c r="MH1583" s="86"/>
      <c r="MI1583" s="86"/>
      <c r="MJ1583" s="86"/>
      <c r="MK1583" s="86"/>
      <c r="ML1583" s="86"/>
      <c r="MM1583" s="86"/>
      <c r="MN1583" s="86"/>
      <c r="MO1583" s="86"/>
      <c r="MP1583" s="86"/>
      <c r="MQ1583" s="86"/>
      <c r="MR1583" s="86"/>
      <c r="MS1583" s="86"/>
      <c r="MT1583" s="86"/>
      <c r="MU1583" s="86"/>
      <c r="MV1583" s="86"/>
      <c r="MW1583" s="86"/>
      <c r="MX1583" s="86"/>
      <c r="MY1583" s="86"/>
      <c r="MZ1583" s="86"/>
      <c r="NA1583" s="86"/>
      <c r="NB1583" s="86"/>
      <c r="NC1583" s="86"/>
      <c r="ND1583" s="86"/>
      <c r="NE1583" s="86"/>
      <c r="NF1583" s="86"/>
      <c r="NG1583" s="86"/>
      <c r="NH1583" s="86"/>
      <c r="NI1583" s="86"/>
      <c r="NJ1583" s="86"/>
      <c r="NK1583" s="86"/>
      <c r="NL1583" s="86"/>
      <c r="NM1583" s="86"/>
      <c r="NN1583" s="86"/>
      <c r="NO1583" s="86"/>
      <c r="NP1583" s="86"/>
      <c r="NQ1583" s="86"/>
      <c r="NR1583" s="86"/>
      <c r="NS1583" s="86"/>
      <c r="NT1583" s="86"/>
      <c r="NU1583" s="86"/>
      <c r="NV1583" s="86"/>
      <c r="NW1583" s="86"/>
      <c r="NX1583" s="86"/>
      <c r="NY1583" s="86"/>
      <c r="NZ1583" s="86"/>
      <c r="OA1583" s="86"/>
      <c r="OB1583" s="86"/>
      <c r="OC1583" s="86"/>
      <c r="OD1583" s="86"/>
      <c r="OE1583" s="86"/>
      <c r="OF1583" s="86"/>
      <c r="OG1583" s="86"/>
      <c r="OH1583" s="86"/>
      <c r="OI1583" s="86"/>
      <c r="OJ1583" s="86"/>
      <c r="OK1583" s="86"/>
      <c r="OL1583" s="86"/>
      <c r="OM1583" s="86"/>
      <c r="ON1583" s="86"/>
      <c r="OO1583" s="86"/>
      <c r="OP1583" s="86"/>
      <c r="OQ1583" s="86"/>
      <c r="OR1583" s="86"/>
      <c r="OS1583" s="86"/>
      <c r="OT1583" s="86"/>
      <c r="OU1583" s="86"/>
      <c r="OV1583" s="86"/>
      <c r="OW1583" s="86"/>
      <c r="OX1583" s="86"/>
      <c r="OY1583" s="86"/>
      <c r="OZ1583" s="86"/>
      <c r="PA1583" s="86"/>
      <c r="PB1583" s="86"/>
      <c r="PC1583" s="86"/>
      <c r="PD1583" s="86"/>
      <c r="PE1583" s="86"/>
      <c r="PF1583" s="86"/>
      <c r="PG1583" s="86"/>
      <c r="PH1583" s="86"/>
      <c r="PI1583" s="86"/>
      <c r="PJ1583" s="86"/>
      <c r="PK1583" s="86"/>
      <c r="PL1583" s="86"/>
      <c r="PM1583" s="86"/>
      <c r="PN1583" s="86"/>
      <c r="PO1583" s="86"/>
      <c r="PP1583" s="86"/>
      <c r="PQ1583" s="86"/>
      <c r="PR1583" s="86"/>
      <c r="PS1583" s="86"/>
      <c r="PT1583" s="86"/>
      <c r="PU1583" s="86"/>
      <c r="PV1583" s="86"/>
      <c r="PW1583" s="86"/>
      <c r="PX1583" s="86"/>
      <c r="PY1583" s="86"/>
      <c r="PZ1583" s="86"/>
      <c r="QA1583" s="86"/>
      <c r="QB1583" s="86"/>
      <c r="QC1583" s="86"/>
      <c r="QD1583" s="86"/>
      <c r="QE1583" s="86"/>
      <c r="QF1583" s="86"/>
      <c r="QG1583" s="86"/>
      <c r="QH1583" s="86"/>
      <c r="QI1583" s="86"/>
      <c r="QJ1583" s="86"/>
      <c r="QK1583" s="86"/>
      <c r="QL1583" s="86"/>
      <c r="QM1583" s="86"/>
      <c r="QN1583" s="86"/>
      <c r="QO1583" s="86"/>
      <c r="QP1583" s="86"/>
      <c r="QQ1583" s="86"/>
      <c r="QR1583" s="86"/>
      <c r="QS1583" s="86"/>
      <c r="QT1583" s="86"/>
      <c r="QU1583" s="86"/>
      <c r="QV1583" s="86"/>
      <c r="QW1583" s="86"/>
      <c r="QX1583" s="86"/>
      <c r="QY1583" s="86"/>
      <c r="QZ1583" s="86"/>
      <c r="RA1583" s="86"/>
      <c r="RB1583" s="86"/>
      <c r="RC1583" s="86"/>
      <c r="RD1583" s="86"/>
      <c r="RE1583" s="86"/>
      <c r="RF1583" s="86"/>
      <c r="RG1583" s="86"/>
      <c r="RH1583" s="86"/>
      <c r="RI1583" s="86"/>
      <c r="RJ1583" s="86"/>
      <c r="RK1583" s="86"/>
      <c r="RL1583" s="86"/>
      <c r="RM1583" s="86"/>
      <c r="RN1583" s="86"/>
      <c r="RO1583" s="86"/>
      <c r="RP1583" s="86"/>
      <c r="RQ1583" s="86"/>
      <c r="RR1583" s="86"/>
      <c r="RS1583" s="86"/>
      <c r="RT1583" s="86"/>
      <c r="RU1583" s="86"/>
      <c r="RV1583" s="86"/>
      <c r="RW1583" s="86"/>
      <c r="RX1583" s="86"/>
      <c r="RY1583" s="86"/>
      <c r="RZ1583" s="86"/>
      <c r="SA1583" s="86"/>
      <c r="SB1583" s="86"/>
      <c r="SC1583" s="86"/>
      <c r="SD1583" s="86"/>
      <c r="SE1583" s="86"/>
      <c r="SF1583" s="86"/>
      <c r="SG1583" s="86"/>
      <c r="SH1583" s="86"/>
      <c r="SI1583" s="86"/>
      <c r="SJ1583" s="86"/>
      <c r="SK1583" s="86"/>
      <c r="SL1583" s="86"/>
      <c r="SM1583" s="86"/>
      <c r="SN1583" s="86"/>
      <c r="SO1583" s="86"/>
      <c r="SP1583" s="86"/>
      <c r="SQ1583" s="86"/>
      <c r="SR1583" s="86"/>
      <c r="SS1583" s="86"/>
      <c r="ST1583" s="86"/>
      <c r="SU1583" s="86"/>
      <c r="SV1583" s="86"/>
      <c r="SW1583" s="86"/>
      <c r="SX1583" s="86"/>
      <c r="SY1583" s="86"/>
      <c r="SZ1583" s="86"/>
      <c r="TA1583" s="86"/>
      <c r="TB1583" s="86"/>
      <c r="TC1583" s="86"/>
      <c r="TD1583" s="86"/>
      <c r="TE1583" s="86"/>
      <c r="TF1583" s="86"/>
      <c r="TG1583" s="86"/>
      <c r="TH1583" s="86"/>
      <c r="TI1583" s="86"/>
      <c r="TJ1583" s="86"/>
      <c r="TK1583" s="86"/>
      <c r="TL1583" s="86"/>
      <c r="TM1583" s="86"/>
      <c r="TN1583" s="86"/>
      <c r="TO1583" s="86"/>
      <c r="TP1583" s="86"/>
      <c r="TQ1583" s="86"/>
      <c r="TR1583" s="86"/>
      <c r="TS1583" s="86"/>
      <c r="TT1583" s="86"/>
      <c r="TU1583" s="86"/>
      <c r="TV1583" s="86"/>
      <c r="TW1583" s="86"/>
      <c r="TX1583" s="86"/>
      <c r="TY1583" s="86"/>
      <c r="TZ1583" s="86"/>
      <c r="UA1583" s="86"/>
      <c r="UB1583" s="86"/>
      <c r="UC1583" s="86"/>
      <c r="UD1583" s="86"/>
      <c r="UE1583" s="86"/>
      <c r="UF1583" s="86"/>
      <c r="UG1583" s="86"/>
      <c r="UH1583" s="86"/>
      <c r="UI1583" s="86"/>
      <c r="UJ1583" s="86"/>
      <c r="UK1583" s="86"/>
      <c r="UL1583" s="86"/>
      <c r="UM1583" s="86"/>
      <c r="UN1583" s="86"/>
      <c r="UO1583" s="86"/>
      <c r="UP1583" s="86"/>
      <c r="UQ1583" s="86"/>
      <c r="UR1583" s="86"/>
      <c r="US1583" s="86"/>
      <c r="UT1583" s="86"/>
      <c r="UU1583" s="86"/>
      <c r="UV1583" s="86"/>
      <c r="UW1583" s="86"/>
      <c r="UX1583" s="86"/>
      <c r="UY1583" s="86"/>
      <c r="UZ1583" s="86"/>
      <c r="VA1583" s="86"/>
      <c r="VB1583" s="86"/>
      <c r="VC1583" s="86"/>
      <c r="VD1583" s="86"/>
      <c r="VE1583" s="86"/>
      <c r="VF1583" s="86"/>
      <c r="VG1583" s="86"/>
      <c r="VH1583" s="86"/>
      <c r="VI1583" s="86"/>
      <c r="VJ1583" s="86"/>
      <c r="VK1583" s="86"/>
      <c r="VL1583" s="86"/>
      <c r="VM1583" s="86"/>
      <c r="VN1583" s="86"/>
      <c r="VO1583" s="86"/>
      <c r="VP1583" s="86"/>
      <c r="VQ1583" s="86"/>
      <c r="VR1583" s="86"/>
      <c r="VS1583" s="86"/>
      <c r="VT1583" s="86"/>
      <c r="VU1583" s="86"/>
      <c r="VV1583" s="86"/>
      <c r="VW1583" s="86"/>
      <c r="VX1583" s="86"/>
      <c r="VY1583" s="86"/>
      <c r="VZ1583" s="86"/>
      <c r="WA1583" s="86"/>
      <c r="WB1583" s="86"/>
      <c r="WC1583" s="86"/>
      <c r="WD1583" s="86"/>
      <c r="WE1583" s="86"/>
      <c r="WF1583" s="86"/>
      <c r="WG1583" s="86"/>
      <c r="WH1583" s="86"/>
      <c r="WI1583" s="86"/>
      <c r="WJ1583" s="86"/>
      <c r="WK1583" s="86"/>
      <c r="WL1583" s="86"/>
      <c r="WM1583" s="86"/>
      <c r="WN1583" s="86"/>
      <c r="WO1583" s="86"/>
      <c r="WP1583" s="86"/>
      <c r="WQ1583" s="86"/>
      <c r="WR1583" s="86"/>
      <c r="WS1583" s="86"/>
      <c r="WT1583" s="86"/>
      <c r="WU1583" s="86"/>
      <c r="WV1583" s="86"/>
      <c r="WW1583" s="86"/>
      <c r="WX1583" s="86"/>
      <c r="WY1583" s="86"/>
      <c r="WZ1583" s="86"/>
      <c r="XA1583" s="86"/>
      <c r="XB1583" s="86"/>
      <c r="XC1583" s="86"/>
      <c r="XD1583" s="86"/>
      <c r="XE1583" s="86"/>
      <c r="XF1583" s="86"/>
      <c r="XG1583" s="86"/>
      <c r="XH1583" s="86"/>
      <c r="XI1583" s="86"/>
      <c r="XJ1583" s="86"/>
      <c r="XK1583" s="86"/>
      <c r="XL1583" s="86"/>
      <c r="XM1583" s="86"/>
      <c r="XN1583" s="86"/>
      <c r="XO1583" s="86"/>
      <c r="XP1583" s="86"/>
      <c r="XQ1583" s="86"/>
      <c r="XR1583" s="86"/>
      <c r="XS1583" s="86"/>
      <c r="XT1583" s="86"/>
      <c r="XU1583" s="86"/>
      <c r="XV1583" s="86"/>
      <c r="XW1583" s="86"/>
      <c r="XX1583" s="86"/>
      <c r="XY1583" s="86"/>
      <c r="XZ1583" s="86"/>
      <c r="YA1583" s="86"/>
      <c r="YB1583" s="86"/>
      <c r="YC1583" s="86"/>
      <c r="YD1583" s="86"/>
      <c r="YE1583" s="86"/>
      <c r="YF1583" s="86"/>
      <c r="YG1583" s="86"/>
      <c r="YH1583" s="86"/>
      <c r="YI1583" s="86"/>
      <c r="YJ1583" s="86"/>
      <c r="YK1583" s="86"/>
      <c r="YL1583" s="86"/>
      <c r="YM1583" s="86"/>
      <c r="YN1583" s="86"/>
      <c r="YO1583" s="86"/>
      <c r="YP1583" s="86"/>
      <c r="YQ1583" s="86"/>
      <c r="YR1583" s="86"/>
      <c r="YS1583" s="86"/>
      <c r="YT1583" s="86"/>
      <c r="YU1583" s="86"/>
      <c r="YV1583" s="86"/>
      <c r="YW1583" s="86"/>
      <c r="YX1583" s="86"/>
      <c r="YY1583" s="86"/>
      <c r="YZ1583" s="86"/>
      <c r="ZA1583" s="86"/>
      <c r="ZB1583" s="86"/>
      <c r="ZC1583" s="86"/>
      <c r="ZD1583" s="86"/>
      <c r="ZE1583" s="86"/>
      <c r="ZF1583" s="86"/>
      <c r="ZG1583" s="86"/>
      <c r="ZH1583" s="86"/>
      <c r="ZI1583" s="86"/>
      <c r="ZJ1583" s="86"/>
      <c r="ZK1583" s="86"/>
      <c r="ZL1583" s="86"/>
      <c r="ZM1583" s="86"/>
      <c r="ZN1583" s="86"/>
      <c r="ZO1583" s="86"/>
      <c r="ZP1583" s="86"/>
      <c r="ZQ1583" s="86"/>
      <c r="ZR1583" s="86"/>
      <c r="ZS1583" s="86"/>
      <c r="ZT1583" s="86"/>
      <c r="ZU1583" s="86"/>
      <c r="ZV1583" s="86"/>
      <c r="ZW1583" s="86"/>
      <c r="ZX1583" s="86"/>
      <c r="ZY1583" s="86"/>
      <c r="ZZ1583" s="86"/>
      <c r="AAA1583" s="86"/>
      <c r="AAB1583" s="86"/>
      <c r="AAC1583" s="86"/>
      <c r="AAD1583" s="86"/>
      <c r="AAE1583" s="86"/>
      <c r="AAF1583" s="86"/>
      <c r="AAG1583" s="86"/>
      <c r="AAH1583" s="86"/>
      <c r="AAI1583" s="86"/>
      <c r="AAJ1583" s="86"/>
      <c r="AAK1583" s="86"/>
      <c r="AAL1583" s="86"/>
      <c r="AAM1583" s="86"/>
      <c r="AAN1583" s="86"/>
      <c r="AAO1583" s="86"/>
      <c r="AAP1583" s="86"/>
      <c r="AAQ1583" s="86"/>
      <c r="AAR1583" s="86"/>
      <c r="AAS1583" s="86"/>
      <c r="AAT1583" s="86"/>
      <c r="AAU1583" s="86"/>
      <c r="AAV1583" s="86"/>
      <c r="AAW1583" s="86"/>
      <c r="AAX1583" s="86"/>
      <c r="AAY1583" s="86"/>
      <c r="AAZ1583" s="86"/>
      <c r="ABA1583" s="86"/>
      <c r="ABB1583" s="86"/>
      <c r="ABC1583" s="86"/>
      <c r="ABD1583" s="86"/>
      <c r="ABE1583" s="86"/>
      <c r="ABF1583" s="86"/>
      <c r="ABG1583" s="86"/>
      <c r="ABH1583" s="86"/>
      <c r="ABI1583" s="86"/>
      <c r="ABJ1583" s="86"/>
      <c r="ABK1583" s="86"/>
      <c r="ABL1583" s="86"/>
      <c r="ABM1583" s="86"/>
      <c r="ABN1583" s="86"/>
      <c r="ABO1583" s="86"/>
      <c r="ABP1583" s="86"/>
      <c r="ABQ1583" s="86"/>
      <c r="ABR1583" s="86"/>
      <c r="ABS1583" s="86"/>
      <c r="ABT1583" s="86"/>
      <c r="ABU1583" s="86"/>
      <c r="ABV1583" s="86"/>
      <c r="ABW1583" s="86"/>
      <c r="ABX1583" s="86"/>
      <c r="ABY1583" s="86"/>
      <c r="ABZ1583" s="86"/>
      <c r="ACA1583" s="86"/>
      <c r="ACB1583" s="86"/>
      <c r="ACC1583" s="86"/>
      <c r="ACD1583" s="86"/>
      <c r="ACE1583" s="86"/>
      <c r="ACF1583" s="86"/>
      <c r="ACG1583" s="86"/>
      <c r="ACH1583" s="86"/>
      <c r="ACI1583" s="86"/>
      <c r="ACJ1583" s="86"/>
      <c r="ACK1583" s="86"/>
      <c r="ACL1583" s="86"/>
      <c r="ACM1583" s="86"/>
      <c r="ACN1583" s="86"/>
      <c r="ACO1583" s="86"/>
      <c r="ACP1583" s="86"/>
      <c r="ACQ1583" s="86"/>
      <c r="ACR1583" s="86"/>
      <c r="ACS1583" s="86"/>
      <c r="ACT1583" s="86"/>
      <c r="ACU1583" s="86"/>
      <c r="ACV1583" s="86"/>
      <c r="ACW1583" s="86"/>
      <c r="ACX1583" s="86"/>
      <c r="ACY1583" s="86"/>
      <c r="ACZ1583" s="86"/>
      <c r="ADA1583" s="86"/>
      <c r="ADB1583" s="86"/>
      <c r="ADC1583" s="86"/>
      <c r="ADD1583" s="86"/>
      <c r="ADE1583" s="86"/>
      <c r="ADF1583" s="86"/>
      <c r="ADG1583" s="86"/>
      <c r="ADH1583" s="86"/>
      <c r="ADI1583" s="86"/>
      <c r="ADJ1583" s="86"/>
      <c r="ADK1583" s="86"/>
      <c r="ADL1583" s="86"/>
      <c r="ADM1583" s="86"/>
      <c r="ADN1583" s="86"/>
      <c r="ADO1583" s="86"/>
      <c r="ADP1583" s="86"/>
      <c r="ADQ1583" s="86"/>
      <c r="ADR1583" s="86"/>
      <c r="ADS1583" s="86"/>
      <c r="ADT1583" s="86"/>
      <c r="ADU1583" s="86"/>
      <c r="ADV1583" s="86"/>
      <c r="ADW1583" s="86"/>
      <c r="ADX1583" s="86"/>
      <c r="ADY1583" s="86"/>
      <c r="ADZ1583" s="86"/>
      <c r="AEA1583" s="86"/>
      <c r="AEB1583" s="86"/>
      <c r="AEC1583" s="86"/>
      <c r="AED1583" s="86"/>
      <c r="AEE1583" s="86"/>
      <c r="AEF1583" s="86"/>
      <c r="AEG1583" s="86"/>
      <c r="AEH1583" s="86"/>
      <c r="AEI1583" s="86"/>
      <c r="AEJ1583" s="86"/>
      <c r="AEK1583" s="86"/>
      <c r="AEL1583" s="86"/>
      <c r="AEM1583" s="86"/>
      <c r="AEN1583" s="86"/>
      <c r="AEO1583" s="86"/>
      <c r="AEP1583" s="86"/>
      <c r="AEQ1583" s="86"/>
      <c r="AER1583" s="86"/>
      <c r="AES1583" s="86"/>
      <c r="AET1583" s="86"/>
      <c r="AEU1583" s="86"/>
      <c r="AEV1583" s="86"/>
      <c r="AEW1583" s="86"/>
      <c r="AEX1583" s="86"/>
      <c r="AEY1583" s="86"/>
      <c r="AEZ1583" s="86"/>
      <c r="AFA1583" s="86"/>
      <c r="AFB1583" s="86"/>
      <c r="AFC1583" s="86"/>
      <c r="AFD1583" s="86"/>
      <c r="AFE1583" s="86"/>
      <c r="AFF1583" s="86"/>
      <c r="AFG1583" s="86"/>
      <c r="AFH1583" s="86"/>
      <c r="AFI1583" s="86"/>
      <c r="AFJ1583" s="86"/>
      <c r="AFK1583" s="86"/>
      <c r="AFL1583" s="86"/>
      <c r="AFM1583" s="86"/>
      <c r="AFN1583" s="86"/>
      <c r="AFO1583" s="86"/>
      <c r="AFP1583" s="86"/>
      <c r="AFQ1583" s="86"/>
      <c r="AFR1583" s="86"/>
      <c r="AFS1583" s="86"/>
      <c r="AFT1583" s="86"/>
      <c r="AFU1583" s="86"/>
      <c r="AFV1583" s="86"/>
      <c r="AFW1583" s="86"/>
      <c r="AFX1583" s="86"/>
      <c r="AFY1583" s="86"/>
      <c r="AFZ1583" s="86"/>
      <c r="AGA1583" s="86"/>
      <c r="AGB1583" s="86"/>
      <c r="AGC1583" s="86"/>
      <c r="AGD1583" s="86"/>
      <c r="AGE1583" s="86"/>
      <c r="AGF1583" s="86"/>
      <c r="AGG1583" s="86"/>
      <c r="AGH1583" s="86"/>
      <c r="AGI1583" s="86"/>
      <c r="AGJ1583" s="86"/>
      <c r="AGK1583" s="86"/>
      <c r="AGL1583" s="86"/>
      <c r="AGM1583" s="86"/>
      <c r="AGN1583" s="86"/>
      <c r="AGO1583" s="86"/>
      <c r="AGP1583" s="86"/>
      <c r="AGQ1583" s="86"/>
      <c r="AGR1583" s="86"/>
      <c r="AGS1583" s="86"/>
      <c r="AGT1583" s="86"/>
      <c r="AGU1583" s="86"/>
      <c r="AGV1583" s="86"/>
      <c r="AGW1583" s="86"/>
      <c r="AGX1583" s="86"/>
      <c r="AGY1583" s="86"/>
      <c r="AGZ1583" s="86"/>
      <c r="AHA1583" s="86"/>
      <c r="AHB1583" s="86"/>
      <c r="AHC1583" s="86"/>
      <c r="AHD1583" s="86"/>
      <c r="AHE1583" s="86"/>
      <c r="AHF1583" s="86"/>
      <c r="AHG1583" s="86"/>
      <c r="AHH1583" s="86"/>
      <c r="AHI1583" s="86"/>
      <c r="AHJ1583" s="86"/>
      <c r="AHK1583" s="86"/>
      <c r="AHL1583" s="86"/>
      <c r="AHM1583" s="86"/>
      <c r="AHN1583" s="86"/>
      <c r="AHO1583" s="86"/>
      <c r="AHP1583" s="86"/>
      <c r="AHQ1583" s="86"/>
      <c r="AHR1583" s="86"/>
      <c r="AHS1583" s="86"/>
      <c r="AHT1583" s="86"/>
      <c r="AHU1583" s="86"/>
      <c r="AHV1583" s="86"/>
      <c r="AHW1583" s="86"/>
      <c r="AHX1583" s="86"/>
      <c r="AHY1583" s="86"/>
      <c r="AHZ1583" s="86"/>
      <c r="AIA1583" s="86"/>
      <c r="AIB1583" s="86"/>
      <c r="AIC1583" s="86"/>
      <c r="AID1583" s="86"/>
      <c r="AIE1583" s="86"/>
      <c r="AIF1583" s="86"/>
      <c r="AIG1583" s="86"/>
      <c r="AIH1583" s="86"/>
      <c r="AII1583" s="86"/>
      <c r="AIJ1583" s="86"/>
      <c r="AIK1583" s="86"/>
      <c r="AIL1583" s="86"/>
      <c r="AIM1583" s="86"/>
      <c r="AIN1583" s="86"/>
      <c r="AIO1583" s="86"/>
      <c r="AIP1583" s="86"/>
      <c r="AIQ1583" s="86"/>
      <c r="AIR1583" s="86"/>
      <c r="AIS1583" s="86"/>
      <c r="AIT1583" s="86"/>
      <c r="AIU1583" s="86"/>
      <c r="AIV1583" s="86"/>
      <c r="AIW1583" s="86"/>
      <c r="AIX1583" s="86"/>
      <c r="AIY1583" s="86"/>
      <c r="AIZ1583" s="86"/>
      <c r="AJA1583" s="86"/>
      <c r="AJB1583" s="86"/>
      <c r="AJC1583" s="86"/>
      <c r="AJD1583" s="86"/>
      <c r="AJE1583" s="86"/>
      <c r="AJF1583" s="86"/>
      <c r="AJG1583" s="86"/>
      <c r="AJH1583" s="86"/>
      <c r="AJI1583" s="86"/>
      <c r="AJJ1583" s="86"/>
      <c r="AJK1583" s="86"/>
      <c r="AJL1583" s="86"/>
      <c r="AJM1583" s="86"/>
      <c r="AJN1583" s="86"/>
      <c r="AJO1583" s="86"/>
      <c r="AJP1583" s="86"/>
      <c r="AJQ1583" s="86"/>
      <c r="AJR1583" s="86"/>
      <c r="AJS1583" s="86"/>
      <c r="AJT1583" s="86"/>
      <c r="AJU1583" s="86"/>
      <c r="AJV1583" s="86"/>
      <c r="AJW1583" s="86"/>
      <c r="AJX1583" s="86"/>
      <c r="AJY1583" s="86"/>
      <c r="AJZ1583" s="86"/>
      <c r="AKA1583" s="86"/>
      <c r="AKB1583" s="86"/>
      <c r="AKC1583" s="86"/>
      <c r="AKD1583" s="86"/>
      <c r="AKE1583" s="86"/>
      <c r="AKF1583" s="86"/>
      <c r="AKG1583" s="86"/>
      <c r="AKH1583" s="86"/>
      <c r="AKI1583" s="86"/>
      <c r="AKJ1583" s="86"/>
      <c r="AKK1583" s="86"/>
      <c r="AKL1583" s="86"/>
      <c r="AKM1583" s="86"/>
      <c r="AKN1583" s="86"/>
      <c r="AKO1583" s="86"/>
      <c r="AKP1583" s="86"/>
      <c r="AKQ1583" s="86"/>
      <c r="AKR1583" s="86"/>
      <c r="AKS1583" s="86"/>
      <c r="AKT1583" s="86"/>
      <c r="AKU1583" s="86"/>
      <c r="AKV1583" s="86"/>
      <c r="AKW1583" s="86"/>
      <c r="AKX1583" s="86"/>
      <c r="AKY1583" s="86"/>
      <c r="AKZ1583" s="86"/>
      <c r="ALA1583" s="86"/>
      <c r="ALB1583" s="86"/>
      <c r="ALC1583" s="86"/>
      <c r="ALD1583" s="86"/>
      <c r="ALE1583" s="86"/>
      <c r="ALF1583" s="86"/>
      <c r="ALG1583" s="86"/>
      <c r="ALH1583" s="86"/>
      <c r="ALI1583" s="86"/>
      <c r="ALJ1583" s="86"/>
      <c r="ALK1583" s="86"/>
      <c r="ALL1583" s="86"/>
      <c r="ALM1583" s="86"/>
      <c r="ALN1583" s="86"/>
      <c r="ALO1583" s="86"/>
      <c r="ALP1583" s="86"/>
      <c r="ALQ1583" s="86"/>
      <c r="ALR1583" s="86"/>
      <c r="ALS1583" s="86"/>
      <c r="ALT1583" s="86"/>
      <c r="ALU1583" s="86"/>
      <c r="ALV1583" s="86"/>
      <c r="ALW1583" s="86"/>
      <c r="ALX1583" s="86"/>
      <c r="ALY1583" s="86"/>
      <c r="ALZ1583" s="86"/>
      <c r="AMA1583" s="86"/>
      <c r="AMB1583" s="86"/>
      <c r="AMC1583" s="86"/>
    </row>
    <row r="1584" spans="1:1017" s="87" customFormat="1" ht="13.8" x14ac:dyDescent="0.3">
      <c r="A1584" s="63" t="s">
        <v>2805</v>
      </c>
      <c r="B1584" s="76" t="s">
        <v>6048</v>
      </c>
      <c r="C1584" s="76" t="s">
        <v>6049</v>
      </c>
      <c r="D1584" s="76" t="s">
        <v>6050</v>
      </c>
      <c r="E1584" s="64" t="s">
        <v>20</v>
      </c>
      <c r="F1584" s="64" t="s">
        <v>21</v>
      </c>
      <c r="G1584" s="64">
        <v>10</v>
      </c>
      <c r="H1584" s="64">
        <v>20</v>
      </c>
      <c r="I1584" s="64" t="s">
        <v>21</v>
      </c>
      <c r="J1584" s="63" t="s">
        <v>2809</v>
      </c>
      <c r="K1584" s="63" t="s">
        <v>56</v>
      </c>
      <c r="L1584" s="69">
        <v>112.72352000000002</v>
      </c>
      <c r="M1584" s="69">
        <f t="shared" si="14"/>
        <v>1127.2352000000003</v>
      </c>
      <c r="N1584" s="120" t="s">
        <v>6051</v>
      </c>
      <c r="O1584" s="64">
        <v>85366990</v>
      </c>
      <c r="P1584" s="64" t="s">
        <v>2915</v>
      </c>
      <c r="Q1584" s="86"/>
      <c r="R1584" s="86"/>
      <c r="S1584" s="86"/>
      <c r="T1584" s="86"/>
      <c r="U1584" s="86"/>
      <c r="V1584" s="86"/>
      <c r="W1584" s="86"/>
      <c r="X1584" s="86"/>
      <c r="Y1584" s="86"/>
      <c r="Z1584" s="86"/>
      <c r="AA1584" s="86"/>
      <c r="AB1584" s="86"/>
      <c r="AC1584" s="86"/>
      <c r="AD1584" s="86"/>
      <c r="AE1584" s="86"/>
      <c r="AF1584" s="86"/>
      <c r="AG1584" s="86"/>
      <c r="AH1584" s="86"/>
      <c r="AI1584" s="86"/>
      <c r="AJ1584" s="86"/>
      <c r="AK1584" s="86"/>
      <c r="AL1584" s="86"/>
      <c r="AM1584" s="86"/>
      <c r="AN1584" s="86"/>
      <c r="AO1584" s="86"/>
      <c r="AP1584" s="86"/>
      <c r="AQ1584" s="86"/>
      <c r="AR1584" s="86"/>
      <c r="AS1584" s="86"/>
      <c r="AT1584" s="86"/>
      <c r="AU1584" s="86"/>
      <c r="AV1584" s="86"/>
      <c r="AW1584" s="86"/>
      <c r="AX1584" s="86"/>
      <c r="AY1584" s="86"/>
      <c r="AZ1584" s="86"/>
      <c r="BA1584" s="86"/>
      <c r="BB1584" s="86"/>
      <c r="BC1584" s="86"/>
      <c r="BD1584" s="86"/>
      <c r="BE1584" s="86"/>
      <c r="BF1584" s="86"/>
      <c r="BG1584" s="86"/>
      <c r="BH1584" s="86"/>
      <c r="BI1584" s="86"/>
      <c r="BJ1584" s="86"/>
      <c r="BK1584" s="86"/>
      <c r="BL1584" s="86"/>
      <c r="BM1584" s="86"/>
      <c r="BN1584" s="86"/>
      <c r="BO1584" s="86"/>
      <c r="BP1584" s="86"/>
      <c r="BQ1584" s="86"/>
      <c r="BR1584" s="86"/>
      <c r="BS1584" s="86"/>
      <c r="BT1584" s="86"/>
      <c r="BU1584" s="86"/>
      <c r="BV1584" s="86"/>
      <c r="BW1584" s="86"/>
      <c r="BX1584" s="86"/>
      <c r="BY1584" s="86"/>
      <c r="BZ1584" s="86"/>
      <c r="CA1584" s="86"/>
      <c r="CB1584" s="86"/>
      <c r="CC1584" s="86"/>
      <c r="CD1584" s="86"/>
      <c r="CE1584" s="86"/>
      <c r="CF1584" s="86"/>
      <c r="CG1584" s="86"/>
      <c r="CH1584" s="86"/>
      <c r="CI1584" s="86"/>
      <c r="CJ1584" s="86"/>
      <c r="CK1584" s="86"/>
      <c r="CL1584" s="86"/>
      <c r="CM1584" s="86"/>
      <c r="CN1584" s="86"/>
      <c r="CO1584" s="86"/>
      <c r="CP1584" s="86"/>
      <c r="CQ1584" s="86"/>
      <c r="CR1584" s="86"/>
      <c r="CS1584" s="86"/>
      <c r="CT1584" s="86"/>
      <c r="CU1584" s="86"/>
      <c r="CV1584" s="86"/>
      <c r="CW1584" s="86"/>
      <c r="CX1584" s="86"/>
      <c r="CY1584" s="86"/>
      <c r="CZ1584" s="86"/>
      <c r="DA1584" s="86"/>
      <c r="DB1584" s="86"/>
      <c r="DC1584" s="86"/>
      <c r="DD1584" s="86"/>
      <c r="DE1584" s="86"/>
      <c r="DF1584" s="86"/>
      <c r="DG1584" s="86"/>
      <c r="DH1584" s="86"/>
      <c r="DI1584" s="86"/>
      <c r="DJ1584" s="86"/>
      <c r="DK1584" s="86"/>
      <c r="DL1584" s="86"/>
      <c r="DM1584" s="86"/>
      <c r="DN1584" s="86"/>
      <c r="DO1584" s="86"/>
      <c r="DP1584" s="86"/>
      <c r="DQ1584" s="86"/>
      <c r="DR1584" s="86"/>
      <c r="DS1584" s="86"/>
      <c r="DT1584" s="86"/>
      <c r="DU1584" s="86"/>
      <c r="DV1584" s="86"/>
      <c r="DW1584" s="86"/>
      <c r="DX1584" s="86"/>
      <c r="DY1584" s="86"/>
      <c r="DZ1584" s="86"/>
      <c r="EA1584" s="86"/>
      <c r="EB1584" s="86"/>
      <c r="EC1584" s="86"/>
      <c r="ED1584" s="86"/>
      <c r="EE1584" s="86"/>
      <c r="EF1584" s="86"/>
      <c r="EG1584" s="86"/>
      <c r="EH1584" s="86"/>
      <c r="EI1584" s="86"/>
      <c r="EJ1584" s="86"/>
      <c r="EK1584" s="86"/>
      <c r="EL1584" s="86"/>
      <c r="EM1584" s="86"/>
      <c r="EN1584" s="86"/>
      <c r="EO1584" s="86"/>
      <c r="EP1584" s="86"/>
      <c r="EQ1584" s="86"/>
      <c r="ER1584" s="86"/>
      <c r="ES1584" s="86"/>
      <c r="ET1584" s="86"/>
      <c r="EU1584" s="86"/>
      <c r="EV1584" s="86"/>
      <c r="EW1584" s="86"/>
      <c r="EX1584" s="86"/>
      <c r="EY1584" s="86"/>
      <c r="EZ1584" s="86"/>
      <c r="FA1584" s="86"/>
      <c r="FB1584" s="86"/>
      <c r="FC1584" s="86"/>
      <c r="FD1584" s="86"/>
      <c r="FE1584" s="86"/>
      <c r="FF1584" s="86"/>
      <c r="FG1584" s="86"/>
      <c r="FH1584" s="86"/>
      <c r="FI1584" s="86"/>
      <c r="FJ1584" s="86"/>
      <c r="FK1584" s="86"/>
      <c r="FL1584" s="86"/>
      <c r="FM1584" s="86"/>
      <c r="FN1584" s="86"/>
      <c r="FO1584" s="86"/>
      <c r="FP1584" s="86"/>
      <c r="FQ1584" s="86"/>
      <c r="FR1584" s="86"/>
      <c r="FS1584" s="86"/>
      <c r="FT1584" s="86"/>
      <c r="FU1584" s="86"/>
      <c r="FV1584" s="86"/>
      <c r="FW1584" s="86"/>
      <c r="FX1584" s="86"/>
      <c r="FY1584" s="86"/>
      <c r="FZ1584" s="86"/>
      <c r="GA1584" s="86"/>
      <c r="GB1584" s="86"/>
      <c r="GC1584" s="86"/>
      <c r="GD1584" s="86"/>
      <c r="GE1584" s="86"/>
      <c r="GF1584" s="86"/>
      <c r="GG1584" s="86"/>
      <c r="GH1584" s="86"/>
      <c r="GI1584" s="86"/>
      <c r="GJ1584" s="86"/>
      <c r="GK1584" s="86"/>
      <c r="GL1584" s="86"/>
      <c r="GM1584" s="86"/>
      <c r="GN1584" s="86"/>
      <c r="GO1584" s="86"/>
      <c r="GP1584" s="86"/>
      <c r="GQ1584" s="86"/>
      <c r="GR1584" s="86"/>
      <c r="GS1584" s="86"/>
      <c r="GT1584" s="86"/>
      <c r="GU1584" s="86"/>
      <c r="GV1584" s="86"/>
      <c r="GW1584" s="86"/>
      <c r="GX1584" s="86"/>
      <c r="GY1584" s="86"/>
      <c r="GZ1584" s="86"/>
      <c r="HA1584" s="86"/>
      <c r="HB1584" s="86"/>
      <c r="HC1584" s="86"/>
      <c r="HD1584" s="86"/>
      <c r="HE1584" s="86"/>
      <c r="HF1584" s="86"/>
      <c r="HG1584" s="86"/>
      <c r="HH1584" s="86"/>
      <c r="HI1584" s="86"/>
      <c r="HJ1584" s="86"/>
      <c r="HK1584" s="86"/>
      <c r="HL1584" s="86"/>
      <c r="HM1584" s="86"/>
      <c r="HN1584" s="86"/>
      <c r="HO1584" s="86"/>
      <c r="HP1584" s="86"/>
      <c r="HQ1584" s="86"/>
      <c r="HR1584" s="86"/>
      <c r="HS1584" s="86"/>
      <c r="HT1584" s="86"/>
      <c r="HU1584" s="86"/>
      <c r="HV1584" s="86"/>
      <c r="HW1584" s="86"/>
      <c r="HX1584" s="86"/>
      <c r="HY1584" s="86"/>
      <c r="HZ1584" s="86"/>
      <c r="IA1584" s="86"/>
      <c r="IB1584" s="86"/>
      <c r="IC1584" s="86"/>
      <c r="ID1584" s="86"/>
      <c r="IE1584" s="86"/>
      <c r="IF1584" s="86"/>
      <c r="IG1584" s="86"/>
      <c r="IH1584" s="86"/>
      <c r="II1584" s="86"/>
      <c r="IJ1584" s="86"/>
      <c r="IK1584" s="86"/>
      <c r="IL1584" s="86"/>
      <c r="IM1584" s="86"/>
      <c r="IN1584" s="86"/>
      <c r="IO1584" s="86"/>
      <c r="IP1584" s="86"/>
      <c r="IQ1584" s="86"/>
      <c r="IR1584" s="86"/>
      <c r="IS1584" s="86"/>
      <c r="IT1584" s="86"/>
      <c r="IU1584" s="86"/>
      <c r="IV1584" s="86"/>
      <c r="IW1584" s="86"/>
      <c r="IX1584" s="86"/>
      <c r="IY1584" s="86"/>
      <c r="IZ1584" s="86"/>
      <c r="JA1584" s="86"/>
      <c r="JB1584" s="86"/>
      <c r="JC1584" s="86"/>
      <c r="JD1584" s="86"/>
      <c r="JE1584" s="86"/>
      <c r="JF1584" s="86"/>
      <c r="JG1584" s="86"/>
      <c r="JH1584" s="86"/>
      <c r="JI1584" s="86"/>
      <c r="JJ1584" s="86"/>
      <c r="JK1584" s="86"/>
      <c r="JL1584" s="86"/>
      <c r="JM1584" s="86"/>
      <c r="JN1584" s="86"/>
      <c r="JO1584" s="86"/>
      <c r="JP1584" s="86"/>
      <c r="JQ1584" s="86"/>
      <c r="JR1584" s="86"/>
      <c r="JS1584" s="86"/>
      <c r="JT1584" s="86"/>
      <c r="JU1584" s="86"/>
      <c r="JV1584" s="86"/>
      <c r="JW1584" s="86"/>
      <c r="JX1584" s="86"/>
      <c r="JY1584" s="86"/>
      <c r="JZ1584" s="86"/>
      <c r="KA1584" s="86"/>
      <c r="KB1584" s="86"/>
      <c r="KC1584" s="86"/>
      <c r="KD1584" s="86"/>
      <c r="KE1584" s="86"/>
      <c r="KF1584" s="86"/>
      <c r="KG1584" s="86"/>
      <c r="KH1584" s="86"/>
      <c r="KI1584" s="86"/>
      <c r="KJ1584" s="86"/>
      <c r="KK1584" s="86"/>
      <c r="KL1584" s="86"/>
      <c r="KM1584" s="86"/>
      <c r="KN1584" s="86"/>
      <c r="KO1584" s="86"/>
      <c r="KP1584" s="86"/>
      <c r="KQ1584" s="86"/>
      <c r="KR1584" s="86"/>
      <c r="KS1584" s="86"/>
      <c r="KT1584" s="86"/>
      <c r="KU1584" s="86"/>
      <c r="KV1584" s="86"/>
      <c r="KW1584" s="86"/>
      <c r="KX1584" s="86"/>
      <c r="KY1584" s="86"/>
      <c r="KZ1584" s="86"/>
      <c r="LA1584" s="86"/>
      <c r="LB1584" s="86"/>
      <c r="LC1584" s="86"/>
      <c r="LD1584" s="86"/>
      <c r="LE1584" s="86"/>
      <c r="LF1584" s="86"/>
      <c r="LG1584" s="86"/>
      <c r="LH1584" s="86"/>
      <c r="LI1584" s="86"/>
      <c r="LJ1584" s="86"/>
      <c r="LK1584" s="86"/>
      <c r="LL1584" s="86"/>
      <c r="LM1584" s="86"/>
      <c r="LN1584" s="86"/>
      <c r="LO1584" s="86"/>
      <c r="LP1584" s="86"/>
      <c r="LQ1584" s="86"/>
      <c r="LR1584" s="86"/>
      <c r="LS1584" s="86"/>
      <c r="LT1584" s="86"/>
      <c r="LU1584" s="86"/>
      <c r="LV1584" s="86"/>
      <c r="LW1584" s="86"/>
      <c r="LX1584" s="86"/>
      <c r="LY1584" s="86"/>
      <c r="LZ1584" s="86"/>
      <c r="MA1584" s="86"/>
      <c r="MB1584" s="86"/>
      <c r="MC1584" s="86"/>
      <c r="MD1584" s="86"/>
      <c r="ME1584" s="86"/>
      <c r="MF1584" s="86"/>
      <c r="MG1584" s="86"/>
      <c r="MH1584" s="86"/>
      <c r="MI1584" s="86"/>
      <c r="MJ1584" s="86"/>
      <c r="MK1584" s="86"/>
      <c r="ML1584" s="86"/>
      <c r="MM1584" s="86"/>
      <c r="MN1584" s="86"/>
      <c r="MO1584" s="86"/>
      <c r="MP1584" s="86"/>
      <c r="MQ1584" s="86"/>
      <c r="MR1584" s="86"/>
      <c r="MS1584" s="86"/>
      <c r="MT1584" s="86"/>
      <c r="MU1584" s="86"/>
      <c r="MV1584" s="86"/>
      <c r="MW1584" s="86"/>
      <c r="MX1584" s="86"/>
      <c r="MY1584" s="86"/>
      <c r="MZ1584" s="86"/>
      <c r="NA1584" s="86"/>
      <c r="NB1584" s="86"/>
      <c r="NC1584" s="86"/>
      <c r="ND1584" s="86"/>
      <c r="NE1584" s="86"/>
      <c r="NF1584" s="86"/>
      <c r="NG1584" s="86"/>
      <c r="NH1584" s="86"/>
      <c r="NI1584" s="86"/>
      <c r="NJ1584" s="86"/>
      <c r="NK1584" s="86"/>
      <c r="NL1584" s="86"/>
      <c r="NM1584" s="86"/>
      <c r="NN1584" s="86"/>
      <c r="NO1584" s="86"/>
      <c r="NP1584" s="86"/>
      <c r="NQ1584" s="86"/>
      <c r="NR1584" s="86"/>
      <c r="NS1584" s="86"/>
      <c r="NT1584" s="86"/>
      <c r="NU1584" s="86"/>
      <c r="NV1584" s="86"/>
      <c r="NW1584" s="86"/>
      <c r="NX1584" s="86"/>
      <c r="NY1584" s="86"/>
      <c r="NZ1584" s="86"/>
      <c r="OA1584" s="86"/>
      <c r="OB1584" s="86"/>
      <c r="OC1584" s="86"/>
      <c r="OD1584" s="86"/>
      <c r="OE1584" s="86"/>
      <c r="OF1584" s="86"/>
      <c r="OG1584" s="86"/>
      <c r="OH1584" s="86"/>
      <c r="OI1584" s="86"/>
      <c r="OJ1584" s="86"/>
      <c r="OK1584" s="86"/>
      <c r="OL1584" s="86"/>
      <c r="OM1584" s="86"/>
      <c r="ON1584" s="86"/>
      <c r="OO1584" s="86"/>
      <c r="OP1584" s="86"/>
      <c r="OQ1584" s="86"/>
      <c r="OR1584" s="86"/>
      <c r="OS1584" s="86"/>
      <c r="OT1584" s="86"/>
      <c r="OU1584" s="86"/>
      <c r="OV1584" s="86"/>
      <c r="OW1584" s="86"/>
      <c r="OX1584" s="86"/>
      <c r="OY1584" s="86"/>
      <c r="OZ1584" s="86"/>
      <c r="PA1584" s="86"/>
      <c r="PB1584" s="86"/>
      <c r="PC1584" s="86"/>
      <c r="PD1584" s="86"/>
      <c r="PE1584" s="86"/>
      <c r="PF1584" s="86"/>
      <c r="PG1584" s="86"/>
      <c r="PH1584" s="86"/>
      <c r="PI1584" s="86"/>
      <c r="PJ1584" s="86"/>
      <c r="PK1584" s="86"/>
      <c r="PL1584" s="86"/>
      <c r="PM1584" s="86"/>
      <c r="PN1584" s="86"/>
      <c r="PO1584" s="86"/>
      <c r="PP1584" s="86"/>
      <c r="PQ1584" s="86"/>
      <c r="PR1584" s="86"/>
      <c r="PS1584" s="86"/>
      <c r="PT1584" s="86"/>
      <c r="PU1584" s="86"/>
      <c r="PV1584" s="86"/>
      <c r="PW1584" s="86"/>
      <c r="PX1584" s="86"/>
      <c r="PY1584" s="86"/>
      <c r="PZ1584" s="86"/>
      <c r="QA1584" s="86"/>
      <c r="QB1584" s="86"/>
      <c r="QC1584" s="86"/>
      <c r="QD1584" s="86"/>
      <c r="QE1584" s="86"/>
      <c r="QF1584" s="86"/>
      <c r="QG1584" s="86"/>
      <c r="QH1584" s="86"/>
      <c r="QI1584" s="86"/>
      <c r="QJ1584" s="86"/>
      <c r="QK1584" s="86"/>
      <c r="QL1584" s="86"/>
      <c r="QM1584" s="86"/>
      <c r="QN1584" s="86"/>
      <c r="QO1584" s="86"/>
      <c r="QP1584" s="86"/>
      <c r="QQ1584" s="86"/>
      <c r="QR1584" s="86"/>
      <c r="QS1584" s="86"/>
      <c r="QT1584" s="86"/>
      <c r="QU1584" s="86"/>
      <c r="QV1584" s="86"/>
      <c r="QW1584" s="86"/>
      <c r="QX1584" s="86"/>
      <c r="QY1584" s="86"/>
      <c r="QZ1584" s="86"/>
      <c r="RA1584" s="86"/>
      <c r="RB1584" s="86"/>
      <c r="RC1584" s="86"/>
      <c r="RD1584" s="86"/>
      <c r="RE1584" s="86"/>
      <c r="RF1584" s="86"/>
      <c r="RG1584" s="86"/>
      <c r="RH1584" s="86"/>
      <c r="RI1584" s="86"/>
      <c r="RJ1584" s="86"/>
      <c r="RK1584" s="86"/>
      <c r="RL1584" s="86"/>
      <c r="RM1584" s="86"/>
      <c r="RN1584" s="86"/>
      <c r="RO1584" s="86"/>
      <c r="RP1584" s="86"/>
      <c r="RQ1584" s="86"/>
      <c r="RR1584" s="86"/>
      <c r="RS1584" s="86"/>
      <c r="RT1584" s="86"/>
      <c r="RU1584" s="86"/>
      <c r="RV1584" s="86"/>
      <c r="RW1584" s="86"/>
      <c r="RX1584" s="86"/>
      <c r="RY1584" s="86"/>
      <c r="RZ1584" s="86"/>
      <c r="SA1584" s="86"/>
      <c r="SB1584" s="86"/>
      <c r="SC1584" s="86"/>
      <c r="SD1584" s="86"/>
      <c r="SE1584" s="86"/>
      <c r="SF1584" s="86"/>
      <c r="SG1584" s="86"/>
      <c r="SH1584" s="86"/>
      <c r="SI1584" s="86"/>
      <c r="SJ1584" s="86"/>
      <c r="SK1584" s="86"/>
      <c r="SL1584" s="86"/>
      <c r="SM1584" s="86"/>
      <c r="SN1584" s="86"/>
      <c r="SO1584" s="86"/>
      <c r="SP1584" s="86"/>
      <c r="SQ1584" s="86"/>
      <c r="SR1584" s="86"/>
      <c r="SS1584" s="86"/>
      <c r="ST1584" s="86"/>
      <c r="SU1584" s="86"/>
      <c r="SV1584" s="86"/>
      <c r="SW1584" s="86"/>
      <c r="SX1584" s="86"/>
      <c r="SY1584" s="86"/>
      <c r="SZ1584" s="86"/>
      <c r="TA1584" s="86"/>
      <c r="TB1584" s="86"/>
      <c r="TC1584" s="86"/>
      <c r="TD1584" s="86"/>
      <c r="TE1584" s="86"/>
      <c r="TF1584" s="86"/>
      <c r="TG1584" s="86"/>
      <c r="TH1584" s="86"/>
      <c r="TI1584" s="86"/>
      <c r="TJ1584" s="86"/>
      <c r="TK1584" s="86"/>
      <c r="TL1584" s="86"/>
      <c r="TM1584" s="86"/>
      <c r="TN1584" s="86"/>
      <c r="TO1584" s="86"/>
      <c r="TP1584" s="86"/>
      <c r="TQ1584" s="86"/>
      <c r="TR1584" s="86"/>
      <c r="TS1584" s="86"/>
      <c r="TT1584" s="86"/>
      <c r="TU1584" s="86"/>
      <c r="TV1584" s="86"/>
      <c r="TW1584" s="86"/>
      <c r="TX1584" s="86"/>
      <c r="TY1584" s="86"/>
      <c r="TZ1584" s="86"/>
      <c r="UA1584" s="86"/>
      <c r="UB1584" s="86"/>
      <c r="UC1584" s="86"/>
      <c r="UD1584" s="86"/>
      <c r="UE1584" s="86"/>
      <c r="UF1584" s="86"/>
      <c r="UG1584" s="86"/>
      <c r="UH1584" s="86"/>
      <c r="UI1584" s="86"/>
      <c r="UJ1584" s="86"/>
      <c r="UK1584" s="86"/>
      <c r="UL1584" s="86"/>
      <c r="UM1584" s="86"/>
      <c r="UN1584" s="86"/>
      <c r="UO1584" s="86"/>
      <c r="UP1584" s="86"/>
      <c r="UQ1584" s="86"/>
      <c r="UR1584" s="86"/>
      <c r="US1584" s="86"/>
      <c r="UT1584" s="86"/>
      <c r="UU1584" s="86"/>
      <c r="UV1584" s="86"/>
      <c r="UW1584" s="86"/>
      <c r="UX1584" s="86"/>
      <c r="UY1584" s="86"/>
      <c r="UZ1584" s="86"/>
      <c r="VA1584" s="86"/>
      <c r="VB1584" s="86"/>
      <c r="VC1584" s="86"/>
      <c r="VD1584" s="86"/>
      <c r="VE1584" s="86"/>
      <c r="VF1584" s="86"/>
      <c r="VG1584" s="86"/>
      <c r="VH1584" s="86"/>
      <c r="VI1584" s="86"/>
      <c r="VJ1584" s="86"/>
      <c r="VK1584" s="86"/>
      <c r="VL1584" s="86"/>
      <c r="VM1584" s="86"/>
      <c r="VN1584" s="86"/>
      <c r="VO1584" s="86"/>
      <c r="VP1584" s="86"/>
      <c r="VQ1584" s="86"/>
      <c r="VR1584" s="86"/>
      <c r="VS1584" s="86"/>
      <c r="VT1584" s="86"/>
      <c r="VU1584" s="86"/>
      <c r="VV1584" s="86"/>
      <c r="VW1584" s="86"/>
      <c r="VX1584" s="86"/>
      <c r="VY1584" s="86"/>
      <c r="VZ1584" s="86"/>
      <c r="WA1584" s="86"/>
      <c r="WB1584" s="86"/>
      <c r="WC1584" s="86"/>
      <c r="WD1584" s="86"/>
      <c r="WE1584" s="86"/>
      <c r="WF1584" s="86"/>
      <c r="WG1584" s="86"/>
      <c r="WH1584" s="86"/>
      <c r="WI1584" s="86"/>
      <c r="WJ1584" s="86"/>
      <c r="WK1584" s="86"/>
      <c r="WL1584" s="86"/>
      <c r="WM1584" s="86"/>
      <c r="WN1584" s="86"/>
      <c r="WO1584" s="86"/>
      <c r="WP1584" s="86"/>
      <c r="WQ1584" s="86"/>
      <c r="WR1584" s="86"/>
      <c r="WS1584" s="86"/>
      <c r="WT1584" s="86"/>
      <c r="WU1584" s="86"/>
      <c r="WV1584" s="86"/>
      <c r="WW1584" s="86"/>
      <c r="WX1584" s="86"/>
      <c r="WY1584" s="86"/>
      <c r="WZ1584" s="86"/>
      <c r="XA1584" s="86"/>
      <c r="XB1584" s="86"/>
      <c r="XC1584" s="86"/>
      <c r="XD1584" s="86"/>
      <c r="XE1584" s="86"/>
      <c r="XF1584" s="86"/>
      <c r="XG1584" s="86"/>
      <c r="XH1584" s="86"/>
      <c r="XI1584" s="86"/>
      <c r="XJ1584" s="86"/>
      <c r="XK1584" s="86"/>
      <c r="XL1584" s="86"/>
      <c r="XM1584" s="86"/>
      <c r="XN1584" s="86"/>
      <c r="XO1584" s="86"/>
      <c r="XP1584" s="86"/>
      <c r="XQ1584" s="86"/>
      <c r="XR1584" s="86"/>
      <c r="XS1584" s="86"/>
      <c r="XT1584" s="86"/>
      <c r="XU1584" s="86"/>
      <c r="XV1584" s="86"/>
      <c r="XW1584" s="86"/>
      <c r="XX1584" s="86"/>
      <c r="XY1584" s="86"/>
      <c r="XZ1584" s="86"/>
      <c r="YA1584" s="86"/>
      <c r="YB1584" s="86"/>
      <c r="YC1584" s="86"/>
      <c r="YD1584" s="86"/>
      <c r="YE1584" s="86"/>
      <c r="YF1584" s="86"/>
      <c r="YG1584" s="86"/>
      <c r="YH1584" s="86"/>
      <c r="YI1584" s="86"/>
      <c r="YJ1584" s="86"/>
      <c r="YK1584" s="86"/>
      <c r="YL1584" s="86"/>
      <c r="YM1584" s="86"/>
      <c r="YN1584" s="86"/>
      <c r="YO1584" s="86"/>
      <c r="YP1584" s="86"/>
      <c r="YQ1584" s="86"/>
      <c r="YR1584" s="86"/>
      <c r="YS1584" s="86"/>
      <c r="YT1584" s="86"/>
      <c r="YU1584" s="86"/>
      <c r="YV1584" s="86"/>
      <c r="YW1584" s="86"/>
      <c r="YX1584" s="86"/>
      <c r="YY1584" s="86"/>
      <c r="YZ1584" s="86"/>
      <c r="ZA1584" s="86"/>
      <c r="ZB1584" s="86"/>
      <c r="ZC1584" s="86"/>
      <c r="ZD1584" s="86"/>
      <c r="ZE1584" s="86"/>
      <c r="ZF1584" s="86"/>
      <c r="ZG1584" s="86"/>
      <c r="ZH1584" s="86"/>
      <c r="ZI1584" s="86"/>
      <c r="ZJ1584" s="86"/>
      <c r="ZK1584" s="86"/>
      <c r="ZL1584" s="86"/>
      <c r="ZM1584" s="86"/>
      <c r="ZN1584" s="86"/>
      <c r="ZO1584" s="86"/>
      <c r="ZP1584" s="86"/>
      <c r="ZQ1584" s="86"/>
      <c r="ZR1584" s="86"/>
      <c r="ZS1584" s="86"/>
      <c r="ZT1584" s="86"/>
      <c r="ZU1584" s="86"/>
      <c r="ZV1584" s="86"/>
      <c r="ZW1584" s="86"/>
      <c r="ZX1584" s="86"/>
      <c r="ZY1584" s="86"/>
      <c r="ZZ1584" s="86"/>
      <c r="AAA1584" s="86"/>
      <c r="AAB1584" s="86"/>
      <c r="AAC1584" s="86"/>
      <c r="AAD1584" s="86"/>
      <c r="AAE1584" s="86"/>
      <c r="AAF1584" s="86"/>
      <c r="AAG1584" s="86"/>
      <c r="AAH1584" s="86"/>
      <c r="AAI1584" s="86"/>
      <c r="AAJ1584" s="86"/>
      <c r="AAK1584" s="86"/>
      <c r="AAL1584" s="86"/>
      <c r="AAM1584" s="86"/>
      <c r="AAN1584" s="86"/>
      <c r="AAO1584" s="86"/>
      <c r="AAP1584" s="86"/>
      <c r="AAQ1584" s="86"/>
      <c r="AAR1584" s="86"/>
      <c r="AAS1584" s="86"/>
      <c r="AAT1584" s="86"/>
      <c r="AAU1584" s="86"/>
      <c r="AAV1584" s="86"/>
      <c r="AAW1584" s="86"/>
      <c r="AAX1584" s="86"/>
      <c r="AAY1584" s="86"/>
      <c r="AAZ1584" s="86"/>
      <c r="ABA1584" s="86"/>
      <c r="ABB1584" s="86"/>
      <c r="ABC1584" s="86"/>
      <c r="ABD1584" s="86"/>
      <c r="ABE1584" s="86"/>
      <c r="ABF1584" s="86"/>
      <c r="ABG1584" s="86"/>
      <c r="ABH1584" s="86"/>
      <c r="ABI1584" s="86"/>
      <c r="ABJ1584" s="86"/>
      <c r="ABK1584" s="86"/>
      <c r="ABL1584" s="86"/>
      <c r="ABM1584" s="86"/>
      <c r="ABN1584" s="86"/>
      <c r="ABO1584" s="86"/>
      <c r="ABP1584" s="86"/>
      <c r="ABQ1584" s="86"/>
      <c r="ABR1584" s="86"/>
      <c r="ABS1584" s="86"/>
      <c r="ABT1584" s="86"/>
      <c r="ABU1584" s="86"/>
      <c r="ABV1584" s="86"/>
      <c r="ABW1584" s="86"/>
      <c r="ABX1584" s="86"/>
      <c r="ABY1584" s="86"/>
      <c r="ABZ1584" s="86"/>
      <c r="ACA1584" s="86"/>
      <c r="ACB1584" s="86"/>
      <c r="ACC1584" s="86"/>
      <c r="ACD1584" s="86"/>
      <c r="ACE1584" s="86"/>
      <c r="ACF1584" s="86"/>
      <c r="ACG1584" s="86"/>
      <c r="ACH1584" s="86"/>
      <c r="ACI1584" s="86"/>
      <c r="ACJ1584" s="86"/>
      <c r="ACK1584" s="86"/>
      <c r="ACL1584" s="86"/>
      <c r="ACM1584" s="86"/>
      <c r="ACN1584" s="86"/>
      <c r="ACO1584" s="86"/>
      <c r="ACP1584" s="86"/>
      <c r="ACQ1584" s="86"/>
      <c r="ACR1584" s="86"/>
      <c r="ACS1584" s="86"/>
      <c r="ACT1584" s="86"/>
      <c r="ACU1584" s="86"/>
      <c r="ACV1584" s="86"/>
      <c r="ACW1584" s="86"/>
      <c r="ACX1584" s="86"/>
      <c r="ACY1584" s="86"/>
      <c r="ACZ1584" s="86"/>
      <c r="ADA1584" s="86"/>
      <c r="ADB1584" s="86"/>
      <c r="ADC1584" s="86"/>
      <c r="ADD1584" s="86"/>
      <c r="ADE1584" s="86"/>
      <c r="ADF1584" s="86"/>
      <c r="ADG1584" s="86"/>
      <c r="ADH1584" s="86"/>
      <c r="ADI1584" s="86"/>
      <c r="ADJ1584" s="86"/>
      <c r="ADK1584" s="86"/>
      <c r="ADL1584" s="86"/>
      <c r="ADM1584" s="86"/>
      <c r="ADN1584" s="86"/>
      <c r="ADO1584" s="86"/>
      <c r="ADP1584" s="86"/>
      <c r="ADQ1584" s="86"/>
      <c r="ADR1584" s="86"/>
      <c r="ADS1584" s="86"/>
      <c r="ADT1584" s="86"/>
      <c r="ADU1584" s="86"/>
      <c r="ADV1584" s="86"/>
      <c r="ADW1584" s="86"/>
      <c r="ADX1584" s="86"/>
      <c r="ADY1584" s="86"/>
      <c r="ADZ1584" s="86"/>
      <c r="AEA1584" s="86"/>
      <c r="AEB1584" s="86"/>
      <c r="AEC1584" s="86"/>
      <c r="AED1584" s="86"/>
      <c r="AEE1584" s="86"/>
      <c r="AEF1584" s="86"/>
      <c r="AEG1584" s="86"/>
      <c r="AEH1584" s="86"/>
      <c r="AEI1584" s="86"/>
      <c r="AEJ1584" s="86"/>
      <c r="AEK1584" s="86"/>
      <c r="AEL1584" s="86"/>
      <c r="AEM1584" s="86"/>
      <c r="AEN1584" s="86"/>
      <c r="AEO1584" s="86"/>
      <c r="AEP1584" s="86"/>
      <c r="AEQ1584" s="86"/>
      <c r="AER1584" s="86"/>
      <c r="AES1584" s="86"/>
      <c r="AET1584" s="86"/>
      <c r="AEU1584" s="86"/>
      <c r="AEV1584" s="86"/>
      <c r="AEW1584" s="86"/>
      <c r="AEX1584" s="86"/>
      <c r="AEY1584" s="86"/>
      <c r="AEZ1584" s="86"/>
      <c r="AFA1584" s="86"/>
      <c r="AFB1584" s="86"/>
      <c r="AFC1584" s="86"/>
      <c r="AFD1584" s="86"/>
      <c r="AFE1584" s="86"/>
      <c r="AFF1584" s="86"/>
      <c r="AFG1584" s="86"/>
      <c r="AFH1584" s="86"/>
      <c r="AFI1584" s="86"/>
      <c r="AFJ1584" s="86"/>
      <c r="AFK1584" s="86"/>
      <c r="AFL1584" s="86"/>
      <c r="AFM1584" s="86"/>
      <c r="AFN1584" s="86"/>
      <c r="AFO1584" s="86"/>
      <c r="AFP1584" s="86"/>
      <c r="AFQ1584" s="86"/>
      <c r="AFR1584" s="86"/>
      <c r="AFS1584" s="86"/>
      <c r="AFT1584" s="86"/>
      <c r="AFU1584" s="86"/>
      <c r="AFV1584" s="86"/>
      <c r="AFW1584" s="86"/>
      <c r="AFX1584" s="86"/>
      <c r="AFY1584" s="86"/>
      <c r="AFZ1584" s="86"/>
      <c r="AGA1584" s="86"/>
      <c r="AGB1584" s="86"/>
      <c r="AGC1584" s="86"/>
      <c r="AGD1584" s="86"/>
      <c r="AGE1584" s="86"/>
      <c r="AGF1584" s="86"/>
      <c r="AGG1584" s="86"/>
      <c r="AGH1584" s="86"/>
      <c r="AGI1584" s="86"/>
      <c r="AGJ1584" s="86"/>
      <c r="AGK1584" s="86"/>
      <c r="AGL1584" s="86"/>
      <c r="AGM1584" s="86"/>
      <c r="AGN1584" s="86"/>
      <c r="AGO1584" s="86"/>
      <c r="AGP1584" s="86"/>
      <c r="AGQ1584" s="86"/>
      <c r="AGR1584" s="86"/>
      <c r="AGS1584" s="86"/>
      <c r="AGT1584" s="86"/>
      <c r="AGU1584" s="86"/>
      <c r="AGV1584" s="86"/>
      <c r="AGW1584" s="86"/>
      <c r="AGX1584" s="86"/>
      <c r="AGY1584" s="86"/>
      <c r="AGZ1584" s="86"/>
      <c r="AHA1584" s="86"/>
      <c r="AHB1584" s="86"/>
      <c r="AHC1584" s="86"/>
      <c r="AHD1584" s="86"/>
      <c r="AHE1584" s="86"/>
      <c r="AHF1584" s="86"/>
      <c r="AHG1584" s="86"/>
      <c r="AHH1584" s="86"/>
      <c r="AHI1584" s="86"/>
      <c r="AHJ1584" s="86"/>
      <c r="AHK1584" s="86"/>
      <c r="AHL1584" s="86"/>
      <c r="AHM1584" s="86"/>
      <c r="AHN1584" s="86"/>
      <c r="AHO1584" s="86"/>
      <c r="AHP1584" s="86"/>
      <c r="AHQ1584" s="86"/>
      <c r="AHR1584" s="86"/>
      <c r="AHS1584" s="86"/>
      <c r="AHT1584" s="86"/>
      <c r="AHU1584" s="86"/>
      <c r="AHV1584" s="86"/>
      <c r="AHW1584" s="86"/>
      <c r="AHX1584" s="86"/>
      <c r="AHY1584" s="86"/>
      <c r="AHZ1584" s="86"/>
      <c r="AIA1584" s="86"/>
      <c r="AIB1584" s="86"/>
      <c r="AIC1584" s="86"/>
      <c r="AID1584" s="86"/>
      <c r="AIE1584" s="86"/>
      <c r="AIF1584" s="86"/>
      <c r="AIG1584" s="86"/>
      <c r="AIH1584" s="86"/>
      <c r="AII1584" s="86"/>
      <c r="AIJ1584" s="86"/>
      <c r="AIK1584" s="86"/>
      <c r="AIL1584" s="86"/>
      <c r="AIM1584" s="86"/>
      <c r="AIN1584" s="86"/>
      <c r="AIO1584" s="86"/>
      <c r="AIP1584" s="86"/>
      <c r="AIQ1584" s="86"/>
      <c r="AIR1584" s="86"/>
      <c r="AIS1584" s="86"/>
      <c r="AIT1584" s="86"/>
      <c r="AIU1584" s="86"/>
      <c r="AIV1584" s="86"/>
      <c r="AIW1584" s="86"/>
      <c r="AIX1584" s="86"/>
      <c r="AIY1584" s="86"/>
      <c r="AIZ1584" s="86"/>
      <c r="AJA1584" s="86"/>
      <c r="AJB1584" s="86"/>
      <c r="AJC1584" s="86"/>
      <c r="AJD1584" s="86"/>
      <c r="AJE1584" s="86"/>
      <c r="AJF1584" s="86"/>
      <c r="AJG1584" s="86"/>
      <c r="AJH1584" s="86"/>
      <c r="AJI1584" s="86"/>
      <c r="AJJ1584" s="86"/>
      <c r="AJK1584" s="86"/>
      <c r="AJL1584" s="86"/>
      <c r="AJM1584" s="86"/>
      <c r="AJN1584" s="86"/>
      <c r="AJO1584" s="86"/>
      <c r="AJP1584" s="86"/>
      <c r="AJQ1584" s="86"/>
      <c r="AJR1584" s="86"/>
      <c r="AJS1584" s="86"/>
      <c r="AJT1584" s="86"/>
      <c r="AJU1584" s="86"/>
      <c r="AJV1584" s="86"/>
      <c r="AJW1584" s="86"/>
      <c r="AJX1584" s="86"/>
      <c r="AJY1584" s="86"/>
      <c r="AJZ1584" s="86"/>
      <c r="AKA1584" s="86"/>
      <c r="AKB1584" s="86"/>
      <c r="AKC1584" s="86"/>
      <c r="AKD1584" s="86"/>
      <c r="AKE1584" s="86"/>
      <c r="AKF1584" s="86"/>
      <c r="AKG1584" s="86"/>
      <c r="AKH1584" s="86"/>
      <c r="AKI1584" s="86"/>
      <c r="AKJ1584" s="86"/>
      <c r="AKK1584" s="86"/>
      <c r="AKL1584" s="86"/>
      <c r="AKM1584" s="86"/>
      <c r="AKN1584" s="86"/>
      <c r="AKO1584" s="86"/>
      <c r="AKP1584" s="86"/>
      <c r="AKQ1584" s="86"/>
      <c r="AKR1584" s="86"/>
      <c r="AKS1584" s="86"/>
      <c r="AKT1584" s="86"/>
      <c r="AKU1584" s="86"/>
      <c r="AKV1584" s="86"/>
      <c r="AKW1584" s="86"/>
      <c r="AKX1584" s="86"/>
      <c r="AKY1584" s="86"/>
      <c r="AKZ1584" s="86"/>
      <c r="ALA1584" s="86"/>
      <c r="ALB1584" s="86"/>
      <c r="ALC1584" s="86"/>
      <c r="ALD1584" s="86"/>
      <c r="ALE1584" s="86"/>
      <c r="ALF1584" s="86"/>
      <c r="ALG1584" s="86"/>
      <c r="ALH1584" s="86"/>
      <c r="ALI1584" s="86"/>
      <c r="ALJ1584" s="86"/>
      <c r="ALK1584" s="86"/>
      <c r="ALL1584" s="86"/>
      <c r="ALM1584" s="86"/>
      <c r="ALN1584" s="86"/>
      <c r="ALO1584" s="86"/>
      <c r="ALP1584" s="86"/>
      <c r="ALQ1584" s="86"/>
      <c r="ALR1584" s="86"/>
      <c r="ALS1584" s="86"/>
      <c r="ALT1584" s="86"/>
      <c r="ALU1584" s="86"/>
      <c r="ALV1584" s="86"/>
      <c r="ALW1584" s="86"/>
      <c r="ALX1584" s="86"/>
      <c r="ALY1584" s="86"/>
      <c r="ALZ1584" s="86"/>
      <c r="AMA1584" s="86"/>
      <c r="AMB1584" s="86"/>
      <c r="AMC1584" s="86"/>
    </row>
    <row r="1585" spans="1:1017" s="87" customFormat="1" ht="13.8" x14ac:dyDescent="0.3">
      <c r="A1585" s="63" t="s">
        <v>2805</v>
      </c>
      <c r="B1585" s="68" t="s">
        <v>6052</v>
      </c>
      <c r="C1585" s="68" t="s">
        <v>6053</v>
      </c>
      <c r="D1585" s="63" t="s">
        <v>6054</v>
      </c>
      <c r="E1585" s="64" t="s">
        <v>20</v>
      </c>
      <c r="F1585" s="64" t="s">
        <v>21</v>
      </c>
      <c r="G1585" s="64">
        <v>10</v>
      </c>
      <c r="H1585" s="64">
        <v>20</v>
      </c>
      <c r="I1585" s="64" t="s">
        <v>21</v>
      </c>
      <c r="J1585" s="63" t="s">
        <v>2809</v>
      </c>
      <c r="K1585" s="63" t="s">
        <v>56</v>
      </c>
      <c r="L1585" s="69">
        <v>127.70576000000004</v>
      </c>
      <c r="M1585" s="69">
        <f t="shared" si="14"/>
        <v>1277.0576000000003</v>
      </c>
      <c r="N1585" s="120" t="s">
        <v>6055</v>
      </c>
      <c r="O1585" s="64">
        <v>85366990</v>
      </c>
      <c r="P1585" s="64" t="s">
        <v>2915</v>
      </c>
      <c r="Q1585" s="86"/>
      <c r="R1585" s="86"/>
      <c r="S1585" s="86"/>
      <c r="T1585" s="86"/>
      <c r="U1585" s="86"/>
      <c r="V1585" s="86"/>
      <c r="W1585" s="86"/>
      <c r="X1585" s="86"/>
      <c r="Y1585" s="86"/>
      <c r="Z1585" s="86"/>
      <c r="AA1585" s="86"/>
      <c r="AB1585" s="86"/>
      <c r="AC1585" s="86"/>
      <c r="AD1585" s="86"/>
      <c r="AE1585" s="86"/>
      <c r="AF1585" s="86"/>
      <c r="AG1585" s="86"/>
      <c r="AH1585" s="86"/>
      <c r="AI1585" s="86"/>
      <c r="AJ1585" s="86"/>
      <c r="AK1585" s="86"/>
      <c r="AL1585" s="86"/>
      <c r="AM1585" s="86"/>
      <c r="AN1585" s="86"/>
      <c r="AO1585" s="86"/>
      <c r="AP1585" s="86"/>
      <c r="AQ1585" s="86"/>
      <c r="AR1585" s="86"/>
      <c r="AS1585" s="86"/>
      <c r="AT1585" s="86"/>
      <c r="AU1585" s="86"/>
      <c r="AV1585" s="86"/>
      <c r="AW1585" s="86"/>
      <c r="AX1585" s="86"/>
      <c r="AY1585" s="86"/>
      <c r="AZ1585" s="86"/>
      <c r="BA1585" s="86"/>
      <c r="BB1585" s="86"/>
      <c r="BC1585" s="86"/>
      <c r="BD1585" s="86"/>
      <c r="BE1585" s="86"/>
      <c r="BF1585" s="86"/>
      <c r="BG1585" s="86"/>
      <c r="BH1585" s="86"/>
      <c r="BI1585" s="86"/>
      <c r="BJ1585" s="86"/>
      <c r="BK1585" s="86"/>
      <c r="BL1585" s="86"/>
      <c r="BM1585" s="86"/>
      <c r="BN1585" s="86"/>
      <c r="BO1585" s="86"/>
      <c r="BP1585" s="86"/>
      <c r="BQ1585" s="86"/>
      <c r="BR1585" s="86"/>
      <c r="BS1585" s="86"/>
      <c r="BT1585" s="86"/>
      <c r="BU1585" s="86"/>
      <c r="BV1585" s="86"/>
      <c r="BW1585" s="86"/>
      <c r="BX1585" s="86"/>
      <c r="BY1585" s="86"/>
      <c r="BZ1585" s="86"/>
      <c r="CA1585" s="86"/>
      <c r="CB1585" s="86"/>
      <c r="CC1585" s="86"/>
      <c r="CD1585" s="86"/>
      <c r="CE1585" s="86"/>
      <c r="CF1585" s="86"/>
      <c r="CG1585" s="86"/>
      <c r="CH1585" s="86"/>
      <c r="CI1585" s="86"/>
      <c r="CJ1585" s="86"/>
      <c r="CK1585" s="86"/>
      <c r="CL1585" s="86"/>
      <c r="CM1585" s="86"/>
      <c r="CN1585" s="86"/>
      <c r="CO1585" s="86"/>
      <c r="CP1585" s="86"/>
      <c r="CQ1585" s="86"/>
      <c r="CR1585" s="86"/>
      <c r="CS1585" s="86"/>
      <c r="CT1585" s="86"/>
      <c r="CU1585" s="86"/>
      <c r="CV1585" s="86"/>
      <c r="CW1585" s="86"/>
      <c r="CX1585" s="86"/>
      <c r="CY1585" s="86"/>
      <c r="CZ1585" s="86"/>
      <c r="DA1585" s="86"/>
      <c r="DB1585" s="86"/>
      <c r="DC1585" s="86"/>
      <c r="DD1585" s="86"/>
      <c r="DE1585" s="86"/>
      <c r="DF1585" s="86"/>
      <c r="DG1585" s="86"/>
      <c r="DH1585" s="86"/>
      <c r="DI1585" s="86"/>
      <c r="DJ1585" s="86"/>
      <c r="DK1585" s="86"/>
      <c r="DL1585" s="86"/>
      <c r="DM1585" s="86"/>
      <c r="DN1585" s="86"/>
      <c r="DO1585" s="86"/>
      <c r="DP1585" s="86"/>
      <c r="DQ1585" s="86"/>
      <c r="DR1585" s="86"/>
      <c r="DS1585" s="86"/>
      <c r="DT1585" s="86"/>
      <c r="DU1585" s="86"/>
      <c r="DV1585" s="86"/>
      <c r="DW1585" s="86"/>
      <c r="DX1585" s="86"/>
      <c r="DY1585" s="86"/>
      <c r="DZ1585" s="86"/>
      <c r="EA1585" s="86"/>
      <c r="EB1585" s="86"/>
      <c r="EC1585" s="86"/>
      <c r="ED1585" s="86"/>
      <c r="EE1585" s="86"/>
      <c r="EF1585" s="86"/>
      <c r="EG1585" s="86"/>
      <c r="EH1585" s="86"/>
      <c r="EI1585" s="86"/>
      <c r="EJ1585" s="86"/>
      <c r="EK1585" s="86"/>
      <c r="EL1585" s="86"/>
      <c r="EM1585" s="86"/>
      <c r="EN1585" s="86"/>
      <c r="EO1585" s="86"/>
      <c r="EP1585" s="86"/>
      <c r="EQ1585" s="86"/>
      <c r="ER1585" s="86"/>
      <c r="ES1585" s="86"/>
      <c r="ET1585" s="86"/>
      <c r="EU1585" s="86"/>
      <c r="EV1585" s="86"/>
      <c r="EW1585" s="86"/>
      <c r="EX1585" s="86"/>
      <c r="EY1585" s="86"/>
      <c r="EZ1585" s="86"/>
      <c r="FA1585" s="86"/>
      <c r="FB1585" s="86"/>
      <c r="FC1585" s="86"/>
      <c r="FD1585" s="86"/>
      <c r="FE1585" s="86"/>
      <c r="FF1585" s="86"/>
      <c r="FG1585" s="86"/>
      <c r="FH1585" s="86"/>
      <c r="FI1585" s="86"/>
      <c r="FJ1585" s="86"/>
      <c r="FK1585" s="86"/>
      <c r="FL1585" s="86"/>
      <c r="FM1585" s="86"/>
      <c r="FN1585" s="86"/>
      <c r="FO1585" s="86"/>
      <c r="FP1585" s="86"/>
      <c r="FQ1585" s="86"/>
      <c r="FR1585" s="86"/>
      <c r="FS1585" s="86"/>
      <c r="FT1585" s="86"/>
      <c r="FU1585" s="86"/>
      <c r="FV1585" s="86"/>
      <c r="FW1585" s="86"/>
      <c r="FX1585" s="86"/>
      <c r="FY1585" s="86"/>
      <c r="FZ1585" s="86"/>
      <c r="GA1585" s="86"/>
      <c r="GB1585" s="86"/>
      <c r="GC1585" s="86"/>
      <c r="GD1585" s="86"/>
      <c r="GE1585" s="86"/>
      <c r="GF1585" s="86"/>
      <c r="GG1585" s="86"/>
      <c r="GH1585" s="86"/>
      <c r="GI1585" s="86"/>
      <c r="GJ1585" s="86"/>
      <c r="GK1585" s="86"/>
      <c r="GL1585" s="86"/>
      <c r="GM1585" s="86"/>
      <c r="GN1585" s="86"/>
      <c r="GO1585" s="86"/>
      <c r="GP1585" s="86"/>
      <c r="GQ1585" s="86"/>
      <c r="GR1585" s="86"/>
      <c r="GS1585" s="86"/>
      <c r="GT1585" s="86"/>
      <c r="GU1585" s="86"/>
      <c r="GV1585" s="86"/>
      <c r="GW1585" s="86"/>
      <c r="GX1585" s="86"/>
      <c r="GY1585" s="86"/>
      <c r="GZ1585" s="86"/>
      <c r="HA1585" s="86"/>
      <c r="HB1585" s="86"/>
      <c r="HC1585" s="86"/>
      <c r="HD1585" s="86"/>
      <c r="HE1585" s="86"/>
      <c r="HF1585" s="86"/>
      <c r="HG1585" s="86"/>
      <c r="HH1585" s="86"/>
      <c r="HI1585" s="86"/>
      <c r="HJ1585" s="86"/>
      <c r="HK1585" s="86"/>
      <c r="HL1585" s="86"/>
      <c r="HM1585" s="86"/>
      <c r="HN1585" s="86"/>
      <c r="HO1585" s="86"/>
      <c r="HP1585" s="86"/>
      <c r="HQ1585" s="86"/>
      <c r="HR1585" s="86"/>
      <c r="HS1585" s="86"/>
      <c r="HT1585" s="86"/>
      <c r="HU1585" s="86"/>
      <c r="HV1585" s="86"/>
      <c r="HW1585" s="86"/>
      <c r="HX1585" s="86"/>
      <c r="HY1585" s="86"/>
      <c r="HZ1585" s="86"/>
      <c r="IA1585" s="86"/>
      <c r="IB1585" s="86"/>
      <c r="IC1585" s="86"/>
      <c r="ID1585" s="86"/>
      <c r="IE1585" s="86"/>
      <c r="IF1585" s="86"/>
      <c r="IG1585" s="86"/>
      <c r="IH1585" s="86"/>
      <c r="II1585" s="86"/>
      <c r="IJ1585" s="86"/>
      <c r="IK1585" s="86"/>
      <c r="IL1585" s="86"/>
      <c r="IM1585" s="86"/>
      <c r="IN1585" s="86"/>
      <c r="IO1585" s="86"/>
      <c r="IP1585" s="86"/>
      <c r="IQ1585" s="86"/>
      <c r="IR1585" s="86"/>
      <c r="IS1585" s="86"/>
      <c r="IT1585" s="86"/>
      <c r="IU1585" s="86"/>
      <c r="IV1585" s="86"/>
      <c r="IW1585" s="86"/>
      <c r="IX1585" s="86"/>
      <c r="IY1585" s="86"/>
      <c r="IZ1585" s="86"/>
      <c r="JA1585" s="86"/>
      <c r="JB1585" s="86"/>
      <c r="JC1585" s="86"/>
      <c r="JD1585" s="86"/>
      <c r="JE1585" s="86"/>
      <c r="JF1585" s="86"/>
      <c r="JG1585" s="86"/>
      <c r="JH1585" s="86"/>
      <c r="JI1585" s="86"/>
      <c r="JJ1585" s="86"/>
      <c r="JK1585" s="86"/>
      <c r="JL1585" s="86"/>
      <c r="JM1585" s="86"/>
      <c r="JN1585" s="86"/>
      <c r="JO1585" s="86"/>
      <c r="JP1585" s="86"/>
      <c r="JQ1585" s="86"/>
      <c r="JR1585" s="86"/>
      <c r="JS1585" s="86"/>
      <c r="JT1585" s="86"/>
      <c r="JU1585" s="86"/>
      <c r="JV1585" s="86"/>
      <c r="JW1585" s="86"/>
      <c r="JX1585" s="86"/>
      <c r="JY1585" s="86"/>
      <c r="JZ1585" s="86"/>
      <c r="KA1585" s="86"/>
      <c r="KB1585" s="86"/>
      <c r="KC1585" s="86"/>
      <c r="KD1585" s="86"/>
      <c r="KE1585" s="86"/>
      <c r="KF1585" s="86"/>
      <c r="KG1585" s="86"/>
      <c r="KH1585" s="86"/>
      <c r="KI1585" s="86"/>
      <c r="KJ1585" s="86"/>
      <c r="KK1585" s="86"/>
      <c r="KL1585" s="86"/>
      <c r="KM1585" s="86"/>
      <c r="KN1585" s="86"/>
      <c r="KO1585" s="86"/>
      <c r="KP1585" s="86"/>
      <c r="KQ1585" s="86"/>
      <c r="KR1585" s="86"/>
      <c r="KS1585" s="86"/>
      <c r="KT1585" s="86"/>
      <c r="KU1585" s="86"/>
      <c r="KV1585" s="86"/>
      <c r="KW1585" s="86"/>
      <c r="KX1585" s="86"/>
      <c r="KY1585" s="86"/>
      <c r="KZ1585" s="86"/>
      <c r="LA1585" s="86"/>
      <c r="LB1585" s="86"/>
      <c r="LC1585" s="86"/>
      <c r="LD1585" s="86"/>
      <c r="LE1585" s="86"/>
      <c r="LF1585" s="86"/>
      <c r="LG1585" s="86"/>
      <c r="LH1585" s="86"/>
      <c r="LI1585" s="86"/>
      <c r="LJ1585" s="86"/>
      <c r="LK1585" s="86"/>
      <c r="LL1585" s="86"/>
      <c r="LM1585" s="86"/>
      <c r="LN1585" s="86"/>
      <c r="LO1585" s="86"/>
      <c r="LP1585" s="86"/>
      <c r="LQ1585" s="86"/>
      <c r="LR1585" s="86"/>
      <c r="LS1585" s="86"/>
      <c r="LT1585" s="86"/>
      <c r="LU1585" s="86"/>
      <c r="LV1585" s="86"/>
      <c r="LW1585" s="86"/>
      <c r="LX1585" s="86"/>
      <c r="LY1585" s="86"/>
      <c r="LZ1585" s="86"/>
      <c r="MA1585" s="86"/>
      <c r="MB1585" s="86"/>
      <c r="MC1585" s="86"/>
      <c r="MD1585" s="86"/>
      <c r="ME1585" s="86"/>
      <c r="MF1585" s="86"/>
      <c r="MG1585" s="86"/>
      <c r="MH1585" s="86"/>
      <c r="MI1585" s="86"/>
      <c r="MJ1585" s="86"/>
      <c r="MK1585" s="86"/>
      <c r="ML1585" s="86"/>
      <c r="MM1585" s="86"/>
      <c r="MN1585" s="86"/>
      <c r="MO1585" s="86"/>
      <c r="MP1585" s="86"/>
      <c r="MQ1585" s="86"/>
      <c r="MR1585" s="86"/>
      <c r="MS1585" s="86"/>
      <c r="MT1585" s="86"/>
      <c r="MU1585" s="86"/>
      <c r="MV1585" s="86"/>
      <c r="MW1585" s="86"/>
      <c r="MX1585" s="86"/>
      <c r="MY1585" s="86"/>
      <c r="MZ1585" s="86"/>
      <c r="NA1585" s="86"/>
      <c r="NB1585" s="86"/>
      <c r="NC1585" s="86"/>
      <c r="ND1585" s="86"/>
      <c r="NE1585" s="86"/>
      <c r="NF1585" s="86"/>
      <c r="NG1585" s="86"/>
      <c r="NH1585" s="86"/>
      <c r="NI1585" s="86"/>
      <c r="NJ1585" s="86"/>
      <c r="NK1585" s="86"/>
      <c r="NL1585" s="86"/>
      <c r="NM1585" s="86"/>
      <c r="NN1585" s="86"/>
      <c r="NO1585" s="86"/>
      <c r="NP1585" s="86"/>
      <c r="NQ1585" s="86"/>
      <c r="NR1585" s="86"/>
      <c r="NS1585" s="86"/>
      <c r="NT1585" s="86"/>
      <c r="NU1585" s="86"/>
      <c r="NV1585" s="86"/>
      <c r="NW1585" s="86"/>
      <c r="NX1585" s="86"/>
      <c r="NY1585" s="86"/>
      <c r="NZ1585" s="86"/>
      <c r="OA1585" s="86"/>
      <c r="OB1585" s="86"/>
      <c r="OC1585" s="86"/>
      <c r="OD1585" s="86"/>
      <c r="OE1585" s="86"/>
      <c r="OF1585" s="86"/>
      <c r="OG1585" s="86"/>
      <c r="OH1585" s="86"/>
      <c r="OI1585" s="86"/>
      <c r="OJ1585" s="86"/>
      <c r="OK1585" s="86"/>
      <c r="OL1585" s="86"/>
      <c r="OM1585" s="86"/>
      <c r="ON1585" s="86"/>
      <c r="OO1585" s="86"/>
      <c r="OP1585" s="86"/>
      <c r="OQ1585" s="86"/>
      <c r="OR1585" s="86"/>
      <c r="OS1585" s="86"/>
      <c r="OT1585" s="86"/>
      <c r="OU1585" s="86"/>
      <c r="OV1585" s="86"/>
      <c r="OW1585" s="86"/>
      <c r="OX1585" s="86"/>
      <c r="OY1585" s="86"/>
      <c r="OZ1585" s="86"/>
      <c r="PA1585" s="86"/>
      <c r="PB1585" s="86"/>
      <c r="PC1585" s="86"/>
      <c r="PD1585" s="86"/>
      <c r="PE1585" s="86"/>
      <c r="PF1585" s="86"/>
      <c r="PG1585" s="86"/>
      <c r="PH1585" s="86"/>
      <c r="PI1585" s="86"/>
      <c r="PJ1585" s="86"/>
      <c r="PK1585" s="86"/>
      <c r="PL1585" s="86"/>
      <c r="PM1585" s="86"/>
      <c r="PN1585" s="86"/>
      <c r="PO1585" s="86"/>
      <c r="PP1585" s="86"/>
      <c r="PQ1585" s="86"/>
      <c r="PR1585" s="86"/>
      <c r="PS1585" s="86"/>
      <c r="PT1585" s="86"/>
      <c r="PU1585" s="86"/>
      <c r="PV1585" s="86"/>
      <c r="PW1585" s="86"/>
      <c r="PX1585" s="86"/>
      <c r="PY1585" s="86"/>
      <c r="PZ1585" s="86"/>
      <c r="QA1585" s="86"/>
      <c r="QB1585" s="86"/>
      <c r="QC1585" s="86"/>
      <c r="QD1585" s="86"/>
      <c r="QE1585" s="86"/>
      <c r="QF1585" s="86"/>
      <c r="QG1585" s="86"/>
      <c r="QH1585" s="86"/>
      <c r="QI1585" s="86"/>
      <c r="QJ1585" s="86"/>
      <c r="QK1585" s="86"/>
      <c r="QL1585" s="86"/>
      <c r="QM1585" s="86"/>
      <c r="QN1585" s="86"/>
      <c r="QO1585" s="86"/>
      <c r="QP1585" s="86"/>
      <c r="QQ1585" s="86"/>
      <c r="QR1585" s="86"/>
      <c r="QS1585" s="86"/>
      <c r="QT1585" s="86"/>
      <c r="QU1585" s="86"/>
      <c r="QV1585" s="86"/>
      <c r="QW1585" s="86"/>
      <c r="QX1585" s="86"/>
      <c r="QY1585" s="86"/>
      <c r="QZ1585" s="86"/>
      <c r="RA1585" s="86"/>
      <c r="RB1585" s="86"/>
      <c r="RC1585" s="86"/>
      <c r="RD1585" s="86"/>
      <c r="RE1585" s="86"/>
      <c r="RF1585" s="86"/>
      <c r="RG1585" s="86"/>
      <c r="RH1585" s="86"/>
      <c r="RI1585" s="86"/>
      <c r="RJ1585" s="86"/>
      <c r="RK1585" s="86"/>
      <c r="RL1585" s="86"/>
      <c r="RM1585" s="86"/>
      <c r="RN1585" s="86"/>
      <c r="RO1585" s="86"/>
      <c r="RP1585" s="86"/>
      <c r="RQ1585" s="86"/>
      <c r="RR1585" s="86"/>
      <c r="RS1585" s="86"/>
      <c r="RT1585" s="86"/>
      <c r="RU1585" s="86"/>
      <c r="RV1585" s="86"/>
      <c r="RW1585" s="86"/>
      <c r="RX1585" s="86"/>
      <c r="RY1585" s="86"/>
      <c r="RZ1585" s="86"/>
      <c r="SA1585" s="86"/>
      <c r="SB1585" s="86"/>
      <c r="SC1585" s="86"/>
      <c r="SD1585" s="86"/>
      <c r="SE1585" s="86"/>
      <c r="SF1585" s="86"/>
      <c r="SG1585" s="86"/>
      <c r="SH1585" s="86"/>
      <c r="SI1585" s="86"/>
      <c r="SJ1585" s="86"/>
      <c r="SK1585" s="86"/>
      <c r="SL1585" s="86"/>
      <c r="SM1585" s="86"/>
      <c r="SN1585" s="86"/>
      <c r="SO1585" s="86"/>
      <c r="SP1585" s="86"/>
      <c r="SQ1585" s="86"/>
      <c r="SR1585" s="86"/>
      <c r="SS1585" s="86"/>
      <c r="ST1585" s="86"/>
      <c r="SU1585" s="86"/>
      <c r="SV1585" s="86"/>
      <c r="SW1585" s="86"/>
      <c r="SX1585" s="86"/>
      <c r="SY1585" s="86"/>
      <c r="SZ1585" s="86"/>
      <c r="TA1585" s="86"/>
      <c r="TB1585" s="86"/>
      <c r="TC1585" s="86"/>
      <c r="TD1585" s="86"/>
      <c r="TE1585" s="86"/>
      <c r="TF1585" s="86"/>
      <c r="TG1585" s="86"/>
      <c r="TH1585" s="86"/>
      <c r="TI1585" s="86"/>
      <c r="TJ1585" s="86"/>
      <c r="TK1585" s="86"/>
      <c r="TL1585" s="86"/>
      <c r="TM1585" s="86"/>
      <c r="TN1585" s="86"/>
      <c r="TO1585" s="86"/>
      <c r="TP1585" s="86"/>
      <c r="TQ1585" s="86"/>
      <c r="TR1585" s="86"/>
      <c r="TS1585" s="86"/>
      <c r="TT1585" s="86"/>
      <c r="TU1585" s="86"/>
      <c r="TV1585" s="86"/>
      <c r="TW1585" s="86"/>
      <c r="TX1585" s="86"/>
      <c r="TY1585" s="86"/>
      <c r="TZ1585" s="86"/>
      <c r="UA1585" s="86"/>
      <c r="UB1585" s="86"/>
      <c r="UC1585" s="86"/>
      <c r="UD1585" s="86"/>
      <c r="UE1585" s="86"/>
      <c r="UF1585" s="86"/>
      <c r="UG1585" s="86"/>
      <c r="UH1585" s="86"/>
      <c r="UI1585" s="86"/>
      <c r="UJ1585" s="86"/>
      <c r="UK1585" s="86"/>
      <c r="UL1585" s="86"/>
      <c r="UM1585" s="86"/>
      <c r="UN1585" s="86"/>
      <c r="UO1585" s="86"/>
      <c r="UP1585" s="86"/>
      <c r="UQ1585" s="86"/>
      <c r="UR1585" s="86"/>
      <c r="US1585" s="86"/>
      <c r="UT1585" s="86"/>
      <c r="UU1585" s="86"/>
      <c r="UV1585" s="86"/>
      <c r="UW1585" s="86"/>
      <c r="UX1585" s="86"/>
      <c r="UY1585" s="86"/>
      <c r="UZ1585" s="86"/>
      <c r="VA1585" s="86"/>
      <c r="VB1585" s="86"/>
      <c r="VC1585" s="86"/>
      <c r="VD1585" s="86"/>
      <c r="VE1585" s="86"/>
      <c r="VF1585" s="86"/>
      <c r="VG1585" s="86"/>
      <c r="VH1585" s="86"/>
      <c r="VI1585" s="86"/>
      <c r="VJ1585" s="86"/>
      <c r="VK1585" s="86"/>
      <c r="VL1585" s="86"/>
      <c r="VM1585" s="86"/>
      <c r="VN1585" s="86"/>
      <c r="VO1585" s="86"/>
      <c r="VP1585" s="86"/>
      <c r="VQ1585" s="86"/>
      <c r="VR1585" s="86"/>
      <c r="VS1585" s="86"/>
      <c r="VT1585" s="86"/>
      <c r="VU1585" s="86"/>
      <c r="VV1585" s="86"/>
      <c r="VW1585" s="86"/>
      <c r="VX1585" s="86"/>
      <c r="VY1585" s="86"/>
      <c r="VZ1585" s="86"/>
      <c r="WA1585" s="86"/>
      <c r="WB1585" s="86"/>
      <c r="WC1585" s="86"/>
      <c r="WD1585" s="86"/>
      <c r="WE1585" s="86"/>
      <c r="WF1585" s="86"/>
      <c r="WG1585" s="86"/>
      <c r="WH1585" s="86"/>
      <c r="WI1585" s="86"/>
      <c r="WJ1585" s="86"/>
      <c r="WK1585" s="86"/>
      <c r="WL1585" s="86"/>
      <c r="WM1585" s="86"/>
      <c r="WN1585" s="86"/>
      <c r="WO1585" s="86"/>
      <c r="WP1585" s="86"/>
      <c r="WQ1585" s="86"/>
      <c r="WR1585" s="86"/>
      <c r="WS1585" s="86"/>
      <c r="WT1585" s="86"/>
      <c r="WU1585" s="86"/>
      <c r="WV1585" s="86"/>
      <c r="WW1585" s="86"/>
      <c r="WX1585" s="86"/>
      <c r="WY1585" s="86"/>
      <c r="WZ1585" s="86"/>
      <c r="XA1585" s="86"/>
      <c r="XB1585" s="86"/>
      <c r="XC1585" s="86"/>
      <c r="XD1585" s="86"/>
      <c r="XE1585" s="86"/>
      <c r="XF1585" s="86"/>
      <c r="XG1585" s="86"/>
      <c r="XH1585" s="86"/>
      <c r="XI1585" s="86"/>
      <c r="XJ1585" s="86"/>
      <c r="XK1585" s="86"/>
      <c r="XL1585" s="86"/>
      <c r="XM1585" s="86"/>
      <c r="XN1585" s="86"/>
      <c r="XO1585" s="86"/>
      <c r="XP1585" s="86"/>
      <c r="XQ1585" s="86"/>
      <c r="XR1585" s="86"/>
      <c r="XS1585" s="86"/>
      <c r="XT1585" s="86"/>
      <c r="XU1585" s="86"/>
      <c r="XV1585" s="86"/>
      <c r="XW1585" s="86"/>
      <c r="XX1585" s="86"/>
      <c r="XY1585" s="86"/>
      <c r="XZ1585" s="86"/>
      <c r="YA1585" s="86"/>
      <c r="YB1585" s="86"/>
      <c r="YC1585" s="86"/>
      <c r="YD1585" s="86"/>
      <c r="YE1585" s="86"/>
      <c r="YF1585" s="86"/>
      <c r="YG1585" s="86"/>
      <c r="YH1585" s="86"/>
      <c r="YI1585" s="86"/>
      <c r="YJ1585" s="86"/>
      <c r="YK1585" s="86"/>
      <c r="YL1585" s="86"/>
      <c r="YM1585" s="86"/>
      <c r="YN1585" s="86"/>
      <c r="YO1585" s="86"/>
      <c r="YP1585" s="86"/>
      <c r="YQ1585" s="86"/>
      <c r="YR1585" s="86"/>
      <c r="YS1585" s="86"/>
      <c r="YT1585" s="86"/>
      <c r="YU1585" s="86"/>
      <c r="YV1585" s="86"/>
      <c r="YW1585" s="86"/>
      <c r="YX1585" s="86"/>
      <c r="YY1585" s="86"/>
      <c r="YZ1585" s="86"/>
      <c r="ZA1585" s="86"/>
      <c r="ZB1585" s="86"/>
      <c r="ZC1585" s="86"/>
      <c r="ZD1585" s="86"/>
      <c r="ZE1585" s="86"/>
      <c r="ZF1585" s="86"/>
      <c r="ZG1585" s="86"/>
      <c r="ZH1585" s="86"/>
      <c r="ZI1585" s="86"/>
      <c r="ZJ1585" s="86"/>
      <c r="ZK1585" s="86"/>
      <c r="ZL1585" s="86"/>
      <c r="ZM1585" s="86"/>
      <c r="ZN1585" s="86"/>
      <c r="ZO1585" s="86"/>
      <c r="ZP1585" s="86"/>
      <c r="ZQ1585" s="86"/>
      <c r="ZR1585" s="86"/>
      <c r="ZS1585" s="86"/>
      <c r="ZT1585" s="86"/>
      <c r="ZU1585" s="86"/>
      <c r="ZV1585" s="86"/>
      <c r="ZW1585" s="86"/>
      <c r="ZX1585" s="86"/>
      <c r="ZY1585" s="86"/>
      <c r="ZZ1585" s="86"/>
      <c r="AAA1585" s="86"/>
      <c r="AAB1585" s="86"/>
      <c r="AAC1585" s="86"/>
      <c r="AAD1585" s="86"/>
      <c r="AAE1585" s="86"/>
      <c r="AAF1585" s="86"/>
      <c r="AAG1585" s="86"/>
      <c r="AAH1585" s="86"/>
      <c r="AAI1585" s="86"/>
      <c r="AAJ1585" s="86"/>
      <c r="AAK1585" s="86"/>
      <c r="AAL1585" s="86"/>
      <c r="AAM1585" s="86"/>
      <c r="AAN1585" s="86"/>
      <c r="AAO1585" s="86"/>
      <c r="AAP1585" s="86"/>
      <c r="AAQ1585" s="86"/>
      <c r="AAR1585" s="86"/>
      <c r="AAS1585" s="86"/>
      <c r="AAT1585" s="86"/>
      <c r="AAU1585" s="86"/>
      <c r="AAV1585" s="86"/>
      <c r="AAW1585" s="86"/>
      <c r="AAX1585" s="86"/>
      <c r="AAY1585" s="86"/>
      <c r="AAZ1585" s="86"/>
      <c r="ABA1585" s="86"/>
      <c r="ABB1585" s="86"/>
      <c r="ABC1585" s="86"/>
      <c r="ABD1585" s="86"/>
      <c r="ABE1585" s="86"/>
      <c r="ABF1585" s="86"/>
      <c r="ABG1585" s="86"/>
      <c r="ABH1585" s="86"/>
      <c r="ABI1585" s="86"/>
      <c r="ABJ1585" s="86"/>
      <c r="ABK1585" s="86"/>
      <c r="ABL1585" s="86"/>
      <c r="ABM1585" s="86"/>
      <c r="ABN1585" s="86"/>
      <c r="ABO1585" s="86"/>
      <c r="ABP1585" s="86"/>
      <c r="ABQ1585" s="86"/>
      <c r="ABR1585" s="86"/>
      <c r="ABS1585" s="86"/>
      <c r="ABT1585" s="86"/>
      <c r="ABU1585" s="86"/>
      <c r="ABV1585" s="86"/>
      <c r="ABW1585" s="86"/>
      <c r="ABX1585" s="86"/>
      <c r="ABY1585" s="86"/>
      <c r="ABZ1585" s="86"/>
      <c r="ACA1585" s="86"/>
      <c r="ACB1585" s="86"/>
      <c r="ACC1585" s="86"/>
      <c r="ACD1585" s="86"/>
      <c r="ACE1585" s="86"/>
      <c r="ACF1585" s="86"/>
      <c r="ACG1585" s="86"/>
      <c r="ACH1585" s="86"/>
      <c r="ACI1585" s="86"/>
      <c r="ACJ1585" s="86"/>
      <c r="ACK1585" s="86"/>
      <c r="ACL1585" s="86"/>
      <c r="ACM1585" s="86"/>
      <c r="ACN1585" s="86"/>
      <c r="ACO1585" s="86"/>
      <c r="ACP1585" s="86"/>
      <c r="ACQ1585" s="86"/>
      <c r="ACR1585" s="86"/>
      <c r="ACS1585" s="86"/>
      <c r="ACT1585" s="86"/>
      <c r="ACU1585" s="86"/>
      <c r="ACV1585" s="86"/>
      <c r="ACW1585" s="86"/>
      <c r="ACX1585" s="86"/>
      <c r="ACY1585" s="86"/>
      <c r="ACZ1585" s="86"/>
      <c r="ADA1585" s="86"/>
      <c r="ADB1585" s="86"/>
      <c r="ADC1585" s="86"/>
      <c r="ADD1585" s="86"/>
      <c r="ADE1585" s="86"/>
      <c r="ADF1585" s="86"/>
      <c r="ADG1585" s="86"/>
      <c r="ADH1585" s="86"/>
      <c r="ADI1585" s="86"/>
      <c r="ADJ1585" s="86"/>
      <c r="ADK1585" s="86"/>
      <c r="ADL1585" s="86"/>
      <c r="ADM1585" s="86"/>
      <c r="ADN1585" s="86"/>
      <c r="ADO1585" s="86"/>
      <c r="ADP1585" s="86"/>
      <c r="ADQ1585" s="86"/>
      <c r="ADR1585" s="86"/>
      <c r="ADS1585" s="86"/>
      <c r="ADT1585" s="86"/>
      <c r="ADU1585" s="86"/>
      <c r="ADV1585" s="86"/>
      <c r="ADW1585" s="86"/>
      <c r="ADX1585" s="86"/>
      <c r="ADY1585" s="86"/>
      <c r="ADZ1585" s="86"/>
      <c r="AEA1585" s="86"/>
      <c r="AEB1585" s="86"/>
      <c r="AEC1585" s="86"/>
      <c r="AED1585" s="86"/>
      <c r="AEE1585" s="86"/>
      <c r="AEF1585" s="86"/>
      <c r="AEG1585" s="86"/>
      <c r="AEH1585" s="86"/>
      <c r="AEI1585" s="86"/>
      <c r="AEJ1585" s="86"/>
      <c r="AEK1585" s="86"/>
      <c r="AEL1585" s="86"/>
      <c r="AEM1585" s="86"/>
      <c r="AEN1585" s="86"/>
      <c r="AEO1585" s="86"/>
      <c r="AEP1585" s="86"/>
      <c r="AEQ1585" s="86"/>
      <c r="AER1585" s="86"/>
      <c r="AES1585" s="86"/>
      <c r="AET1585" s="86"/>
      <c r="AEU1585" s="86"/>
      <c r="AEV1585" s="86"/>
      <c r="AEW1585" s="86"/>
      <c r="AEX1585" s="86"/>
      <c r="AEY1585" s="86"/>
      <c r="AEZ1585" s="86"/>
      <c r="AFA1585" s="86"/>
      <c r="AFB1585" s="86"/>
      <c r="AFC1585" s="86"/>
      <c r="AFD1585" s="86"/>
      <c r="AFE1585" s="86"/>
      <c r="AFF1585" s="86"/>
      <c r="AFG1585" s="86"/>
      <c r="AFH1585" s="86"/>
      <c r="AFI1585" s="86"/>
      <c r="AFJ1585" s="86"/>
      <c r="AFK1585" s="86"/>
      <c r="AFL1585" s="86"/>
      <c r="AFM1585" s="86"/>
      <c r="AFN1585" s="86"/>
      <c r="AFO1585" s="86"/>
      <c r="AFP1585" s="86"/>
      <c r="AFQ1585" s="86"/>
      <c r="AFR1585" s="86"/>
      <c r="AFS1585" s="86"/>
      <c r="AFT1585" s="86"/>
      <c r="AFU1585" s="86"/>
      <c r="AFV1585" s="86"/>
      <c r="AFW1585" s="86"/>
      <c r="AFX1585" s="86"/>
      <c r="AFY1585" s="86"/>
      <c r="AFZ1585" s="86"/>
      <c r="AGA1585" s="86"/>
      <c r="AGB1585" s="86"/>
      <c r="AGC1585" s="86"/>
      <c r="AGD1585" s="86"/>
      <c r="AGE1585" s="86"/>
      <c r="AGF1585" s="86"/>
      <c r="AGG1585" s="86"/>
      <c r="AGH1585" s="86"/>
      <c r="AGI1585" s="86"/>
      <c r="AGJ1585" s="86"/>
      <c r="AGK1585" s="86"/>
      <c r="AGL1585" s="86"/>
      <c r="AGM1585" s="86"/>
      <c r="AGN1585" s="86"/>
      <c r="AGO1585" s="86"/>
      <c r="AGP1585" s="86"/>
      <c r="AGQ1585" s="86"/>
      <c r="AGR1585" s="86"/>
      <c r="AGS1585" s="86"/>
      <c r="AGT1585" s="86"/>
      <c r="AGU1585" s="86"/>
      <c r="AGV1585" s="86"/>
      <c r="AGW1585" s="86"/>
      <c r="AGX1585" s="86"/>
      <c r="AGY1585" s="86"/>
      <c r="AGZ1585" s="86"/>
      <c r="AHA1585" s="86"/>
      <c r="AHB1585" s="86"/>
      <c r="AHC1585" s="86"/>
      <c r="AHD1585" s="86"/>
      <c r="AHE1585" s="86"/>
      <c r="AHF1585" s="86"/>
      <c r="AHG1585" s="86"/>
      <c r="AHH1585" s="86"/>
      <c r="AHI1585" s="86"/>
      <c r="AHJ1585" s="86"/>
      <c r="AHK1585" s="86"/>
      <c r="AHL1585" s="86"/>
      <c r="AHM1585" s="86"/>
      <c r="AHN1585" s="86"/>
      <c r="AHO1585" s="86"/>
      <c r="AHP1585" s="86"/>
      <c r="AHQ1585" s="86"/>
      <c r="AHR1585" s="86"/>
      <c r="AHS1585" s="86"/>
      <c r="AHT1585" s="86"/>
      <c r="AHU1585" s="86"/>
      <c r="AHV1585" s="86"/>
      <c r="AHW1585" s="86"/>
      <c r="AHX1585" s="86"/>
      <c r="AHY1585" s="86"/>
      <c r="AHZ1585" s="86"/>
      <c r="AIA1585" s="86"/>
      <c r="AIB1585" s="86"/>
      <c r="AIC1585" s="86"/>
      <c r="AID1585" s="86"/>
      <c r="AIE1585" s="86"/>
      <c r="AIF1585" s="86"/>
      <c r="AIG1585" s="86"/>
      <c r="AIH1585" s="86"/>
      <c r="AII1585" s="86"/>
      <c r="AIJ1585" s="86"/>
      <c r="AIK1585" s="86"/>
      <c r="AIL1585" s="86"/>
      <c r="AIM1585" s="86"/>
      <c r="AIN1585" s="86"/>
      <c r="AIO1585" s="86"/>
      <c r="AIP1585" s="86"/>
      <c r="AIQ1585" s="86"/>
      <c r="AIR1585" s="86"/>
      <c r="AIS1585" s="86"/>
      <c r="AIT1585" s="86"/>
      <c r="AIU1585" s="86"/>
      <c r="AIV1585" s="86"/>
      <c r="AIW1585" s="86"/>
      <c r="AIX1585" s="86"/>
      <c r="AIY1585" s="86"/>
      <c r="AIZ1585" s="86"/>
      <c r="AJA1585" s="86"/>
      <c r="AJB1585" s="86"/>
      <c r="AJC1585" s="86"/>
      <c r="AJD1585" s="86"/>
      <c r="AJE1585" s="86"/>
      <c r="AJF1585" s="86"/>
      <c r="AJG1585" s="86"/>
      <c r="AJH1585" s="86"/>
      <c r="AJI1585" s="86"/>
      <c r="AJJ1585" s="86"/>
      <c r="AJK1585" s="86"/>
      <c r="AJL1585" s="86"/>
      <c r="AJM1585" s="86"/>
      <c r="AJN1585" s="86"/>
      <c r="AJO1585" s="86"/>
      <c r="AJP1585" s="86"/>
      <c r="AJQ1585" s="86"/>
      <c r="AJR1585" s="86"/>
      <c r="AJS1585" s="86"/>
      <c r="AJT1585" s="86"/>
      <c r="AJU1585" s="86"/>
      <c r="AJV1585" s="86"/>
      <c r="AJW1585" s="86"/>
      <c r="AJX1585" s="86"/>
      <c r="AJY1585" s="86"/>
      <c r="AJZ1585" s="86"/>
      <c r="AKA1585" s="86"/>
      <c r="AKB1585" s="86"/>
      <c r="AKC1585" s="86"/>
      <c r="AKD1585" s="86"/>
      <c r="AKE1585" s="86"/>
      <c r="AKF1585" s="86"/>
      <c r="AKG1585" s="86"/>
      <c r="AKH1585" s="86"/>
      <c r="AKI1585" s="86"/>
      <c r="AKJ1585" s="86"/>
      <c r="AKK1585" s="86"/>
      <c r="AKL1585" s="86"/>
      <c r="AKM1585" s="86"/>
      <c r="AKN1585" s="86"/>
      <c r="AKO1585" s="86"/>
      <c r="AKP1585" s="86"/>
      <c r="AKQ1585" s="86"/>
      <c r="AKR1585" s="86"/>
      <c r="AKS1585" s="86"/>
      <c r="AKT1585" s="86"/>
      <c r="AKU1585" s="86"/>
      <c r="AKV1585" s="86"/>
      <c r="AKW1585" s="86"/>
      <c r="AKX1585" s="86"/>
      <c r="AKY1585" s="86"/>
      <c r="AKZ1585" s="86"/>
      <c r="ALA1585" s="86"/>
      <c r="ALB1585" s="86"/>
      <c r="ALC1585" s="86"/>
      <c r="ALD1585" s="86"/>
      <c r="ALE1585" s="86"/>
      <c r="ALF1585" s="86"/>
      <c r="ALG1585" s="86"/>
      <c r="ALH1585" s="86"/>
      <c r="ALI1585" s="86"/>
      <c r="ALJ1585" s="86"/>
      <c r="ALK1585" s="86"/>
      <c r="ALL1585" s="86"/>
      <c r="ALM1585" s="86"/>
      <c r="ALN1585" s="86"/>
      <c r="ALO1585" s="86"/>
      <c r="ALP1585" s="86"/>
      <c r="ALQ1585" s="86"/>
      <c r="ALR1585" s="86"/>
      <c r="ALS1585" s="86"/>
      <c r="ALT1585" s="86"/>
      <c r="ALU1585" s="86"/>
      <c r="ALV1585" s="86"/>
      <c r="ALW1585" s="86"/>
      <c r="ALX1585" s="86"/>
      <c r="ALY1585" s="86"/>
      <c r="ALZ1585" s="86"/>
      <c r="AMA1585" s="86"/>
      <c r="AMB1585" s="86"/>
      <c r="AMC1585" s="86"/>
    </row>
    <row r="1586" spans="1:1017" s="87" customFormat="1" ht="13.8" x14ac:dyDescent="0.3">
      <c r="A1586" s="63" t="s">
        <v>2805</v>
      </c>
      <c r="B1586" s="68" t="s">
        <v>6056</v>
      </c>
      <c r="C1586" s="68" t="s">
        <v>6057</v>
      </c>
      <c r="D1586" s="63" t="s">
        <v>6058</v>
      </c>
      <c r="E1586" s="64" t="s">
        <v>20</v>
      </c>
      <c r="F1586" s="64" t="s">
        <v>21</v>
      </c>
      <c r="G1586" s="64">
        <v>10</v>
      </c>
      <c r="H1586" s="64">
        <v>20</v>
      </c>
      <c r="I1586" s="64" t="s">
        <v>21</v>
      </c>
      <c r="J1586" s="63" t="s">
        <v>2809</v>
      </c>
      <c r="K1586" s="63" t="s">
        <v>56</v>
      </c>
      <c r="L1586" s="69">
        <v>102.02192000000001</v>
      </c>
      <c r="M1586" s="69">
        <f t="shared" si="14"/>
        <v>1020.2192000000001</v>
      </c>
      <c r="N1586" s="120" t="s">
        <v>6059</v>
      </c>
      <c r="O1586" s="64">
        <v>85369001</v>
      </c>
      <c r="P1586" s="64" t="s">
        <v>2915</v>
      </c>
      <c r="Q1586" s="86"/>
      <c r="R1586" s="86"/>
      <c r="S1586" s="86"/>
      <c r="T1586" s="86"/>
      <c r="U1586" s="86"/>
      <c r="V1586" s="86"/>
      <c r="W1586" s="86"/>
      <c r="X1586" s="86"/>
      <c r="Y1586" s="86"/>
      <c r="Z1586" s="86"/>
      <c r="AA1586" s="86"/>
      <c r="AB1586" s="86"/>
      <c r="AC1586" s="86"/>
      <c r="AD1586" s="86"/>
      <c r="AE1586" s="86"/>
      <c r="AF1586" s="86"/>
      <c r="AG1586" s="86"/>
      <c r="AH1586" s="86"/>
      <c r="AI1586" s="86"/>
      <c r="AJ1586" s="86"/>
      <c r="AK1586" s="86"/>
      <c r="AL1586" s="86"/>
      <c r="AM1586" s="86"/>
      <c r="AN1586" s="86"/>
      <c r="AO1586" s="86"/>
      <c r="AP1586" s="86"/>
      <c r="AQ1586" s="86"/>
      <c r="AR1586" s="86"/>
      <c r="AS1586" s="86"/>
      <c r="AT1586" s="86"/>
      <c r="AU1586" s="86"/>
      <c r="AV1586" s="86"/>
      <c r="AW1586" s="86"/>
      <c r="AX1586" s="86"/>
      <c r="AY1586" s="86"/>
      <c r="AZ1586" s="86"/>
      <c r="BA1586" s="86"/>
      <c r="BB1586" s="86"/>
      <c r="BC1586" s="86"/>
      <c r="BD1586" s="86"/>
      <c r="BE1586" s="86"/>
      <c r="BF1586" s="86"/>
      <c r="BG1586" s="86"/>
      <c r="BH1586" s="86"/>
      <c r="BI1586" s="86"/>
      <c r="BJ1586" s="86"/>
      <c r="BK1586" s="86"/>
      <c r="BL1586" s="86"/>
      <c r="BM1586" s="86"/>
      <c r="BN1586" s="86"/>
      <c r="BO1586" s="86"/>
      <c r="BP1586" s="86"/>
      <c r="BQ1586" s="86"/>
      <c r="BR1586" s="86"/>
      <c r="BS1586" s="86"/>
      <c r="BT1586" s="86"/>
      <c r="BU1586" s="86"/>
      <c r="BV1586" s="86"/>
      <c r="BW1586" s="86"/>
      <c r="BX1586" s="86"/>
      <c r="BY1586" s="86"/>
      <c r="BZ1586" s="86"/>
      <c r="CA1586" s="86"/>
      <c r="CB1586" s="86"/>
      <c r="CC1586" s="86"/>
      <c r="CD1586" s="86"/>
      <c r="CE1586" s="86"/>
      <c r="CF1586" s="86"/>
      <c r="CG1586" s="86"/>
      <c r="CH1586" s="86"/>
      <c r="CI1586" s="86"/>
      <c r="CJ1586" s="86"/>
      <c r="CK1586" s="86"/>
      <c r="CL1586" s="86"/>
      <c r="CM1586" s="86"/>
      <c r="CN1586" s="86"/>
      <c r="CO1586" s="86"/>
      <c r="CP1586" s="86"/>
      <c r="CQ1586" s="86"/>
      <c r="CR1586" s="86"/>
      <c r="CS1586" s="86"/>
      <c r="CT1586" s="86"/>
      <c r="CU1586" s="86"/>
      <c r="CV1586" s="86"/>
      <c r="CW1586" s="86"/>
      <c r="CX1586" s="86"/>
      <c r="CY1586" s="86"/>
      <c r="CZ1586" s="86"/>
      <c r="DA1586" s="86"/>
      <c r="DB1586" s="86"/>
      <c r="DC1586" s="86"/>
      <c r="DD1586" s="86"/>
      <c r="DE1586" s="86"/>
      <c r="DF1586" s="86"/>
      <c r="DG1586" s="86"/>
      <c r="DH1586" s="86"/>
      <c r="DI1586" s="86"/>
      <c r="DJ1586" s="86"/>
      <c r="DK1586" s="86"/>
      <c r="DL1586" s="86"/>
      <c r="DM1586" s="86"/>
      <c r="DN1586" s="86"/>
      <c r="DO1586" s="86"/>
      <c r="DP1586" s="86"/>
      <c r="DQ1586" s="86"/>
      <c r="DR1586" s="86"/>
      <c r="DS1586" s="86"/>
      <c r="DT1586" s="86"/>
      <c r="DU1586" s="86"/>
      <c r="DV1586" s="86"/>
      <c r="DW1586" s="86"/>
      <c r="DX1586" s="86"/>
      <c r="DY1586" s="86"/>
      <c r="DZ1586" s="86"/>
      <c r="EA1586" s="86"/>
      <c r="EB1586" s="86"/>
      <c r="EC1586" s="86"/>
      <c r="ED1586" s="86"/>
      <c r="EE1586" s="86"/>
      <c r="EF1586" s="86"/>
      <c r="EG1586" s="86"/>
      <c r="EH1586" s="86"/>
      <c r="EI1586" s="86"/>
      <c r="EJ1586" s="86"/>
      <c r="EK1586" s="86"/>
      <c r="EL1586" s="86"/>
      <c r="EM1586" s="86"/>
      <c r="EN1586" s="86"/>
      <c r="EO1586" s="86"/>
      <c r="EP1586" s="86"/>
      <c r="EQ1586" s="86"/>
      <c r="ER1586" s="86"/>
      <c r="ES1586" s="86"/>
      <c r="ET1586" s="86"/>
      <c r="EU1586" s="86"/>
      <c r="EV1586" s="86"/>
      <c r="EW1586" s="86"/>
      <c r="EX1586" s="86"/>
      <c r="EY1586" s="86"/>
      <c r="EZ1586" s="86"/>
      <c r="FA1586" s="86"/>
      <c r="FB1586" s="86"/>
      <c r="FC1586" s="86"/>
      <c r="FD1586" s="86"/>
      <c r="FE1586" s="86"/>
      <c r="FF1586" s="86"/>
      <c r="FG1586" s="86"/>
      <c r="FH1586" s="86"/>
      <c r="FI1586" s="86"/>
      <c r="FJ1586" s="86"/>
      <c r="FK1586" s="86"/>
      <c r="FL1586" s="86"/>
      <c r="FM1586" s="86"/>
      <c r="FN1586" s="86"/>
      <c r="FO1586" s="86"/>
      <c r="FP1586" s="86"/>
      <c r="FQ1586" s="86"/>
      <c r="FR1586" s="86"/>
      <c r="FS1586" s="86"/>
      <c r="FT1586" s="86"/>
      <c r="FU1586" s="86"/>
      <c r="FV1586" s="86"/>
      <c r="FW1586" s="86"/>
      <c r="FX1586" s="86"/>
      <c r="FY1586" s="86"/>
      <c r="FZ1586" s="86"/>
      <c r="GA1586" s="86"/>
      <c r="GB1586" s="86"/>
      <c r="GC1586" s="86"/>
      <c r="GD1586" s="86"/>
      <c r="GE1586" s="86"/>
      <c r="GF1586" s="86"/>
      <c r="GG1586" s="86"/>
      <c r="GH1586" s="86"/>
      <c r="GI1586" s="86"/>
      <c r="GJ1586" s="86"/>
      <c r="GK1586" s="86"/>
      <c r="GL1586" s="86"/>
      <c r="GM1586" s="86"/>
      <c r="GN1586" s="86"/>
      <c r="GO1586" s="86"/>
      <c r="GP1586" s="86"/>
      <c r="GQ1586" s="86"/>
      <c r="GR1586" s="86"/>
      <c r="GS1586" s="86"/>
      <c r="GT1586" s="86"/>
      <c r="GU1586" s="86"/>
      <c r="GV1586" s="86"/>
      <c r="GW1586" s="86"/>
      <c r="GX1586" s="86"/>
      <c r="GY1586" s="86"/>
      <c r="GZ1586" s="86"/>
      <c r="HA1586" s="86"/>
      <c r="HB1586" s="86"/>
      <c r="HC1586" s="86"/>
      <c r="HD1586" s="86"/>
      <c r="HE1586" s="86"/>
      <c r="HF1586" s="86"/>
      <c r="HG1586" s="86"/>
      <c r="HH1586" s="86"/>
      <c r="HI1586" s="86"/>
      <c r="HJ1586" s="86"/>
      <c r="HK1586" s="86"/>
      <c r="HL1586" s="86"/>
      <c r="HM1586" s="86"/>
      <c r="HN1586" s="86"/>
      <c r="HO1586" s="86"/>
      <c r="HP1586" s="86"/>
      <c r="HQ1586" s="86"/>
      <c r="HR1586" s="86"/>
      <c r="HS1586" s="86"/>
      <c r="HT1586" s="86"/>
      <c r="HU1586" s="86"/>
      <c r="HV1586" s="86"/>
      <c r="HW1586" s="86"/>
      <c r="HX1586" s="86"/>
      <c r="HY1586" s="86"/>
      <c r="HZ1586" s="86"/>
      <c r="IA1586" s="86"/>
      <c r="IB1586" s="86"/>
      <c r="IC1586" s="86"/>
      <c r="ID1586" s="86"/>
      <c r="IE1586" s="86"/>
      <c r="IF1586" s="86"/>
      <c r="IG1586" s="86"/>
      <c r="IH1586" s="86"/>
      <c r="II1586" s="86"/>
      <c r="IJ1586" s="86"/>
      <c r="IK1586" s="86"/>
      <c r="IL1586" s="86"/>
      <c r="IM1586" s="86"/>
      <c r="IN1586" s="86"/>
      <c r="IO1586" s="86"/>
      <c r="IP1586" s="86"/>
      <c r="IQ1586" s="86"/>
      <c r="IR1586" s="86"/>
      <c r="IS1586" s="86"/>
      <c r="IT1586" s="86"/>
      <c r="IU1586" s="86"/>
      <c r="IV1586" s="86"/>
      <c r="IW1586" s="86"/>
      <c r="IX1586" s="86"/>
      <c r="IY1586" s="86"/>
      <c r="IZ1586" s="86"/>
      <c r="JA1586" s="86"/>
      <c r="JB1586" s="86"/>
      <c r="JC1586" s="86"/>
      <c r="JD1586" s="86"/>
      <c r="JE1586" s="86"/>
      <c r="JF1586" s="86"/>
      <c r="JG1586" s="86"/>
      <c r="JH1586" s="86"/>
      <c r="JI1586" s="86"/>
      <c r="JJ1586" s="86"/>
      <c r="JK1586" s="86"/>
      <c r="JL1586" s="86"/>
      <c r="JM1586" s="86"/>
      <c r="JN1586" s="86"/>
      <c r="JO1586" s="86"/>
      <c r="JP1586" s="86"/>
      <c r="JQ1586" s="86"/>
      <c r="JR1586" s="86"/>
      <c r="JS1586" s="86"/>
      <c r="JT1586" s="86"/>
      <c r="JU1586" s="86"/>
      <c r="JV1586" s="86"/>
      <c r="JW1586" s="86"/>
      <c r="JX1586" s="86"/>
      <c r="JY1586" s="86"/>
      <c r="JZ1586" s="86"/>
      <c r="KA1586" s="86"/>
      <c r="KB1586" s="86"/>
      <c r="KC1586" s="86"/>
      <c r="KD1586" s="86"/>
      <c r="KE1586" s="86"/>
      <c r="KF1586" s="86"/>
      <c r="KG1586" s="86"/>
      <c r="KH1586" s="86"/>
      <c r="KI1586" s="86"/>
      <c r="KJ1586" s="86"/>
      <c r="KK1586" s="86"/>
      <c r="KL1586" s="86"/>
      <c r="KM1586" s="86"/>
      <c r="KN1586" s="86"/>
      <c r="KO1586" s="86"/>
      <c r="KP1586" s="86"/>
      <c r="KQ1586" s="86"/>
      <c r="KR1586" s="86"/>
      <c r="KS1586" s="86"/>
      <c r="KT1586" s="86"/>
      <c r="KU1586" s="86"/>
      <c r="KV1586" s="86"/>
      <c r="KW1586" s="86"/>
      <c r="KX1586" s="86"/>
      <c r="KY1586" s="86"/>
      <c r="KZ1586" s="86"/>
      <c r="LA1586" s="86"/>
      <c r="LB1586" s="86"/>
      <c r="LC1586" s="86"/>
      <c r="LD1586" s="86"/>
      <c r="LE1586" s="86"/>
      <c r="LF1586" s="86"/>
      <c r="LG1586" s="86"/>
      <c r="LH1586" s="86"/>
      <c r="LI1586" s="86"/>
      <c r="LJ1586" s="86"/>
      <c r="LK1586" s="86"/>
      <c r="LL1586" s="86"/>
      <c r="LM1586" s="86"/>
      <c r="LN1586" s="86"/>
      <c r="LO1586" s="86"/>
      <c r="LP1586" s="86"/>
      <c r="LQ1586" s="86"/>
      <c r="LR1586" s="86"/>
      <c r="LS1586" s="86"/>
      <c r="LT1586" s="86"/>
      <c r="LU1586" s="86"/>
      <c r="LV1586" s="86"/>
      <c r="LW1586" s="86"/>
      <c r="LX1586" s="86"/>
      <c r="LY1586" s="86"/>
      <c r="LZ1586" s="86"/>
      <c r="MA1586" s="86"/>
      <c r="MB1586" s="86"/>
      <c r="MC1586" s="86"/>
      <c r="MD1586" s="86"/>
      <c r="ME1586" s="86"/>
      <c r="MF1586" s="86"/>
      <c r="MG1586" s="86"/>
      <c r="MH1586" s="86"/>
      <c r="MI1586" s="86"/>
      <c r="MJ1586" s="86"/>
      <c r="MK1586" s="86"/>
      <c r="ML1586" s="86"/>
      <c r="MM1586" s="86"/>
      <c r="MN1586" s="86"/>
      <c r="MO1586" s="86"/>
      <c r="MP1586" s="86"/>
      <c r="MQ1586" s="86"/>
      <c r="MR1586" s="86"/>
      <c r="MS1586" s="86"/>
      <c r="MT1586" s="86"/>
      <c r="MU1586" s="86"/>
      <c r="MV1586" s="86"/>
      <c r="MW1586" s="86"/>
      <c r="MX1586" s="86"/>
      <c r="MY1586" s="86"/>
      <c r="MZ1586" s="86"/>
      <c r="NA1586" s="86"/>
      <c r="NB1586" s="86"/>
      <c r="NC1586" s="86"/>
      <c r="ND1586" s="86"/>
      <c r="NE1586" s="86"/>
      <c r="NF1586" s="86"/>
      <c r="NG1586" s="86"/>
      <c r="NH1586" s="86"/>
      <c r="NI1586" s="86"/>
      <c r="NJ1586" s="86"/>
      <c r="NK1586" s="86"/>
      <c r="NL1586" s="86"/>
      <c r="NM1586" s="86"/>
      <c r="NN1586" s="86"/>
      <c r="NO1586" s="86"/>
      <c r="NP1586" s="86"/>
      <c r="NQ1586" s="86"/>
      <c r="NR1586" s="86"/>
      <c r="NS1586" s="86"/>
      <c r="NT1586" s="86"/>
      <c r="NU1586" s="86"/>
      <c r="NV1586" s="86"/>
      <c r="NW1586" s="86"/>
      <c r="NX1586" s="86"/>
      <c r="NY1586" s="86"/>
      <c r="NZ1586" s="86"/>
      <c r="OA1586" s="86"/>
      <c r="OB1586" s="86"/>
      <c r="OC1586" s="86"/>
      <c r="OD1586" s="86"/>
      <c r="OE1586" s="86"/>
      <c r="OF1586" s="86"/>
      <c r="OG1586" s="86"/>
      <c r="OH1586" s="86"/>
      <c r="OI1586" s="86"/>
      <c r="OJ1586" s="86"/>
      <c r="OK1586" s="86"/>
      <c r="OL1586" s="86"/>
      <c r="OM1586" s="86"/>
      <c r="ON1586" s="86"/>
      <c r="OO1586" s="86"/>
      <c r="OP1586" s="86"/>
      <c r="OQ1586" s="86"/>
      <c r="OR1586" s="86"/>
      <c r="OS1586" s="86"/>
      <c r="OT1586" s="86"/>
      <c r="OU1586" s="86"/>
      <c r="OV1586" s="86"/>
      <c r="OW1586" s="86"/>
      <c r="OX1586" s="86"/>
      <c r="OY1586" s="86"/>
      <c r="OZ1586" s="86"/>
      <c r="PA1586" s="86"/>
      <c r="PB1586" s="86"/>
      <c r="PC1586" s="86"/>
      <c r="PD1586" s="86"/>
      <c r="PE1586" s="86"/>
      <c r="PF1586" s="86"/>
      <c r="PG1586" s="86"/>
      <c r="PH1586" s="86"/>
      <c r="PI1586" s="86"/>
      <c r="PJ1586" s="86"/>
      <c r="PK1586" s="86"/>
      <c r="PL1586" s="86"/>
      <c r="PM1586" s="86"/>
      <c r="PN1586" s="86"/>
      <c r="PO1586" s="86"/>
      <c r="PP1586" s="86"/>
      <c r="PQ1586" s="86"/>
      <c r="PR1586" s="86"/>
      <c r="PS1586" s="86"/>
      <c r="PT1586" s="86"/>
      <c r="PU1586" s="86"/>
      <c r="PV1586" s="86"/>
      <c r="PW1586" s="86"/>
      <c r="PX1586" s="86"/>
      <c r="PY1586" s="86"/>
      <c r="PZ1586" s="86"/>
      <c r="QA1586" s="86"/>
      <c r="QB1586" s="86"/>
      <c r="QC1586" s="86"/>
      <c r="QD1586" s="86"/>
      <c r="QE1586" s="86"/>
      <c r="QF1586" s="86"/>
      <c r="QG1586" s="86"/>
      <c r="QH1586" s="86"/>
      <c r="QI1586" s="86"/>
      <c r="QJ1586" s="86"/>
      <c r="QK1586" s="86"/>
      <c r="QL1586" s="86"/>
      <c r="QM1586" s="86"/>
      <c r="QN1586" s="86"/>
      <c r="QO1586" s="86"/>
      <c r="QP1586" s="86"/>
      <c r="QQ1586" s="86"/>
      <c r="QR1586" s="86"/>
      <c r="QS1586" s="86"/>
      <c r="QT1586" s="86"/>
      <c r="QU1586" s="86"/>
      <c r="QV1586" s="86"/>
      <c r="QW1586" s="86"/>
      <c r="QX1586" s="86"/>
      <c r="QY1586" s="86"/>
      <c r="QZ1586" s="86"/>
      <c r="RA1586" s="86"/>
      <c r="RB1586" s="86"/>
      <c r="RC1586" s="86"/>
      <c r="RD1586" s="86"/>
      <c r="RE1586" s="86"/>
      <c r="RF1586" s="86"/>
      <c r="RG1586" s="86"/>
      <c r="RH1586" s="86"/>
      <c r="RI1586" s="86"/>
      <c r="RJ1586" s="86"/>
      <c r="RK1586" s="86"/>
      <c r="RL1586" s="86"/>
      <c r="RM1586" s="86"/>
      <c r="RN1586" s="86"/>
      <c r="RO1586" s="86"/>
      <c r="RP1586" s="86"/>
      <c r="RQ1586" s="86"/>
      <c r="RR1586" s="86"/>
      <c r="RS1586" s="86"/>
      <c r="RT1586" s="86"/>
      <c r="RU1586" s="86"/>
      <c r="RV1586" s="86"/>
      <c r="RW1586" s="86"/>
      <c r="RX1586" s="86"/>
      <c r="RY1586" s="86"/>
      <c r="RZ1586" s="86"/>
      <c r="SA1586" s="86"/>
      <c r="SB1586" s="86"/>
      <c r="SC1586" s="86"/>
      <c r="SD1586" s="86"/>
      <c r="SE1586" s="86"/>
      <c r="SF1586" s="86"/>
      <c r="SG1586" s="86"/>
      <c r="SH1586" s="86"/>
      <c r="SI1586" s="86"/>
      <c r="SJ1586" s="86"/>
      <c r="SK1586" s="86"/>
      <c r="SL1586" s="86"/>
      <c r="SM1586" s="86"/>
      <c r="SN1586" s="86"/>
      <c r="SO1586" s="86"/>
      <c r="SP1586" s="86"/>
      <c r="SQ1586" s="86"/>
      <c r="SR1586" s="86"/>
      <c r="SS1586" s="86"/>
      <c r="ST1586" s="86"/>
      <c r="SU1586" s="86"/>
      <c r="SV1586" s="86"/>
      <c r="SW1586" s="86"/>
      <c r="SX1586" s="86"/>
      <c r="SY1586" s="86"/>
      <c r="SZ1586" s="86"/>
      <c r="TA1586" s="86"/>
      <c r="TB1586" s="86"/>
      <c r="TC1586" s="86"/>
      <c r="TD1586" s="86"/>
      <c r="TE1586" s="86"/>
      <c r="TF1586" s="86"/>
      <c r="TG1586" s="86"/>
      <c r="TH1586" s="86"/>
      <c r="TI1586" s="86"/>
      <c r="TJ1586" s="86"/>
      <c r="TK1586" s="86"/>
      <c r="TL1586" s="86"/>
      <c r="TM1586" s="86"/>
      <c r="TN1586" s="86"/>
      <c r="TO1586" s="86"/>
      <c r="TP1586" s="86"/>
      <c r="TQ1586" s="86"/>
      <c r="TR1586" s="86"/>
      <c r="TS1586" s="86"/>
      <c r="TT1586" s="86"/>
      <c r="TU1586" s="86"/>
      <c r="TV1586" s="86"/>
      <c r="TW1586" s="86"/>
      <c r="TX1586" s="86"/>
      <c r="TY1586" s="86"/>
      <c r="TZ1586" s="86"/>
      <c r="UA1586" s="86"/>
      <c r="UB1586" s="86"/>
      <c r="UC1586" s="86"/>
      <c r="UD1586" s="86"/>
      <c r="UE1586" s="86"/>
      <c r="UF1586" s="86"/>
      <c r="UG1586" s="86"/>
      <c r="UH1586" s="86"/>
      <c r="UI1586" s="86"/>
      <c r="UJ1586" s="86"/>
      <c r="UK1586" s="86"/>
      <c r="UL1586" s="86"/>
      <c r="UM1586" s="86"/>
      <c r="UN1586" s="86"/>
      <c r="UO1586" s="86"/>
      <c r="UP1586" s="86"/>
      <c r="UQ1586" s="86"/>
      <c r="UR1586" s="86"/>
      <c r="US1586" s="86"/>
      <c r="UT1586" s="86"/>
      <c r="UU1586" s="86"/>
      <c r="UV1586" s="86"/>
      <c r="UW1586" s="86"/>
      <c r="UX1586" s="86"/>
      <c r="UY1586" s="86"/>
      <c r="UZ1586" s="86"/>
      <c r="VA1586" s="86"/>
      <c r="VB1586" s="86"/>
      <c r="VC1586" s="86"/>
      <c r="VD1586" s="86"/>
      <c r="VE1586" s="86"/>
      <c r="VF1586" s="86"/>
      <c r="VG1586" s="86"/>
      <c r="VH1586" s="86"/>
      <c r="VI1586" s="86"/>
      <c r="VJ1586" s="86"/>
      <c r="VK1586" s="86"/>
      <c r="VL1586" s="86"/>
      <c r="VM1586" s="86"/>
      <c r="VN1586" s="86"/>
      <c r="VO1586" s="86"/>
      <c r="VP1586" s="86"/>
      <c r="VQ1586" s="86"/>
      <c r="VR1586" s="86"/>
      <c r="VS1586" s="86"/>
      <c r="VT1586" s="86"/>
      <c r="VU1586" s="86"/>
      <c r="VV1586" s="86"/>
      <c r="VW1586" s="86"/>
      <c r="VX1586" s="86"/>
      <c r="VY1586" s="86"/>
      <c r="VZ1586" s="86"/>
      <c r="WA1586" s="86"/>
      <c r="WB1586" s="86"/>
      <c r="WC1586" s="86"/>
      <c r="WD1586" s="86"/>
      <c r="WE1586" s="86"/>
      <c r="WF1586" s="86"/>
      <c r="WG1586" s="86"/>
      <c r="WH1586" s="86"/>
      <c r="WI1586" s="86"/>
      <c r="WJ1586" s="86"/>
      <c r="WK1586" s="86"/>
      <c r="WL1586" s="86"/>
      <c r="WM1586" s="86"/>
      <c r="WN1586" s="86"/>
      <c r="WO1586" s="86"/>
      <c r="WP1586" s="86"/>
      <c r="WQ1586" s="86"/>
      <c r="WR1586" s="86"/>
      <c r="WS1586" s="86"/>
      <c r="WT1586" s="86"/>
      <c r="WU1586" s="86"/>
      <c r="WV1586" s="86"/>
      <c r="WW1586" s="86"/>
      <c r="WX1586" s="86"/>
      <c r="WY1586" s="86"/>
      <c r="WZ1586" s="86"/>
      <c r="XA1586" s="86"/>
      <c r="XB1586" s="86"/>
      <c r="XC1586" s="86"/>
      <c r="XD1586" s="86"/>
      <c r="XE1586" s="86"/>
      <c r="XF1586" s="86"/>
      <c r="XG1586" s="86"/>
      <c r="XH1586" s="86"/>
      <c r="XI1586" s="86"/>
      <c r="XJ1586" s="86"/>
      <c r="XK1586" s="86"/>
      <c r="XL1586" s="86"/>
      <c r="XM1586" s="86"/>
      <c r="XN1586" s="86"/>
      <c r="XO1586" s="86"/>
      <c r="XP1586" s="86"/>
      <c r="XQ1586" s="86"/>
      <c r="XR1586" s="86"/>
      <c r="XS1586" s="86"/>
      <c r="XT1586" s="86"/>
      <c r="XU1586" s="86"/>
      <c r="XV1586" s="86"/>
      <c r="XW1586" s="86"/>
      <c r="XX1586" s="86"/>
      <c r="XY1586" s="86"/>
      <c r="XZ1586" s="86"/>
      <c r="YA1586" s="86"/>
      <c r="YB1586" s="86"/>
      <c r="YC1586" s="86"/>
      <c r="YD1586" s="86"/>
      <c r="YE1586" s="86"/>
      <c r="YF1586" s="86"/>
      <c r="YG1586" s="86"/>
      <c r="YH1586" s="86"/>
      <c r="YI1586" s="86"/>
      <c r="YJ1586" s="86"/>
      <c r="YK1586" s="86"/>
      <c r="YL1586" s="86"/>
      <c r="YM1586" s="86"/>
      <c r="YN1586" s="86"/>
      <c r="YO1586" s="86"/>
      <c r="YP1586" s="86"/>
      <c r="YQ1586" s="86"/>
      <c r="YR1586" s="86"/>
      <c r="YS1586" s="86"/>
      <c r="YT1586" s="86"/>
      <c r="YU1586" s="86"/>
      <c r="YV1586" s="86"/>
      <c r="YW1586" s="86"/>
      <c r="YX1586" s="86"/>
      <c r="YY1586" s="86"/>
      <c r="YZ1586" s="86"/>
      <c r="ZA1586" s="86"/>
      <c r="ZB1586" s="86"/>
      <c r="ZC1586" s="86"/>
      <c r="ZD1586" s="86"/>
      <c r="ZE1586" s="86"/>
      <c r="ZF1586" s="86"/>
      <c r="ZG1586" s="86"/>
      <c r="ZH1586" s="86"/>
      <c r="ZI1586" s="86"/>
      <c r="ZJ1586" s="86"/>
      <c r="ZK1586" s="86"/>
      <c r="ZL1586" s="86"/>
      <c r="ZM1586" s="86"/>
      <c r="ZN1586" s="86"/>
      <c r="ZO1586" s="86"/>
      <c r="ZP1586" s="86"/>
      <c r="ZQ1586" s="86"/>
      <c r="ZR1586" s="86"/>
      <c r="ZS1586" s="86"/>
      <c r="ZT1586" s="86"/>
      <c r="ZU1586" s="86"/>
      <c r="ZV1586" s="86"/>
      <c r="ZW1586" s="86"/>
      <c r="ZX1586" s="86"/>
      <c r="ZY1586" s="86"/>
      <c r="ZZ1586" s="86"/>
      <c r="AAA1586" s="86"/>
      <c r="AAB1586" s="86"/>
      <c r="AAC1586" s="86"/>
      <c r="AAD1586" s="86"/>
      <c r="AAE1586" s="86"/>
      <c r="AAF1586" s="86"/>
      <c r="AAG1586" s="86"/>
      <c r="AAH1586" s="86"/>
      <c r="AAI1586" s="86"/>
      <c r="AAJ1586" s="86"/>
      <c r="AAK1586" s="86"/>
      <c r="AAL1586" s="86"/>
      <c r="AAM1586" s="86"/>
      <c r="AAN1586" s="86"/>
      <c r="AAO1586" s="86"/>
      <c r="AAP1586" s="86"/>
      <c r="AAQ1586" s="86"/>
      <c r="AAR1586" s="86"/>
      <c r="AAS1586" s="86"/>
      <c r="AAT1586" s="86"/>
      <c r="AAU1586" s="86"/>
      <c r="AAV1586" s="86"/>
      <c r="AAW1586" s="86"/>
      <c r="AAX1586" s="86"/>
      <c r="AAY1586" s="86"/>
      <c r="AAZ1586" s="86"/>
      <c r="ABA1586" s="86"/>
      <c r="ABB1586" s="86"/>
      <c r="ABC1586" s="86"/>
      <c r="ABD1586" s="86"/>
      <c r="ABE1586" s="86"/>
      <c r="ABF1586" s="86"/>
      <c r="ABG1586" s="86"/>
      <c r="ABH1586" s="86"/>
      <c r="ABI1586" s="86"/>
      <c r="ABJ1586" s="86"/>
      <c r="ABK1586" s="86"/>
      <c r="ABL1586" s="86"/>
      <c r="ABM1586" s="86"/>
      <c r="ABN1586" s="86"/>
      <c r="ABO1586" s="86"/>
      <c r="ABP1586" s="86"/>
      <c r="ABQ1586" s="86"/>
      <c r="ABR1586" s="86"/>
      <c r="ABS1586" s="86"/>
      <c r="ABT1586" s="86"/>
      <c r="ABU1586" s="86"/>
      <c r="ABV1586" s="86"/>
      <c r="ABW1586" s="86"/>
      <c r="ABX1586" s="86"/>
      <c r="ABY1586" s="86"/>
      <c r="ABZ1586" s="86"/>
      <c r="ACA1586" s="86"/>
      <c r="ACB1586" s="86"/>
      <c r="ACC1586" s="86"/>
      <c r="ACD1586" s="86"/>
      <c r="ACE1586" s="86"/>
      <c r="ACF1586" s="86"/>
      <c r="ACG1586" s="86"/>
      <c r="ACH1586" s="86"/>
      <c r="ACI1586" s="86"/>
      <c r="ACJ1586" s="86"/>
      <c r="ACK1586" s="86"/>
      <c r="ACL1586" s="86"/>
      <c r="ACM1586" s="86"/>
      <c r="ACN1586" s="86"/>
      <c r="ACO1586" s="86"/>
      <c r="ACP1586" s="86"/>
      <c r="ACQ1586" s="86"/>
      <c r="ACR1586" s="86"/>
      <c r="ACS1586" s="86"/>
      <c r="ACT1586" s="86"/>
      <c r="ACU1586" s="86"/>
      <c r="ACV1586" s="86"/>
      <c r="ACW1586" s="86"/>
      <c r="ACX1586" s="86"/>
      <c r="ACY1586" s="86"/>
      <c r="ACZ1586" s="86"/>
      <c r="ADA1586" s="86"/>
      <c r="ADB1586" s="86"/>
      <c r="ADC1586" s="86"/>
      <c r="ADD1586" s="86"/>
      <c r="ADE1586" s="86"/>
      <c r="ADF1586" s="86"/>
      <c r="ADG1586" s="86"/>
      <c r="ADH1586" s="86"/>
      <c r="ADI1586" s="86"/>
      <c r="ADJ1586" s="86"/>
      <c r="ADK1586" s="86"/>
      <c r="ADL1586" s="86"/>
      <c r="ADM1586" s="86"/>
      <c r="ADN1586" s="86"/>
      <c r="ADO1586" s="86"/>
      <c r="ADP1586" s="86"/>
      <c r="ADQ1586" s="86"/>
      <c r="ADR1586" s="86"/>
      <c r="ADS1586" s="86"/>
      <c r="ADT1586" s="86"/>
      <c r="ADU1586" s="86"/>
      <c r="ADV1586" s="86"/>
      <c r="ADW1586" s="86"/>
      <c r="ADX1586" s="86"/>
      <c r="ADY1586" s="86"/>
      <c r="ADZ1586" s="86"/>
      <c r="AEA1586" s="86"/>
      <c r="AEB1586" s="86"/>
      <c r="AEC1586" s="86"/>
      <c r="AED1586" s="86"/>
      <c r="AEE1586" s="86"/>
      <c r="AEF1586" s="86"/>
      <c r="AEG1586" s="86"/>
      <c r="AEH1586" s="86"/>
      <c r="AEI1586" s="86"/>
      <c r="AEJ1586" s="86"/>
      <c r="AEK1586" s="86"/>
      <c r="AEL1586" s="86"/>
      <c r="AEM1586" s="86"/>
      <c r="AEN1586" s="86"/>
      <c r="AEO1586" s="86"/>
      <c r="AEP1586" s="86"/>
      <c r="AEQ1586" s="86"/>
      <c r="AER1586" s="86"/>
      <c r="AES1586" s="86"/>
      <c r="AET1586" s="86"/>
      <c r="AEU1586" s="86"/>
      <c r="AEV1586" s="86"/>
      <c r="AEW1586" s="86"/>
      <c r="AEX1586" s="86"/>
      <c r="AEY1586" s="86"/>
      <c r="AEZ1586" s="86"/>
      <c r="AFA1586" s="86"/>
      <c r="AFB1586" s="86"/>
      <c r="AFC1586" s="86"/>
      <c r="AFD1586" s="86"/>
      <c r="AFE1586" s="86"/>
      <c r="AFF1586" s="86"/>
      <c r="AFG1586" s="86"/>
      <c r="AFH1586" s="86"/>
      <c r="AFI1586" s="86"/>
      <c r="AFJ1586" s="86"/>
      <c r="AFK1586" s="86"/>
      <c r="AFL1586" s="86"/>
      <c r="AFM1586" s="86"/>
      <c r="AFN1586" s="86"/>
      <c r="AFO1586" s="86"/>
      <c r="AFP1586" s="86"/>
      <c r="AFQ1586" s="86"/>
      <c r="AFR1586" s="86"/>
      <c r="AFS1586" s="86"/>
      <c r="AFT1586" s="86"/>
      <c r="AFU1586" s="86"/>
      <c r="AFV1586" s="86"/>
      <c r="AFW1586" s="86"/>
      <c r="AFX1586" s="86"/>
      <c r="AFY1586" s="86"/>
      <c r="AFZ1586" s="86"/>
      <c r="AGA1586" s="86"/>
      <c r="AGB1586" s="86"/>
      <c r="AGC1586" s="86"/>
      <c r="AGD1586" s="86"/>
      <c r="AGE1586" s="86"/>
      <c r="AGF1586" s="86"/>
      <c r="AGG1586" s="86"/>
      <c r="AGH1586" s="86"/>
      <c r="AGI1586" s="86"/>
      <c r="AGJ1586" s="86"/>
      <c r="AGK1586" s="86"/>
      <c r="AGL1586" s="86"/>
      <c r="AGM1586" s="86"/>
      <c r="AGN1586" s="86"/>
      <c r="AGO1586" s="86"/>
      <c r="AGP1586" s="86"/>
      <c r="AGQ1586" s="86"/>
      <c r="AGR1586" s="86"/>
      <c r="AGS1586" s="86"/>
      <c r="AGT1586" s="86"/>
      <c r="AGU1586" s="86"/>
      <c r="AGV1586" s="86"/>
      <c r="AGW1586" s="86"/>
      <c r="AGX1586" s="86"/>
      <c r="AGY1586" s="86"/>
      <c r="AGZ1586" s="86"/>
      <c r="AHA1586" s="86"/>
      <c r="AHB1586" s="86"/>
      <c r="AHC1586" s="86"/>
      <c r="AHD1586" s="86"/>
      <c r="AHE1586" s="86"/>
      <c r="AHF1586" s="86"/>
      <c r="AHG1586" s="86"/>
      <c r="AHH1586" s="86"/>
      <c r="AHI1586" s="86"/>
      <c r="AHJ1586" s="86"/>
      <c r="AHK1586" s="86"/>
      <c r="AHL1586" s="86"/>
      <c r="AHM1586" s="86"/>
      <c r="AHN1586" s="86"/>
      <c r="AHO1586" s="86"/>
      <c r="AHP1586" s="86"/>
      <c r="AHQ1586" s="86"/>
      <c r="AHR1586" s="86"/>
      <c r="AHS1586" s="86"/>
      <c r="AHT1586" s="86"/>
      <c r="AHU1586" s="86"/>
      <c r="AHV1586" s="86"/>
      <c r="AHW1586" s="86"/>
      <c r="AHX1586" s="86"/>
      <c r="AHY1586" s="86"/>
      <c r="AHZ1586" s="86"/>
      <c r="AIA1586" s="86"/>
      <c r="AIB1586" s="86"/>
      <c r="AIC1586" s="86"/>
      <c r="AID1586" s="86"/>
      <c r="AIE1586" s="86"/>
      <c r="AIF1586" s="86"/>
      <c r="AIG1586" s="86"/>
      <c r="AIH1586" s="86"/>
      <c r="AII1586" s="86"/>
      <c r="AIJ1586" s="86"/>
      <c r="AIK1586" s="86"/>
      <c r="AIL1586" s="86"/>
      <c r="AIM1586" s="86"/>
      <c r="AIN1586" s="86"/>
      <c r="AIO1586" s="86"/>
      <c r="AIP1586" s="86"/>
      <c r="AIQ1586" s="86"/>
      <c r="AIR1586" s="86"/>
      <c r="AIS1586" s="86"/>
      <c r="AIT1586" s="86"/>
      <c r="AIU1586" s="86"/>
      <c r="AIV1586" s="86"/>
      <c r="AIW1586" s="86"/>
      <c r="AIX1586" s="86"/>
      <c r="AIY1586" s="86"/>
      <c r="AIZ1586" s="86"/>
      <c r="AJA1586" s="86"/>
      <c r="AJB1586" s="86"/>
      <c r="AJC1586" s="86"/>
      <c r="AJD1586" s="86"/>
      <c r="AJE1586" s="86"/>
      <c r="AJF1586" s="86"/>
      <c r="AJG1586" s="86"/>
      <c r="AJH1586" s="86"/>
      <c r="AJI1586" s="86"/>
      <c r="AJJ1586" s="86"/>
      <c r="AJK1586" s="86"/>
      <c r="AJL1586" s="86"/>
      <c r="AJM1586" s="86"/>
      <c r="AJN1586" s="86"/>
      <c r="AJO1586" s="86"/>
      <c r="AJP1586" s="86"/>
      <c r="AJQ1586" s="86"/>
      <c r="AJR1586" s="86"/>
      <c r="AJS1586" s="86"/>
      <c r="AJT1586" s="86"/>
      <c r="AJU1586" s="86"/>
      <c r="AJV1586" s="86"/>
      <c r="AJW1586" s="86"/>
      <c r="AJX1586" s="86"/>
      <c r="AJY1586" s="86"/>
      <c r="AJZ1586" s="86"/>
      <c r="AKA1586" s="86"/>
      <c r="AKB1586" s="86"/>
      <c r="AKC1586" s="86"/>
      <c r="AKD1586" s="86"/>
      <c r="AKE1586" s="86"/>
      <c r="AKF1586" s="86"/>
      <c r="AKG1586" s="86"/>
      <c r="AKH1586" s="86"/>
      <c r="AKI1586" s="86"/>
      <c r="AKJ1586" s="86"/>
      <c r="AKK1586" s="86"/>
      <c r="AKL1586" s="86"/>
      <c r="AKM1586" s="86"/>
      <c r="AKN1586" s="86"/>
      <c r="AKO1586" s="86"/>
      <c r="AKP1586" s="86"/>
      <c r="AKQ1586" s="86"/>
      <c r="AKR1586" s="86"/>
      <c r="AKS1586" s="86"/>
      <c r="AKT1586" s="86"/>
      <c r="AKU1586" s="86"/>
      <c r="AKV1586" s="86"/>
      <c r="AKW1586" s="86"/>
      <c r="AKX1586" s="86"/>
      <c r="AKY1586" s="86"/>
      <c r="AKZ1586" s="86"/>
      <c r="ALA1586" s="86"/>
      <c r="ALB1586" s="86"/>
      <c r="ALC1586" s="86"/>
      <c r="ALD1586" s="86"/>
      <c r="ALE1586" s="86"/>
      <c r="ALF1586" s="86"/>
      <c r="ALG1586" s="86"/>
      <c r="ALH1586" s="86"/>
      <c r="ALI1586" s="86"/>
      <c r="ALJ1586" s="86"/>
      <c r="ALK1586" s="86"/>
      <c r="ALL1586" s="86"/>
      <c r="ALM1586" s="86"/>
      <c r="ALN1586" s="86"/>
      <c r="ALO1586" s="86"/>
      <c r="ALP1586" s="86"/>
      <c r="ALQ1586" s="86"/>
      <c r="ALR1586" s="86"/>
      <c r="ALS1586" s="86"/>
      <c r="ALT1586" s="86"/>
      <c r="ALU1586" s="86"/>
      <c r="ALV1586" s="86"/>
      <c r="ALW1586" s="86"/>
      <c r="ALX1586" s="86"/>
      <c r="ALY1586" s="86"/>
      <c r="ALZ1586" s="86"/>
      <c r="AMA1586" s="86"/>
      <c r="AMB1586" s="86"/>
      <c r="AMC1586" s="86"/>
    </row>
    <row r="1587" spans="1:1017" s="87" customFormat="1" ht="13.8" x14ac:dyDescent="0.3">
      <c r="A1587" s="63" t="s">
        <v>2805</v>
      </c>
      <c r="B1587" s="63" t="s">
        <v>6060</v>
      </c>
      <c r="C1587" s="63" t="s">
        <v>6061</v>
      </c>
      <c r="D1587" s="63" t="s">
        <v>6062</v>
      </c>
      <c r="E1587" s="64" t="s">
        <v>20</v>
      </c>
      <c r="F1587" s="64" t="s">
        <v>21</v>
      </c>
      <c r="G1587" s="64">
        <v>25</v>
      </c>
      <c r="H1587" s="64">
        <v>25</v>
      </c>
      <c r="I1587" s="64" t="s">
        <v>21</v>
      </c>
      <c r="J1587" s="63" t="s">
        <v>2809</v>
      </c>
      <c r="K1587" s="63" t="s">
        <v>56</v>
      </c>
      <c r="L1587" s="69">
        <v>166.23152000000002</v>
      </c>
      <c r="M1587" s="69">
        <f t="shared" si="14"/>
        <v>4155.7880000000005</v>
      </c>
      <c r="N1587" s="120" t="s">
        <v>6063</v>
      </c>
      <c r="O1587" s="64">
        <v>85366990</v>
      </c>
      <c r="P1587" s="64" t="s">
        <v>2915</v>
      </c>
      <c r="Q1587" s="86"/>
      <c r="R1587" s="86"/>
      <c r="S1587" s="86"/>
      <c r="T1587" s="86"/>
      <c r="U1587" s="86"/>
      <c r="V1587" s="86"/>
      <c r="W1587" s="86"/>
      <c r="X1587" s="86"/>
      <c r="Y1587" s="86"/>
      <c r="Z1587" s="86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S1587" s="86"/>
      <c r="AT1587" s="86"/>
      <c r="AU1587" s="86"/>
      <c r="AV1587" s="86"/>
      <c r="AW1587" s="86"/>
      <c r="AX1587" s="86"/>
      <c r="AY1587" s="86"/>
      <c r="AZ1587" s="86"/>
      <c r="BA1587" s="86"/>
      <c r="BB1587" s="86"/>
      <c r="BC1587" s="86"/>
      <c r="BD1587" s="86"/>
      <c r="BE1587" s="86"/>
      <c r="BF1587" s="86"/>
      <c r="BG1587" s="86"/>
      <c r="BH1587" s="86"/>
      <c r="BI1587" s="86"/>
      <c r="BJ1587" s="86"/>
      <c r="BK1587" s="86"/>
      <c r="BL1587" s="86"/>
      <c r="BM1587" s="86"/>
      <c r="BN1587" s="86"/>
      <c r="BO1587" s="86"/>
      <c r="BP1587" s="86"/>
      <c r="BQ1587" s="86"/>
      <c r="BR1587" s="86"/>
      <c r="BS1587" s="86"/>
      <c r="BT1587" s="86"/>
      <c r="BU1587" s="86"/>
      <c r="BV1587" s="86"/>
      <c r="BW1587" s="86"/>
      <c r="BX1587" s="86"/>
      <c r="BY1587" s="86"/>
      <c r="BZ1587" s="86"/>
      <c r="CA1587" s="86"/>
      <c r="CB1587" s="86"/>
      <c r="CC1587" s="86"/>
      <c r="CD1587" s="86"/>
      <c r="CE1587" s="86"/>
      <c r="CF1587" s="86"/>
      <c r="CG1587" s="86"/>
      <c r="CH1587" s="86"/>
      <c r="CI1587" s="86"/>
      <c r="CJ1587" s="86"/>
      <c r="CK1587" s="86"/>
      <c r="CL1587" s="86"/>
      <c r="CM1587" s="86"/>
      <c r="CN1587" s="86"/>
      <c r="CO1587" s="86"/>
      <c r="CP1587" s="86"/>
      <c r="CQ1587" s="86"/>
      <c r="CR1587" s="86"/>
      <c r="CS1587" s="86"/>
      <c r="CT1587" s="86"/>
      <c r="CU1587" s="86"/>
      <c r="CV1587" s="86"/>
      <c r="CW1587" s="86"/>
      <c r="CX1587" s="86"/>
      <c r="CY1587" s="86"/>
      <c r="CZ1587" s="86"/>
      <c r="DA1587" s="86"/>
      <c r="DB1587" s="86"/>
      <c r="DC1587" s="86"/>
      <c r="DD1587" s="86"/>
      <c r="DE1587" s="86"/>
      <c r="DF1587" s="86"/>
      <c r="DG1587" s="86"/>
      <c r="DH1587" s="86"/>
      <c r="DI1587" s="86"/>
      <c r="DJ1587" s="86"/>
      <c r="DK1587" s="86"/>
      <c r="DL1587" s="86"/>
      <c r="DM1587" s="86"/>
      <c r="DN1587" s="86"/>
      <c r="DO1587" s="86"/>
      <c r="DP1587" s="86"/>
      <c r="DQ1587" s="86"/>
      <c r="DR1587" s="86"/>
      <c r="DS1587" s="86"/>
      <c r="DT1587" s="86"/>
      <c r="DU1587" s="86"/>
      <c r="DV1587" s="86"/>
      <c r="DW1587" s="86"/>
      <c r="DX1587" s="86"/>
      <c r="DY1587" s="86"/>
      <c r="DZ1587" s="86"/>
      <c r="EA1587" s="86"/>
      <c r="EB1587" s="86"/>
      <c r="EC1587" s="86"/>
      <c r="ED1587" s="86"/>
      <c r="EE1587" s="86"/>
      <c r="EF1587" s="86"/>
      <c r="EG1587" s="86"/>
      <c r="EH1587" s="86"/>
      <c r="EI1587" s="86"/>
      <c r="EJ1587" s="86"/>
      <c r="EK1587" s="86"/>
      <c r="EL1587" s="86"/>
      <c r="EM1587" s="86"/>
      <c r="EN1587" s="86"/>
      <c r="EO1587" s="86"/>
      <c r="EP1587" s="86"/>
      <c r="EQ1587" s="86"/>
      <c r="ER1587" s="86"/>
      <c r="ES1587" s="86"/>
      <c r="ET1587" s="86"/>
      <c r="EU1587" s="86"/>
      <c r="EV1587" s="86"/>
      <c r="EW1587" s="86"/>
      <c r="EX1587" s="86"/>
      <c r="EY1587" s="86"/>
      <c r="EZ1587" s="86"/>
      <c r="FA1587" s="86"/>
      <c r="FB1587" s="86"/>
      <c r="FC1587" s="86"/>
      <c r="FD1587" s="86"/>
      <c r="FE1587" s="86"/>
      <c r="FF1587" s="86"/>
      <c r="FG1587" s="86"/>
      <c r="FH1587" s="86"/>
      <c r="FI1587" s="86"/>
      <c r="FJ1587" s="86"/>
      <c r="FK1587" s="86"/>
      <c r="FL1587" s="86"/>
      <c r="FM1587" s="86"/>
      <c r="FN1587" s="86"/>
      <c r="FO1587" s="86"/>
      <c r="FP1587" s="86"/>
      <c r="FQ1587" s="86"/>
      <c r="FR1587" s="86"/>
      <c r="FS1587" s="86"/>
      <c r="FT1587" s="86"/>
      <c r="FU1587" s="86"/>
      <c r="FV1587" s="86"/>
      <c r="FW1587" s="86"/>
      <c r="FX1587" s="86"/>
      <c r="FY1587" s="86"/>
      <c r="FZ1587" s="86"/>
      <c r="GA1587" s="86"/>
      <c r="GB1587" s="86"/>
      <c r="GC1587" s="86"/>
      <c r="GD1587" s="86"/>
      <c r="GE1587" s="86"/>
      <c r="GF1587" s="86"/>
      <c r="GG1587" s="86"/>
      <c r="GH1587" s="86"/>
      <c r="GI1587" s="86"/>
      <c r="GJ1587" s="86"/>
      <c r="GK1587" s="86"/>
      <c r="GL1587" s="86"/>
      <c r="GM1587" s="86"/>
      <c r="GN1587" s="86"/>
      <c r="GO1587" s="86"/>
      <c r="GP1587" s="86"/>
      <c r="GQ1587" s="86"/>
      <c r="GR1587" s="86"/>
      <c r="GS1587" s="86"/>
      <c r="GT1587" s="86"/>
      <c r="GU1587" s="86"/>
      <c r="GV1587" s="86"/>
      <c r="GW1587" s="86"/>
      <c r="GX1587" s="86"/>
      <c r="GY1587" s="86"/>
      <c r="GZ1587" s="86"/>
      <c r="HA1587" s="86"/>
      <c r="HB1587" s="86"/>
      <c r="HC1587" s="86"/>
      <c r="HD1587" s="86"/>
      <c r="HE1587" s="86"/>
      <c r="HF1587" s="86"/>
      <c r="HG1587" s="86"/>
      <c r="HH1587" s="86"/>
      <c r="HI1587" s="86"/>
      <c r="HJ1587" s="86"/>
      <c r="HK1587" s="86"/>
      <c r="HL1587" s="86"/>
      <c r="HM1587" s="86"/>
      <c r="HN1587" s="86"/>
      <c r="HO1587" s="86"/>
      <c r="HP1587" s="86"/>
      <c r="HQ1587" s="86"/>
      <c r="HR1587" s="86"/>
      <c r="HS1587" s="86"/>
      <c r="HT1587" s="86"/>
      <c r="HU1587" s="86"/>
      <c r="HV1587" s="86"/>
      <c r="HW1587" s="86"/>
      <c r="HX1587" s="86"/>
      <c r="HY1587" s="86"/>
      <c r="HZ1587" s="86"/>
      <c r="IA1587" s="86"/>
      <c r="IB1587" s="86"/>
      <c r="IC1587" s="86"/>
      <c r="ID1587" s="86"/>
      <c r="IE1587" s="86"/>
      <c r="IF1587" s="86"/>
      <c r="IG1587" s="86"/>
      <c r="IH1587" s="86"/>
      <c r="II1587" s="86"/>
      <c r="IJ1587" s="86"/>
      <c r="IK1587" s="86"/>
      <c r="IL1587" s="86"/>
      <c r="IM1587" s="86"/>
      <c r="IN1587" s="86"/>
      <c r="IO1587" s="86"/>
      <c r="IP1587" s="86"/>
      <c r="IQ1587" s="86"/>
      <c r="IR1587" s="86"/>
      <c r="IS1587" s="86"/>
      <c r="IT1587" s="86"/>
      <c r="IU1587" s="86"/>
      <c r="IV1587" s="86"/>
      <c r="IW1587" s="86"/>
      <c r="IX1587" s="86"/>
      <c r="IY1587" s="86"/>
      <c r="IZ1587" s="86"/>
      <c r="JA1587" s="86"/>
      <c r="JB1587" s="86"/>
      <c r="JC1587" s="86"/>
      <c r="JD1587" s="86"/>
      <c r="JE1587" s="86"/>
      <c r="JF1587" s="86"/>
      <c r="JG1587" s="86"/>
      <c r="JH1587" s="86"/>
      <c r="JI1587" s="86"/>
      <c r="JJ1587" s="86"/>
      <c r="JK1587" s="86"/>
      <c r="JL1587" s="86"/>
      <c r="JM1587" s="86"/>
      <c r="JN1587" s="86"/>
      <c r="JO1587" s="86"/>
      <c r="JP1587" s="86"/>
      <c r="JQ1587" s="86"/>
      <c r="JR1587" s="86"/>
      <c r="JS1587" s="86"/>
      <c r="JT1587" s="86"/>
      <c r="JU1587" s="86"/>
      <c r="JV1587" s="86"/>
      <c r="JW1587" s="86"/>
      <c r="JX1587" s="86"/>
      <c r="JY1587" s="86"/>
      <c r="JZ1587" s="86"/>
      <c r="KA1587" s="86"/>
      <c r="KB1587" s="86"/>
      <c r="KC1587" s="86"/>
      <c r="KD1587" s="86"/>
      <c r="KE1587" s="86"/>
      <c r="KF1587" s="86"/>
      <c r="KG1587" s="86"/>
      <c r="KH1587" s="86"/>
      <c r="KI1587" s="86"/>
      <c r="KJ1587" s="86"/>
      <c r="KK1587" s="86"/>
      <c r="KL1587" s="86"/>
      <c r="KM1587" s="86"/>
      <c r="KN1587" s="86"/>
      <c r="KO1587" s="86"/>
      <c r="KP1587" s="86"/>
      <c r="KQ1587" s="86"/>
      <c r="KR1587" s="86"/>
      <c r="KS1587" s="86"/>
      <c r="KT1587" s="86"/>
      <c r="KU1587" s="86"/>
      <c r="KV1587" s="86"/>
      <c r="KW1587" s="86"/>
      <c r="KX1587" s="86"/>
      <c r="KY1587" s="86"/>
      <c r="KZ1587" s="86"/>
      <c r="LA1587" s="86"/>
      <c r="LB1587" s="86"/>
      <c r="LC1587" s="86"/>
      <c r="LD1587" s="86"/>
      <c r="LE1587" s="86"/>
      <c r="LF1587" s="86"/>
      <c r="LG1587" s="86"/>
      <c r="LH1587" s="86"/>
      <c r="LI1587" s="86"/>
      <c r="LJ1587" s="86"/>
      <c r="LK1587" s="86"/>
      <c r="LL1587" s="86"/>
      <c r="LM1587" s="86"/>
      <c r="LN1587" s="86"/>
      <c r="LO1587" s="86"/>
      <c r="LP1587" s="86"/>
      <c r="LQ1587" s="86"/>
      <c r="LR1587" s="86"/>
      <c r="LS1587" s="86"/>
      <c r="LT1587" s="86"/>
      <c r="LU1587" s="86"/>
      <c r="LV1587" s="86"/>
      <c r="LW1587" s="86"/>
      <c r="LX1587" s="86"/>
      <c r="LY1587" s="86"/>
      <c r="LZ1587" s="86"/>
      <c r="MA1587" s="86"/>
      <c r="MB1587" s="86"/>
      <c r="MC1587" s="86"/>
      <c r="MD1587" s="86"/>
      <c r="ME1587" s="86"/>
      <c r="MF1587" s="86"/>
      <c r="MG1587" s="86"/>
      <c r="MH1587" s="86"/>
      <c r="MI1587" s="86"/>
      <c r="MJ1587" s="86"/>
      <c r="MK1587" s="86"/>
      <c r="ML1587" s="86"/>
      <c r="MM1587" s="86"/>
      <c r="MN1587" s="86"/>
      <c r="MO1587" s="86"/>
      <c r="MP1587" s="86"/>
      <c r="MQ1587" s="86"/>
      <c r="MR1587" s="86"/>
      <c r="MS1587" s="86"/>
      <c r="MT1587" s="86"/>
      <c r="MU1587" s="86"/>
      <c r="MV1587" s="86"/>
      <c r="MW1587" s="86"/>
      <c r="MX1587" s="86"/>
      <c r="MY1587" s="86"/>
      <c r="MZ1587" s="86"/>
      <c r="NA1587" s="86"/>
      <c r="NB1587" s="86"/>
      <c r="NC1587" s="86"/>
      <c r="ND1587" s="86"/>
      <c r="NE1587" s="86"/>
      <c r="NF1587" s="86"/>
      <c r="NG1587" s="86"/>
      <c r="NH1587" s="86"/>
      <c r="NI1587" s="86"/>
      <c r="NJ1587" s="86"/>
      <c r="NK1587" s="86"/>
      <c r="NL1587" s="86"/>
      <c r="NM1587" s="86"/>
      <c r="NN1587" s="86"/>
      <c r="NO1587" s="86"/>
      <c r="NP1587" s="86"/>
      <c r="NQ1587" s="86"/>
      <c r="NR1587" s="86"/>
      <c r="NS1587" s="86"/>
      <c r="NT1587" s="86"/>
      <c r="NU1587" s="86"/>
      <c r="NV1587" s="86"/>
      <c r="NW1587" s="86"/>
      <c r="NX1587" s="86"/>
      <c r="NY1587" s="86"/>
      <c r="NZ1587" s="86"/>
      <c r="OA1587" s="86"/>
      <c r="OB1587" s="86"/>
      <c r="OC1587" s="86"/>
      <c r="OD1587" s="86"/>
      <c r="OE1587" s="86"/>
      <c r="OF1587" s="86"/>
      <c r="OG1587" s="86"/>
      <c r="OH1587" s="86"/>
      <c r="OI1587" s="86"/>
      <c r="OJ1587" s="86"/>
      <c r="OK1587" s="86"/>
      <c r="OL1587" s="86"/>
      <c r="OM1587" s="86"/>
      <c r="ON1587" s="86"/>
      <c r="OO1587" s="86"/>
      <c r="OP1587" s="86"/>
      <c r="OQ1587" s="86"/>
      <c r="OR1587" s="86"/>
      <c r="OS1587" s="86"/>
      <c r="OT1587" s="86"/>
      <c r="OU1587" s="86"/>
      <c r="OV1587" s="86"/>
      <c r="OW1587" s="86"/>
      <c r="OX1587" s="86"/>
      <c r="OY1587" s="86"/>
      <c r="OZ1587" s="86"/>
      <c r="PA1587" s="86"/>
      <c r="PB1587" s="86"/>
      <c r="PC1587" s="86"/>
      <c r="PD1587" s="86"/>
      <c r="PE1587" s="86"/>
      <c r="PF1587" s="86"/>
      <c r="PG1587" s="86"/>
      <c r="PH1587" s="86"/>
      <c r="PI1587" s="86"/>
      <c r="PJ1587" s="86"/>
      <c r="PK1587" s="86"/>
      <c r="PL1587" s="86"/>
      <c r="PM1587" s="86"/>
      <c r="PN1587" s="86"/>
      <c r="PO1587" s="86"/>
      <c r="PP1587" s="86"/>
      <c r="PQ1587" s="86"/>
      <c r="PR1587" s="86"/>
      <c r="PS1587" s="86"/>
      <c r="PT1587" s="86"/>
      <c r="PU1587" s="86"/>
      <c r="PV1587" s="86"/>
      <c r="PW1587" s="86"/>
      <c r="PX1587" s="86"/>
      <c r="PY1587" s="86"/>
      <c r="PZ1587" s="86"/>
      <c r="QA1587" s="86"/>
      <c r="QB1587" s="86"/>
      <c r="QC1587" s="86"/>
      <c r="QD1587" s="86"/>
      <c r="QE1587" s="86"/>
      <c r="QF1587" s="86"/>
      <c r="QG1587" s="86"/>
      <c r="QH1587" s="86"/>
      <c r="QI1587" s="86"/>
      <c r="QJ1587" s="86"/>
      <c r="QK1587" s="86"/>
      <c r="QL1587" s="86"/>
      <c r="QM1587" s="86"/>
      <c r="QN1587" s="86"/>
      <c r="QO1587" s="86"/>
      <c r="QP1587" s="86"/>
      <c r="QQ1587" s="86"/>
      <c r="QR1587" s="86"/>
      <c r="QS1587" s="86"/>
      <c r="QT1587" s="86"/>
      <c r="QU1587" s="86"/>
      <c r="QV1587" s="86"/>
      <c r="QW1587" s="86"/>
      <c r="QX1587" s="86"/>
      <c r="QY1587" s="86"/>
      <c r="QZ1587" s="86"/>
      <c r="RA1587" s="86"/>
      <c r="RB1587" s="86"/>
      <c r="RC1587" s="86"/>
      <c r="RD1587" s="86"/>
      <c r="RE1587" s="86"/>
      <c r="RF1587" s="86"/>
      <c r="RG1587" s="86"/>
      <c r="RH1587" s="86"/>
      <c r="RI1587" s="86"/>
      <c r="RJ1587" s="86"/>
      <c r="RK1587" s="86"/>
      <c r="RL1587" s="86"/>
      <c r="RM1587" s="86"/>
      <c r="RN1587" s="86"/>
      <c r="RO1587" s="86"/>
      <c r="RP1587" s="86"/>
      <c r="RQ1587" s="86"/>
      <c r="RR1587" s="86"/>
      <c r="RS1587" s="86"/>
      <c r="RT1587" s="86"/>
      <c r="RU1587" s="86"/>
      <c r="RV1587" s="86"/>
      <c r="RW1587" s="86"/>
      <c r="RX1587" s="86"/>
      <c r="RY1587" s="86"/>
      <c r="RZ1587" s="86"/>
      <c r="SA1587" s="86"/>
      <c r="SB1587" s="86"/>
      <c r="SC1587" s="86"/>
      <c r="SD1587" s="86"/>
      <c r="SE1587" s="86"/>
      <c r="SF1587" s="86"/>
      <c r="SG1587" s="86"/>
      <c r="SH1587" s="86"/>
      <c r="SI1587" s="86"/>
      <c r="SJ1587" s="86"/>
      <c r="SK1587" s="86"/>
      <c r="SL1587" s="86"/>
      <c r="SM1587" s="86"/>
      <c r="SN1587" s="86"/>
      <c r="SO1587" s="86"/>
      <c r="SP1587" s="86"/>
      <c r="SQ1587" s="86"/>
      <c r="SR1587" s="86"/>
      <c r="SS1587" s="86"/>
      <c r="ST1587" s="86"/>
      <c r="SU1587" s="86"/>
      <c r="SV1587" s="86"/>
      <c r="SW1587" s="86"/>
      <c r="SX1587" s="86"/>
      <c r="SY1587" s="86"/>
      <c r="SZ1587" s="86"/>
      <c r="TA1587" s="86"/>
      <c r="TB1587" s="86"/>
      <c r="TC1587" s="86"/>
      <c r="TD1587" s="86"/>
      <c r="TE1587" s="86"/>
      <c r="TF1587" s="86"/>
      <c r="TG1587" s="86"/>
      <c r="TH1587" s="86"/>
      <c r="TI1587" s="86"/>
      <c r="TJ1587" s="86"/>
      <c r="TK1587" s="86"/>
      <c r="TL1587" s="86"/>
      <c r="TM1587" s="86"/>
      <c r="TN1587" s="86"/>
      <c r="TO1587" s="86"/>
      <c r="TP1587" s="86"/>
      <c r="TQ1587" s="86"/>
      <c r="TR1587" s="86"/>
      <c r="TS1587" s="86"/>
      <c r="TT1587" s="86"/>
      <c r="TU1587" s="86"/>
      <c r="TV1587" s="86"/>
      <c r="TW1587" s="86"/>
      <c r="TX1587" s="86"/>
      <c r="TY1587" s="86"/>
      <c r="TZ1587" s="86"/>
      <c r="UA1587" s="86"/>
      <c r="UB1587" s="86"/>
      <c r="UC1587" s="86"/>
      <c r="UD1587" s="86"/>
      <c r="UE1587" s="86"/>
      <c r="UF1587" s="86"/>
      <c r="UG1587" s="86"/>
      <c r="UH1587" s="86"/>
      <c r="UI1587" s="86"/>
      <c r="UJ1587" s="86"/>
      <c r="UK1587" s="86"/>
      <c r="UL1587" s="86"/>
      <c r="UM1587" s="86"/>
      <c r="UN1587" s="86"/>
      <c r="UO1587" s="86"/>
      <c r="UP1587" s="86"/>
      <c r="UQ1587" s="86"/>
      <c r="UR1587" s="86"/>
      <c r="US1587" s="86"/>
      <c r="UT1587" s="86"/>
      <c r="UU1587" s="86"/>
      <c r="UV1587" s="86"/>
      <c r="UW1587" s="86"/>
      <c r="UX1587" s="86"/>
      <c r="UY1587" s="86"/>
      <c r="UZ1587" s="86"/>
      <c r="VA1587" s="86"/>
      <c r="VB1587" s="86"/>
      <c r="VC1587" s="86"/>
      <c r="VD1587" s="86"/>
      <c r="VE1587" s="86"/>
      <c r="VF1587" s="86"/>
      <c r="VG1587" s="86"/>
      <c r="VH1587" s="86"/>
      <c r="VI1587" s="86"/>
      <c r="VJ1587" s="86"/>
      <c r="VK1587" s="86"/>
      <c r="VL1587" s="86"/>
      <c r="VM1587" s="86"/>
      <c r="VN1587" s="86"/>
      <c r="VO1587" s="86"/>
      <c r="VP1587" s="86"/>
      <c r="VQ1587" s="86"/>
      <c r="VR1587" s="86"/>
      <c r="VS1587" s="86"/>
      <c r="VT1587" s="86"/>
      <c r="VU1587" s="86"/>
      <c r="VV1587" s="86"/>
      <c r="VW1587" s="86"/>
      <c r="VX1587" s="86"/>
      <c r="VY1587" s="86"/>
      <c r="VZ1587" s="86"/>
      <c r="WA1587" s="86"/>
      <c r="WB1587" s="86"/>
      <c r="WC1587" s="86"/>
      <c r="WD1587" s="86"/>
      <c r="WE1587" s="86"/>
      <c r="WF1587" s="86"/>
      <c r="WG1587" s="86"/>
      <c r="WH1587" s="86"/>
      <c r="WI1587" s="86"/>
      <c r="WJ1587" s="86"/>
      <c r="WK1587" s="86"/>
      <c r="WL1587" s="86"/>
      <c r="WM1587" s="86"/>
      <c r="WN1587" s="86"/>
      <c r="WO1587" s="86"/>
      <c r="WP1587" s="86"/>
      <c r="WQ1587" s="86"/>
      <c r="WR1587" s="86"/>
      <c r="WS1587" s="86"/>
      <c r="WT1587" s="86"/>
      <c r="WU1587" s="86"/>
      <c r="WV1587" s="86"/>
      <c r="WW1587" s="86"/>
      <c r="WX1587" s="86"/>
      <c r="WY1587" s="86"/>
      <c r="WZ1587" s="86"/>
      <c r="XA1587" s="86"/>
      <c r="XB1587" s="86"/>
      <c r="XC1587" s="86"/>
      <c r="XD1587" s="86"/>
      <c r="XE1587" s="86"/>
      <c r="XF1587" s="86"/>
      <c r="XG1587" s="86"/>
      <c r="XH1587" s="86"/>
      <c r="XI1587" s="86"/>
      <c r="XJ1587" s="86"/>
      <c r="XK1587" s="86"/>
      <c r="XL1587" s="86"/>
      <c r="XM1587" s="86"/>
      <c r="XN1587" s="86"/>
      <c r="XO1587" s="86"/>
      <c r="XP1587" s="86"/>
      <c r="XQ1587" s="86"/>
      <c r="XR1587" s="86"/>
      <c r="XS1587" s="86"/>
      <c r="XT1587" s="86"/>
      <c r="XU1587" s="86"/>
      <c r="XV1587" s="86"/>
      <c r="XW1587" s="86"/>
      <c r="XX1587" s="86"/>
      <c r="XY1587" s="86"/>
      <c r="XZ1587" s="86"/>
      <c r="YA1587" s="86"/>
      <c r="YB1587" s="86"/>
      <c r="YC1587" s="86"/>
      <c r="YD1587" s="86"/>
      <c r="YE1587" s="86"/>
      <c r="YF1587" s="86"/>
      <c r="YG1587" s="86"/>
      <c r="YH1587" s="86"/>
      <c r="YI1587" s="86"/>
      <c r="YJ1587" s="86"/>
      <c r="YK1587" s="86"/>
      <c r="YL1587" s="86"/>
      <c r="YM1587" s="86"/>
      <c r="YN1587" s="86"/>
      <c r="YO1587" s="86"/>
      <c r="YP1587" s="86"/>
      <c r="YQ1587" s="86"/>
      <c r="YR1587" s="86"/>
      <c r="YS1587" s="86"/>
      <c r="YT1587" s="86"/>
      <c r="YU1587" s="86"/>
      <c r="YV1587" s="86"/>
      <c r="YW1587" s="86"/>
      <c r="YX1587" s="86"/>
      <c r="YY1587" s="86"/>
      <c r="YZ1587" s="86"/>
      <c r="ZA1587" s="86"/>
      <c r="ZB1587" s="86"/>
      <c r="ZC1587" s="86"/>
      <c r="ZD1587" s="86"/>
      <c r="ZE1587" s="86"/>
      <c r="ZF1587" s="86"/>
      <c r="ZG1587" s="86"/>
      <c r="ZH1587" s="86"/>
      <c r="ZI1587" s="86"/>
      <c r="ZJ1587" s="86"/>
      <c r="ZK1587" s="86"/>
      <c r="ZL1587" s="86"/>
      <c r="ZM1587" s="86"/>
      <c r="ZN1587" s="86"/>
      <c r="ZO1587" s="86"/>
      <c r="ZP1587" s="86"/>
      <c r="ZQ1587" s="86"/>
      <c r="ZR1587" s="86"/>
      <c r="ZS1587" s="86"/>
      <c r="ZT1587" s="86"/>
      <c r="ZU1587" s="86"/>
      <c r="ZV1587" s="86"/>
      <c r="ZW1587" s="86"/>
      <c r="ZX1587" s="86"/>
      <c r="ZY1587" s="86"/>
      <c r="ZZ1587" s="86"/>
      <c r="AAA1587" s="86"/>
      <c r="AAB1587" s="86"/>
      <c r="AAC1587" s="86"/>
      <c r="AAD1587" s="86"/>
      <c r="AAE1587" s="86"/>
      <c r="AAF1587" s="86"/>
      <c r="AAG1587" s="86"/>
      <c r="AAH1587" s="86"/>
      <c r="AAI1587" s="86"/>
      <c r="AAJ1587" s="86"/>
      <c r="AAK1587" s="86"/>
      <c r="AAL1587" s="86"/>
      <c r="AAM1587" s="86"/>
      <c r="AAN1587" s="86"/>
      <c r="AAO1587" s="86"/>
      <c r="AAP1587" s="86"/>
      <c r="AAQ1587" s="86"/>
      <c r="AAR1587" s="86"/>
      <c r="AAS1587" s="86"/>
      <c r="AAT1587" s="86"/>
      <c r="AAU1587" s="86"/>
      <c r="AAV1587" s="86"/>
      <c r="AAW1587" s="86"/>
      <c r="AAX1587" s="86"/>
      <c r="AAY1587" s="86"/>
      <c r="AAZ1587" s="86"/>
      <c r="ABA1587" s="86"/>
      <c r="ABB1587" s="86"/>
      <c r="ABC1587" s="86"/>
      <c r="ABD1587" s="86"/>
      <c r="ABE1587" s="86"/>
      <c r="ABF1587" s="86"/>
      <c r="ABG1587" s="86"/>
      <c r="ABH1587" s="86"/>
      <c r="ABI1587" s="86"/>
      <c r="ABJ1587" s="86"/>
      <c r="ABK1587" s="86"/>
      <c r="ABL1587" s="86"/>
      <c r="ABM1587" s="86"/>
      <c r="ABN1587" s="86"/>
      <c r="ABO1587" s="86"/>
      <c r="ABP1587" s="86"/>
      <c r="ABQ1587" s="86"/>
      <c r="ABR1587" s="86"/>
      <c r="ABS1587" s="86"/>
      <c r="ABT1587" s="86"/>
      <c r="ABU1587" s="86"/>
      <c r="ABV1587" s="86"/>
      <c r="ABW1587" s="86"/>
      <c r="ABX1587" s="86"/>
      <c r="ABY1587" s="86"/>
      <c r="ABZ1587" s="86"/>
      <c r="ACA1587" s="86"/>
      <c r="ACB1587" s="86"/>
      <c r="ACC1587" s="86"/>
      <c r="ACD1587" s="86"/>
      <c r="ACE1587" s="86"/>
      <c r="ACF1587" s="86"/>
      <c r="ACG1587" s="86"/>
      <c r="ACH1587" s="86"/>
      <c r="ACI1587" s="86"/>
      <c r="ACJ1587" s="86"/>
      <c r="ACK1587" s="86"/>
      <c r="ACL1587" s="86"/>
      <c r="ACM1587" s="86"/>
      <c r="ACN1587" s="86"/>
      <c r="ACO1587" s="86"/>
      <c r="ACP1587" s="86"/>
      <c r="ACQ1587" s="86"/>
      <c r="ACR1587" s="86"/>
      <c r="ACS1587" s="86"/>
      <c r="ACT1587" s="86"/>
      <c r="ACU1587" s="86"/>
      <c r="ACV1587" s="86"/>
      <c r="ACW1587" s="86"/>
      <c r="ACX1587" s="86"/>
      <c r="ACY1587" s="86"/>
      <c r="ACZ1587" s="86"/>
      <c r="ADA1587" s="86"/>
      <c r="ADB1587" s="86"/>
      <c r="ADC1587" s="86"/>
      <c r="ADD1587" s="86"/>
      <c r="ADE1587" s="86"/>
      <c r="ADF1587" s="86"/>
      <c r="ADG1587" s="86"/>
      <c r="ADH1587" s="86"/>
      <c r="ADI1587" s="86"/>
      <c r="ADJ1587" s="86"/>
      <c r="ADK1587" s="86"/>
      <c r="ADL1587" s="86"/>
      <c r="ADM1587" s="86"/>
      <c r="ADN1587" s="86"/>
      <c r="ADO1587" s="86"/>
      <c r="ADP1587" s="86"/>
      <c r="ADQ1587" s="86"/>
      <c r="ADR1587" s="86"/>
      <c r="ADS1587" s="86"/>
      <c r="ADT1587" s="86"/>
      <c r="ADU1587" s="86"/>
      <c r="ADV1587" s="86"/>
      <c r="ADW1587" s="86"/>
      <c r="ADX1587" s="86"/>
      <c r="ADY1587" s="86"/>
      <c r="ADZ1587" s="86"/>
      <c r="AEA1587" s="86"/>
      <c r="AEB1587" s="86"/>
      <c r="AEC1587" s="86"/>
      <c r="AED1587" s="86"/>
      <c r="AEE1587" s="86"/>
      <c r="AEF1587" s="86"/>
      <c r="AEG1587" s="86"/>
      <c r="AEH1587" s="86"/>
      <c r="AEI1587" s="86"/>
      <c r="AEJ1587" s="86"/>
      <c r="AEK1587" s="86"/>
      <c r="AEL1587" s="86"/>
      <c r="AEM1587" s="86"/>
      <c r="AEN1587" s="86"/>
      <c r="AEO1587" s="86"/>
      <c r="AEP1587" s="86"/>
      <c r="AEQ1587" s="86"/>
      <c r="AER1587" s="86"/>
      <c r="AES1587" s="86"/>
      <c r="AET1587" s="86"/>
      <c r="AEU1587" s="86"/>
      <c r="AEV1587" s="86"/>
      <c r="AEW1587" s="86"/>
      <c r="AEX1587" s="86"/>
      <c r="AEY1587" s="86"/>
      <c r="AEZ1587" s="86"/>
      <c r="AFA1587" s="86"/>
      <c r="AFB1587" s="86"/>
      <c r="AFC1587" s="86"/>
      <c r="AFD1587" s="86"/>
      <c r="AFE1587" s="86"/>
      <c r="AFF1587" s="86"/>
      <c r="AFG1587" s="86"/>
      <c r="AFH1587" s="86"/>
      <c r="AFI1587" s="86"/>
      <c r="AFJ1587" s="86"/>
      <c r="AFK1587" s="86"/>
      <c r="AFL1587" s="86"/>
      <c r="AFM1587" s="86"/>
      <c r="AFN1587" s="86"/>
      <c r="AFO1587" s="86"/>
      <c r="AFP1587" s="86"/>
      <c r="AFQ1587" s="86"/>
      <c r="AFR1587" s="86"/>
      <c r="AFS1587" s="86"/>
      <c r="AFT1587" s="86"/>
      <c r="AFU1587" s="86"/>
      <c r="AFV1587" s="86"/>
      <c r="AFW1587" s="86"/>
      <c r="AFX1587" s="86"/>
      <c r="AFY1587" s="86"/>
      <c r="AFZ1587" s="86"/>
      <c r="AGA1587" s="86"/>
      <c r="AGB1587" s="86"/>
      <c r="AGC1587" s="86"/>
      <c r="AGD1587" s="86"/>
      <c r="AGE1587" s="86"/>
      <c r="AGF1587" s="86"/>
      <c r="AGG1587" s="86"/>
      <c r="AGH1587" s="86"/>
      <c r="AGI1587" s="86"/>
      <c r="AGJ1587" s="86"/>
      <c r="AGK1587" s="86"/>
      <c r="AGL1587" s="86"/>
      <c r="AGM1587" s="86"/>
      <c r="AGN1587" s="86"/>
      <c r="AGO1587" s="86"/>
      <c r="AGP1587" s="86"/>
      <c r="AGQ1587" s="86"/>
      <c r="AGR1587" s="86"/>
      <c r="AGS1587" s="86"/>
      <c r="AGT1587" s="86"/>
      <c r="AGU1587" s="86"/>
      <c r="AGV1587" s="86"/>
      <c r="AGW1587" s="86"/>
      <c r="AGX1587" s="86"/>
      <c r="AGY1587" s="86"/>
      <c r="AGZ1587" s="86"/>
      <c r="AHA1587" s="86"/>
      <c r="AHB1587" s="86"/>
      <c r="AHC1587" s="86"/>
      <c r="AHD1587" s="86"/>
      <c r="AHE1587" s="86"/>
      <c r="AHF1587" s="86"/>
      <c r="AHG1587" s="86"/>
      <c r="AHH1587" s="86"/>
      <c r="AHI1587" s="86"/>
      <c r="AHJ1587" s="86"/>
      <c r="AHK1587" s="86"/>
      <c r="AHL1587" s="86"/>
      <c r="AHM1587" s="86"/>
      <c r="AHN1587" s="86"/>
      <c r="AHO1587" s="86"/>
      <c r="AHP1587" s="86"/>
      <c r="AHQ1587" s="86"/>
      <c r="AHR1587" s="86"/>
      <c r="AHS1587" s="86"/>
      <c r="AHT1587" s="86"/>
      <c r="AHU1587" s="86"/>
      <c r="AHV1587" s="86"/>
      <c r="AHW1587" s="86"/>
      <c r="AHX1587" s="86"/>
      <c r="AHY1587" s="86"/>
      <c r="AHZ1587" s="86"/>
      <c r="AIA1587" s="86"/>
      <c r="AIB1587" s="86"/>
      <c r="AIC1587" s="86"/>
      <c r="AID1587" s="86"/>
      <c r="AIE1587" s="86"/>
      <c r="AIF1587" s="86"/>
      <c r="AIG1587" s="86"/>
      <c r="AIH1587" s="86"/>
      <c r="AII1587" s="86"/>
      <c r="AIJ1587" s="86"/>
      <c r="AIK1587" s="86"/>
      <c r="AIL1587" s="86"/>
      <c r="AIM1587" s="86"/>
      <c r="AIN1587" s="86"/>
      <c r="AIO1587" s="86"/>
      <c r="AIP1587" s="86"/>
      <c r="AIQ1587" s="86"/>
      <c r="AIR1587" s="86"/>
      <c r="AIS1587" s="86"/>
      <c r="AIT1587" s="86"/>
      <c r="AIU1587" s="86"/>
      <c r="AIV1587" s="86"/>
      <c r="AIW1587" s="86"/>
      <c r="AIX1587" s="86"/>
      <c r="AIY1587" s="86"/>
      <c r="AIZ1587" s="86"/>
      <c r="AJA1587" s="86"/>
      <c r="AJB1587" s="86"/>
      <c r="AJC1587" s="86"/>
      <c r="AJD1587" s="86"/>
      <c r="AJE1587" s="86"/>
      <c r="AJF1587" s="86"/>
      <c r="AJG1587" s="86"/>
      <c r="AJH1587" s="86"/>
      <c r="AJI1587" s="86"/>
      <c r="AJJ1587" s="86"/>
      <c r="AJK1587" s="86"/>
      <c r="AJL1587" s="86"/>
      <c r="AJM1587" s="86"/>
      <c r="AJN1587" s="86"/>
      <c r="AJO1587" s="86"/>
      <c r="AJP1587" s="86"/>
      <c r="AJQ1587" s="86"/>
      <c r="AJR1587" s="86"/>
      <c r="AJS1587" s="86"/>
      <c r="AJT1587" s="86"/>
      <c r="AJU1587" s="86"/>
      <c r="AJV1587" s="86"/>
      <c r="AJW1587" s="86"/>
      <c r="AJX1587" s="86"/>
      <c r="AJY1587" s="86"/>
      <c r="AJZ1587" s="86"/>
      <c r="AKA1587" s="86"/>
      <c r="AKB1587" s="86"/>
      <c r="AKC1587" s="86"/>
      <c r="AKD1587" s="86"/>
      <c r="AKE1587" s="86"/>
      <c r="AKF1587" s="86"/>
      <c r="AKG1587" s="86"/>
      <c r="AKH1587" s="86"/>
      <c r="AKI1587" s="86"/>
      <c r="AKJ1587" s="86"/>
      <c r="AKK1587" s="86"/>
      <c r="AKL1587" s="86"/>
      <c r="AKM1587" s="86"/>
      <c r="AKN1587" s="86"/>
      <c r="AKO1587" s="86"/>
      <c r="AKP1587" s="86"/>
      <c r="AKQ1587" s="86"/>
      <c r="AKR1587" s="86"/>
      <c r="AKS1587" s="86"/>
      <c r="AKT1587" s="86"/>
      <c r="AKU1587" s="86"/>
      <c r="AKV1587" s="86"/>
      <c r="AKW1587" s="86"/>
      <c r="AKX1587" s="86"/>
      <c r="AKY1587" s="86"/>
      <c r="AKZ1587" s="86"/>
      <c r="ALA1587" s="86"/>
      <c r="ALB1587" s="86"/>
      <c r="ALC1587" s="86"/>
      <c r="ALD1587" s="86"/>
      <c r="ALE1587" s="86"/>
      <c r="ALF1587" s="86"/>
      <c r="ALG1587" s="86"/>
      <c r="ALH1587" s="86"/>
      <c r="ALI1587" s="86"/>
      <c r="ALJ1587" s="86"/>
      <c r="ALK1587" s="86"/>
      <c r="ALL1587" s="86"/>
      <c r="ALM1587" s="86"/>
      <c r="ALN1587" s="86"/>
      <c r="ALO1587" s="86"/>
      <c r="ALP1587" s="86"/>
      <c r="ALQ1587" s="86"/>
      <c r="ALR1587" s="86"/>
      <c r="ALS1587" s="86"/>
      <c r="ALT1587" s="86"/>
      <c r="ALU1587" s="86"/>
      <c r="ALV1587" s="86"/>
      <c r="ALW1587" s="86"/>
      <c r="ALX1587" s="86"/>
      <c r="ALY1587" s="86"/>
      <c r="ALZ1587" s="86"/>
      <c r="AMA1587" s="86"/>
      <c r="AMB1587" s="86"/>
      <c r="AMC1587" s="86"/>
    </row>
    <row r="1588" spans="1:1017" s="87" customFormat="1" ht="13.8" x14ac:dyDescent="0.3">
      <c r="A1588" s="63" t="s">
        <v>2805</v>
      </c>
      <c r="B1588" s="63" t="s">
        <v>6064</v>
      </c>
      <c r="C1588" s="63" t="s">
        <v>6065</v>
      </c>
      <c r="D1588" s="63" t="s">
        <v>6066</v>
      </c>
      <c r="E1588" s="64" t="s">
        <v>20</v>
      </c>
      <c r="F1588" s="64" t="s">
        <v>21</v>
      </c>
      <c r="G1588" s="64">
        <v>10</v>
      </c>
      <c r="H1588" s="64">
        <v>40</v>
      </c>
      <c r="I1588" s="64" t="s">
        <v>21</v>
      </c>
      <c r="J1588" s="63" t="s">
        <v>2809</v>
      </c>
      <c r="K1588" s="63" t="s">
        <v>56</v>
      </c>
      <c r="L1588" s="69">
        <v>113.43696</v>
      </c>
      <c r="M1588" s="69">
        <f t="shared" si="14"/>
        <v>1134.3696</v>
      </c>
      <c r="N1588" s="119" t="s">
        <v>6067</v>
      </c>
      <c r="O1588" s="64">
        <v>85366990</v>
      </c>
      <c r="P1588" s="64" t="s">
        <v>2915</v>
      </c>
      <c r="Q1588" s="86"/>
      <c r="R1588" s="86"/>
      <c r="S1588" s="86"/>
      <c r="T1588" s="86"/>
      <c r="U1588" s="86"/>
      <c r="V1588" s="86"/>
      <c r="W1588" s="86"/>
      <c r="X1588" s="86"/>
      <c r="Y1588" s="86"/>
      <c r="Z1588" s="86"/>
      <c r="AA1588" s="86"/>
      <c r="AB1588" s="86"/>
      <c r="AC1588" s="86"/>
      <c r="AD1588" s="86"/>
      <c r="AE1588" s="86"/>
      <c r="AF1588" s="86"/>
      <c r="AG1588" s="86"/>
      <c r="AH1588" s="86"/>
      <c r="AI1588" s="86"/>
      <c r="AJ1588" s="86"/>
      <c r="AK1588" s="86"/>
      <c r="AL1588" s="86"/>
      <c r="AM1588" s="86"/>
      <c r="AN1588" s="86"/>
      <c r="AO1588" s="86"/>
      <c r="AP1588" s="86"/>
      <c r="AQ1588" s="86"/>
      <c r="AR1588" s="86"/>
      <c r="AS1588" s="86"/>
      <c r="AT1588" s="86"/>
      <c r="AU1588" s="86"/>
      <c r="AV1588" s="86"/>
      <c r="AW1588" s="86"/>
      <c r="AX1588" s="86"/>
      <c r="AY1588" s="86"/>
      <c r="AZ1588" s="86"/>
      <c r="BA1588" s="86"/>
      <c r="BB1588" s="86"/>
      <c r="BC1588" s="86"/>
      <c r="BD1588" s="86"/>
      <c r="BE1588" s="86"/>
      <c r="BF1588" s="86"/>
      <c r="BG1588" s="86"/>
      <c r="BH1588" s="86"/>
      <c r="BI1588" s="86"/>
      <c r="BJ1588" s="86"/>
      <c r="BK1588" s="86"/>
      <c r="BL1588" s="86"/>
      <c r="BM1588" s="86"/>
      <c r="BN1588" s="86"/>
      <c r="BO1588" s="86"/>
      <c r="BP1588" s="86"/>
      <c r="BQ1588" s="86"/>
      <c r="BR1588" s="86"/>
      <c r="BS1588" s="86"/>
      <c r="BT1588" s="86"/>
      <c r="BU1588" s="86"/>
      <c r="BV1588" s="86"/>
      <c r="BW1588" s="86"/>
      <c r="BX1588" s="86"/>
      <c r="BY1588" s="86"/>
      <c r="BZ1588" s="86"/>
      <c r="CA1588" s="86"/>
      <c r="CB1588" s="86"/>
      <c r="CC1588" s="86"/>
      <c r="CD1588" s="86"/>
      <c r="CE1588" s="86"/>
      <c r="CF1588" s="86"/>
      <c r="CG1588" s="86"/>
      <c r="CH1588" s="86"/>
      <c r="CI1588" s="86"/>
      <c r="CJ1588" s="86"/>
      <c r="CK1588" s="86"/>
      <c r="CL1588" s="86"/>
      <c r="CM1588" s="86"/>
      <c r="CN1588" s="86"/>
      <c r="CO1588" s="86"/>
      <c r="CP1588" s="86"/>
      <c r="CQ1588" s="86"/>
      <c r="CR1588" s="86"/>
      <c r="CS1588" s="86"/>
      <c r="CT1588" s="86"/>
      <c r="CU1588" s="86"/>
      <c r="CV1588" s="86"/>
      <c r="CW1588" s="86"/>
      <c r="CX1588" s="86"/>
      <c r="CY1588" s="86"/>
      <c r="CZ1588" s="86"/>
      <c r="DA1588" s="86"/>
      <c r="DB1588" s="86"/>
      <c r="DC1588" s="86"/>
      <c r="DD1588" s="86"/>
      <c r="DE1588" s="86"/>
      <c r="DF1588" s="86"/>
      <c r="DG1588" s="86"/>
      <c r="DH1588" s="86"/>
      <c r="DI1588" s="86"/>
      <c r="DJ1588" s="86"/>
      <c r="DK1588" s="86"/>
      <c r="DL1588" s="86"/>
      <c r="DM1588" s="86"/>
      <c r="DN1588" s="86"/>
      <c r="DO1588" s="86"/>
      <c r="DP1588" s="86"/>
      <c r="DQ1588" s="86"/>
      <c r="DR1588" s="86"/>
      <c r="DS1588" s="86"/>
      <c r="DT1588" s="86"/>
      <c r="DU1588" s="86"/>
      <c r="DV1588" s="86"/>
      <c r="DW1588" s="86"/>
      <c r="DX1588" s="86"/>
      <c r="DY1588" s="86"/>
      <c r="DZ1588" s="86"/>
      <c r="EA1588" s="86"/>
      <c r="EB1588" s="86"/>
      <c r="EC1588" s="86"/>
      <c r="ED1588" s="86"/>
      <c r="EE1588" s="86"/>
      <c r="EF1588" s="86"/>
      <c r="EG1588" s="86"/>
      <c r="EH1588" s="86"/>
      <c r="EI1588" s="86"/>
      <c r="EJ1588" s="86"/>
      <c r="EK1588" s="86"/>
      <c r="EL1588" s="86"/>
      <c r="EM1588" s="86"/>
      <c r="EN1588" s="86"/>
      <c r="EO1588" s="86"/>
      <c r="EP1588" s="86"/>
      <c r="EQ1588" s="86"/>
      <c r="ER1588" s="86"/>
      <c r="ES1588" s="86"/>
      <c r="ET1588" s="86"/>
      <c r="EU1588" s="86"/>
      <c r="EV1588" s="86"/>
      <c r="EW1588" s="86"/>
      <c r="EX1588" s="86"/>
      <c r="EY1588" s="86"/>
      <c r="EZ1588" s="86"/>
      <c r="FA1588" s="86"/>
      <c r="FB1588" s="86"/>
      <c r="FC1588" s="86"/>
      <c r="FD1588" s="86"/>
      <c r="FE1588" s="86"/>
      <c r="FF1588" s="86"/>
      <c r="FG1588" s="86"/>
      <c r="FH1588" s="86"/>
      <c r="FI1588" s="86"/>
      <c r="FJ1588" s="86"/>
      <c r="FK1588" s="86"/>
      <c r="FL1588" s="86"/>
      <c r="FM1588" s="86"/>
      <c r="FN1588" s="86"/>
      <c r="FO1588" s="86"/>
      <c r="FP1588" s="86"/>
      <c r="FQ1588" s="86"/>
      <c r="FR1588" s="86"/>
      <c r="FS1588" s="86"/>
      <c r="FT1588" s="86"/>
      <c r="FU1588" s="86"/>
      <c r="FV1588" s="86"/>
      <c r="FW1588" s="86"/>
      <c r="FX1588" s="86"/>
      <c r="FY1588" s="86"/>
      <c r="FZ1588" s="86"/>
      <c r="GA1588" s="86"/>
      <c r="GB1588" s="86"/>
      <c r="GC1588" s="86"/>
      <c r="GD1588" s="86"/>
      <c r="GE1588" s="86"/>
      <c r="GF1588" s="86"/>
      <c r="GG1588" s="86"/>
      <c r="GH1588" s="86"/>
      <c r="GI1588" s="86"/>
      <c r="GJ1588" s="86"/>
      <c r="GK1588" s="86"/>
      <c r="GL1588" s="86"/>
      <c r="GM1588" s="86"/>
      <c r="GN1588" s="86"/>
      <c r="GO1588" s="86"/>
      <c r="GP1588" s="86"/>
      <c r="GQ1588" s="86"/>
      <c r="GR1588" s="86"/>
      <c r="GS1588" s="86"/>
      <c r="GT1588" s="86"/>
      <c r="GU1588" s="86"/>
      <c r="GV1588" s="86"/>
      <c r="GW1588" s="86"/>
      <c r="GX1588" s="86"/>
      <c r="GY1588" s="86"/>
      <c r="GZ1588" s="86"/>
      <c r="HA1588" s="86"/>
      <c r="HB1588" s="86"/>
      <c r="HC1588" s="86"/>
      <c r="HD1588" s="86"/>
      <c r="HE1588" s="86"/>
      <c r="HF1588" s="86"/>
      <c r="HG1588" s="86"/>
      <c r="HH1588" s="86"/>
      <c r="HI1588" s="86"/>
      <c r="HJ1588" s="86"/>
      <c r="HK1588" s="86"/>
      <c r="HL1588" s="86"/>
      <c r="HM1588" s="86"/>
      <c r="HN1588" s="86"/>
      <c r="HO1588" s="86"/>
      <c r="HP1588" s="86"/>
      <c r="HQ1588" s="86"/>
      <c r="HR1588" s="86"/>
      <c r="HS1588" s="86"/>
      <c r="HT1588" s="86"/>
      <c r="HU1588" s="86"/>
      <c r="HV1588" s="86"/>
      <c r="HW1588" s="86"/>
      <c r="HX1588" s="86"/>
      <c r="HY1588" s="86"/>
      <c r="HZ1588" s="86"/>
      <c r="IA1588" s="86"/>
      <c r="IB1588" s="86"/>
      <c r="IC1588" s="86"/>
      <c r="ID1588" s="86"/>
      <c r="IE1588" s="86"/>
      <c r="IF1588" s="86"/>
      <c r="IG1588" s="86"/>
      <c r="IH1588" s="86"/>
      <c r="II1588" s="86"/>
      <c r="IJ1588" s="86"/>
      <c r="IK1588" s="86"/>
      <c r="IL1588" s="86"/>
      <c r="IM1588" s="86"/>
      <c r="IN1588" s="86"/>
      <c r="IO1588" s="86"/>
      <c r="IP1588" s="86"/>
      <c r="IQ1588" s="86"/>
      <c r="IR1588" s="86"/>
      <c r="IS1588" s="86"/>
      <c r="IT1588" s="86"/>
      <c r="IU1588" s="86"/>
      <c r="IV1588" s="86"/>
      <c r="IW1588" s="86"/>
      <c r="IX1588" s="86"/>
      <c r="IY1588" s="86"/>
      <c r="IZ1588" s="86"/>
      <c r="JA1588" s="86"/>
      <c r="JB1588" s="86"/>
      <c r="JC1588" s="86"/>
      <c r="JD1588" s="86"/>
      <c r="JE1588" s="86"/>
      <c r="JF1588" s="86"/>
      <c r="JG1588" s="86"/>
      <c r="JH1588" s="86"/>
      <c r="JI1588" s="86"/>
      <c r="JJ1588" s="86"/>
      <c r="JK1588" s="86"/>
      <c r="JL1588" s="86"/>
      <c r="JM1588" s="86"/>
      <c r="JN1588" s="86"/>
      <c r="JO1588" s="86"/>
      <c r="JP1588" s="86"/>
      <c r="JQ1588" s="86"/>
      <c r="JR1588" s="86"/>
      <c r="JS1588" s="86"/>
      <c r="JT1588" s="86"/>
      <c r="JU1588" s="86"/>
      <c r="JV1588" s="86"/>
      <c r="JW1588" s="86"/>
      <c r="JX1588" s="86"/>
      <c r="JY1588" s="86"/>
      <c r="JZ1588" s="86"/>
      <c r="KA1588" s="86"/>
      <c r="KB1588" s="86"/>
      <c r="KC1588" s="86"/>
      <c r="KD1588" s="86"/>
      <c r="KE1588" s="86"/>
      <c r="KF1588" s="86"/>
      <c r="KG1588" s="86"/>
      <c r="KH1588" s="86"/>
      <c r="KI1588" s="86"/>
      <c r="KJ1588" s="86"/>
      <c r="KK1588" s="86"/>
      <c r="KL1588" s="86"/>
      <c r="KM1588" s="86"/>
      <c r="KN1588" s="86"/>
      <c r="KO1588" s="86"/>
      <c r="KP1588" s="86"/>
      <c r="KQ1588" s="86"/>
      <c r="KR1588" s="86"/>
      <c r="KS1588" s="86"/>
      <c r="KT1588" s="86"/>
      <c r="KU1588" s="86"/>
      <c r="KV1588" s="86"/>
      <c r="KW1588" s="86"/>
      <c r="KX1588" s="86"/>
      <c r="KY1588" s="86"/>
      <c r="KZ1588" s="86"/>
      <c r="LA1588" s="86"/>
      <c r="LB1588" s="86"/>
      <c r="LC1588" s="86"/>
      <c r="LD1588" s="86"/>
      <c r="LE1588" s="86"/>
      <c r="LF1588" s="86"/>
      <c r="LG1588" s="86"/>
      <c r="LH1588" s="86"/>
      <c r="LI1588" s="86"/>
      <c r="LJ1588" s="86"/>
      <c r="LK1588" s="86"/>
      <c r="LL1588" s="86"/>
      <c r="LM1588" s="86"/>
      <c r="LN1588" s="86"/>
      <c r="LO1588" s="86"/>
      <c r="LP1588" s="86"/>
      <c r="LQ1588" s="86"/>
      <c r="LR1588" s="86"/>
      <c r="LS1588" s="86"/>
      <c r="LT1588" s="86"/>
      <c r="LU1588" s="86"/>
      <c r="LV1588" s="86"/>
      <c r="LW1588" s="86"/>
      <c r="LX1588" s="86"/>
      <c r="LY1588" s="86"/>
      <c r="LZ1588" s="86"/>
      <c r="MA1588" s="86"/>
      <c r="MB1588" s="86"/>
      <c r="MC1588" s="86"/>
      <c r="MD1588" s="86"/>
      <c r="ME1588" s="86"/>
      <c r="MF1588" s="86"/>
      <c r="MG1588" s="86"/>
      <c r="MH1588" s="86"/>
      <c r="MI1588" s="86"/>
      <c r="MJ1588" s="86"/>
      <c r="MK1588" s="86"/>
      <c r="ML1588" s="86"/>
      <c r="MM1588" s="86"/>
      <c r="MN1588" s="86"/>
      <c r="MO1588" s="86"/>
      <c r="MP1588" s="86"/>
      <c r="MQ1588" s="86"/>
      <c r="MR1588" s="86"/>
      <c r="MS1588" s="86"/>
      <c r="MT1588" s="86"/>
      <c r="MU1588" s="86"/>
      <c r="MV1588" s="86"/>
      <c r="MW1588" s="86"/>
      <c r="MX1588" s="86"/>
      <c r="MY1588" s="86"/>
      <c r="MZ1588" s="86"/>
      <c r="NA1588" s="86"/>
      <c r="NB1588" s="86"/>
      <c r="NC1588" s="86"/>
      <c r="ND1588" s="86"/>
      <c r="NE1588" s="86"/>
      <c r="NF1588" s="86"/>
      <c r="NG1588" s="86"/>
      <c r="NH1588" s="86"/>
      <c r="NI1588" s="86"/>
      <c r="NJ1588" s="86"/>
      <c r="NK1588" s="86"/>
      <c r="NL1588" s="86"/>
      <c r="NM1588" s="86"/>
      <c r="NN1588" s="86"/>
      <c r="NO1588" s="86"/>
      <c r="NP1588" s="86"/>
      <c r="NQ1588" s="86"/>
      <c r="NR1588" s="86"/>
      <c r="NS1588" s="86"/>
      <c r="NT1588" s="86"/>
      <c r="NU1588" s="86"/>
      <c r="NV1588" s="86"/>
      <c r="NW1588" s="86"/>
      <c r="NX1588" s="86"/>
      <c r="NY1588" s="86"/>
      <c r="NZ1588" s="86"/>
      <c r="OA1588" s="86"/>
      <c r="OB1588" s="86"/>
      <c r="OC1588" s="86"/>
      <c r="OD1588" s="86"/>
      <c r="OE1588" s="86"/>
      <c r="OF1588" s="86"/>
      <c r="OG1588" s="86"/>
      <c r="OH1588" s="86"/>
      <c r="OI1588" s="86"/>
      <c r="OJ1588" s="86"/>
      <c r="OK1588" s="86"/>
      <c r="OL1588" s="86"/>
      <c r="OM1588" s="86"/>
      <c r="ON1588" s="86"/>
      <c r="OO1588" s="86"/>
      <c r="OP1588" s="86"/>
      <c r="OQ1588" s="86"/>
      <c r="OR1588" s="86"/>
      <c r="OS1588" s="86"/>
      <c r="OT1588" s="86"/>
      <c r="OU1588" s="86"/>
      <c r="OV1588" s="86"/>
      <c r="OW1588" s="86"/>
      <c r="OX1588" s="86"/>
      <c r="OY1588" s="86"/>
      <c r="OZ1588" s="86"/>
      <c r="PA1588" s="86"/>
      <c r="PB1588" s="86"/>
      <c r="PC1588" s="86"/>
      <c r="PD1588" s="86"/>
      <c r="PE1588" s="86"/>
      <c r="PF1588" s="86"/>
      <c r="PG1588" s="86"/>
      <c r="PH1588" s="86"/>
      <c r="PI1588" s="86"/>
      <c r="PJ1588" s="86"/>
      <c r="PK1588" s="86"/>
      <c r="PL1588" s="86"/>
      <c r="PM1588" s="86"/>
      <c r="PN1588" s="86"/>
      <c r="PO1588" s="86"/>
      <c r="PP1588" s="86"/>
      <c r="PQ1588" s="86"/>
      <c r="PR1588" s="86"/>
      <c r="PS1588" s="86"/>
      <c r="PT1588" s="86"/>
      <c r="PU1588" s="86"/>
      <c r="PV1588" s="86"/>
      <c r="PW1588" s="86"/>
      <c r="PX1588" s="86"/>
      <c r="PY1588" s="86"/>
      <c r="PZ1588" s="86"/>
      <c r="QA1588" s="86"/>
      <c r="QB1588" s="86"/>
      <c r="QC1588" s="86"/>
      <c r="QD1588" s="86"/>
      <c r="QE1588" s="86"/>
      <c r="QF1588" s="86"/>
      <c r="QG1588" s="86"/>
      <c r="QH1588" s="86"/>
      <c r="QI1588" s="86"/>
      <c r="QJ1588" s="86"/>
      <c r="QK1588" s="86"/>
      <c r="QL1588" s="86"/>
      <c r="QM1588" s="86"/>
      <c r="QN1588" s="86"/>
      <c r="QO1588" s="86"/>
      <c r="QP1588" s="86"/>
      <c r="QQ1588" s="86"/>
      <c r="QR1588" s="86"/>
      <c r="QS1588" s="86"/>
      <c r="QT1588" s="86"/>
      <c r="QU1588" s="86"/>
      <c r="QV1588" s="86"/>
      <c r="QW1588" s="86"/>
      <c r="QX1588" s="86"/>
      <c r="QY1588" s="86"/>
      <c r="QZ1588" s="86"/>
      <c r="RA1588" s="86"/>
      <c r="RB1588" s="86"/>
      <c r="RC1588" s="86"/>
      <c r="RD1588" s="86"/>
      <c r="RE1588" s="86"/>
      <c r="RF1588" s="86"/>
      <c r="RG1588" s="86"/>
      <c r="RH1588" s="86"/>
      <c r="RI1588" s="86"/>
      <c r="RJ1588" s="86"/>
      <c r="RK1588" s="86"/>
      <c r="RL1588" s="86"/>
      <c r="RM1588" s="86"/>
      <c r="RN1588" s="86"/>
      <c r="RO1588" s="86"/>
      <c r="RP1588" s="86"/>
      <c r="RQ1588" s="86"/>
      <c r="RR1588" s="86"/>
      <c r="RS1588" s="86"/>
      <c r="RT1588" s="86"/>
      <c r="RU1588" s="86"/>
      <c r="RV1588" s="86"/>
      <c r="RW1588" s="86"/>
      <c r="RX1588" s="86"/>
      <c r="RY1588" s="86"/>
      <c r="RZ1588" s="86"/>
      <c r="SA1588" s="86"/>
      <c r="SB1588" s="86"/>
      <c r="SC1588" s="86"/>
      <c r="SD1588" s="86"/>
      <c r="SE1588" s="86"/>
      <c r="SF1588" s="86"/>
      <c r="SG1588" s="86"/>
      <c r="SH1588" s="86"/>
      <c r="SI1588" s="86"/>
      <c r="SJ1588" s="86"/>
      <c r="SK1588" s="86"/>
      <c r="SL1588" s="86"/>
      <c r="SM1588" s="86"/>
      <c r="SN1588" s="86"/>
      <c r="SO1588" s="86"/>
      <c r="SP1588" s="86"/>
      <c r="SQ1588" s="86"/>
      <c r="SR1588" s="86"/>
      <c r="SS1588" s="86"/>
      <c r="ST1588" s="86"/>
      <c r="SU1588" s="86"/>
      <c r="SV1588" s="86"/>
      <c r="SW1588" s="86"/>
      <c r="SX1588" s="86"/>
      <c r="SY1588" s="86"/>
      <c r="SZ1588" s="86"/>
      <c r="TA1588" s="86"/>
      <c r="TB1588" s="86"/>
      <c r="TC1588" s="86"/>
      <c r="TD1588" s="86"/>
      <c r="TE1588" s="86"/>
      <c r="TF1588" s="86"/>
      <c r="TG1588" s="86"/>
      <c r="TH1588" s="86"/>
      <c r="TI1588" s="86"/>
      <c r="TJ1588" s="86"/>
      <c r="TK1588" s="86"/>
      <c r="TL1588" s="86"/>
      <c r="TM1588" s="86"/>
      <c r="TN1588" s="86"/>
      <c r="TO1588" s="86"/>
      <c r="TP1588" s="86"/>
      <c r="TQ1588" s="86"/>
      <c r="TR1588" s="86"/>
      <c r="TS1588" s="86"/>
      <c r="TT1588" s="86"/>
      <c r="TU1588" s="86"/>
      <c r="TV1588" s="86"/>
      <c r="TW1588" s="86"/>
      <c r="TX1588" s="86"/>
      <c r="TY1588" s="86"/>
      <c r="TZ1588" s="86"/>
      <c r="UA1588" s="86"/>
      <c r="UB1588" s="86"/>
      <c r="UC1588" s="86"/>
      <c r="UD1588" s="86"/>
      <c r="UE1588" s="86"/>
      <c r="UF1588" s="86"/>
      <c r="UG1588" s="86"/>
      <c r="UH1588" s="86"/>
      <c r="UI1588" s="86"/>
      <c r="UJ1588" s="86"/>
      <c r="UK1588" s="86"/>
      <c r="UL1588" s="86"/>
      <c r="UM1588" s="86"/>
      <c r="UN1588" s="86"/>
      <c r="UO1588" s="86"/>
      <c r="UP1588" s="86"/>
      <c r="UQ1588" s="86"/>
      <c r="UR1588" s="86"/>
      <c r="US1588" s="86"/>
      <c r="UT1588" s="86"/>
      <c r="UU1588" s="86"/>
      <c r="UV1588" s="86"/>
      <c r="UW1588" s="86"/>
      <c r="UX1588" s="86"/>
      <c r="UY1588" s="86"/>
      <c r="UZ1588" s="86"/>
      <c r="VA1588" s="86"/>
      <c r="VB1588" s="86"/>
      <c r="VC1588" s="86"/>
      <c r="VD1588" s="86"/>
      <c r="VE1588" s="86"/>
      <c r="VF1588" s="86"/>
      <c r="VG1588" s="86"/>
      <c r="VH1588" s="86"/>
      <c r="VI1588" s="86"/>
      <c r="VJ1588" s="86"/>
      <c r="VK1588" s="86"/>
      <c r="VL1588" s="86"/>
      <c r="VM1588" s="86"/>
      <c r="VN1588" s="86"/>
      <c r="VO1588" s="86"/>
      <c r="VP1588" s="86"/>
      <c r="VQ1588" s="86"/>
      <c r="VR1588" s="86"/>
      <c r="VS1588" s="86"/>
      <c r="VT1588" s="86"/>
      <c r="VU1588" s="86"/>
      <c r="VV1588" s="86"/>
      <c r="VW1588" s="86"/>
      <c r="VX1588" s="86"/>
      <c r="VY1588" s="86"/>
      <c r="VZ1588" s="86"/>
      <c r="WA1588" s="86"/>
      <c r="WB1588" s="86"/>
      <c r="WC1588" s="86"/>
      <c r="WD1588" s="86"/>
      <c r="WE1588" s="86"/>
      <c r="WF1588" s="86"/>
      <c r="WG1588" s="86"/>
      <c r="WH1588" s="86"/>
      <c r="WI1588" s="86"/>
      <c r="WJ1588" s="86"/>
      <c r="WK1588" s="86"/>
      <c r="WL1588" s="86"/>
      <c r="WM1588" s="86"/>
      <c r="WN1588" s="86"/>
      <c r="WO1588" s="86"/>
      <c r="WP1588" s="86"/>
      <c r="WQ1588" s="86"/>
      <c r="WR1588" s="86"/>
      <c r="WS1588" s="86"/>
      <c r="WT1588" s="86"/>
      <c r="WU1588" s="86"/>
      <c r="WV1588" s="86"/>
      <c r="WW1588" s="86"/>
      <c r="WX1588" s="86"/>
      <c r="WY1588" s="86"/>
      <c r="WZ1588" s="86"/>
      <c r="XA1588" s="86"/>
      <c r="XB1588" s="86"/>
      <c r="XC1588" s="86"/>
      <c r="XD1588" s="86"/>
      <c r="XE1588" s="86"/>
      <c r="XF1588" s="86"/>
      <c r="XG1588" s="86"/>
      <c r="XH1588" s="86"/>
      <c r="XI1588" s="86"/>
      <c r="XJ1588" s="86"/>
      <c r="XK1588" s="86"/>
      <c r="XL1588" s="86"/>
      <c r="XM1588" s="86"/>
      <c r="XN1588" s="86"/>
      <c r="XO1588" s="86"/>
      <c r="XP1588" s="86"/>
      <c r="XQ1588" s="86"/>
      <c r="XR1588" s="86"/>
      <c r="XS1588" s="86"/>
      <c r="XT1588" s="86"/>
      <c r="XU1588" s="86"/>
      <c r="XV1588" s="86"/>
      <c r="XW1588" s="86"/>
      <c r="XX1588" s="86"/>
      <c r="XY1588" s="86"/>
      <c r="XZ1588" s="86"/>
      <c r="YA1588" s="86"/>
      <c r="YB1588" s="86"/>
      <c r="YC1588" s="86"/>
      <c r="YD1588" s="86"/>
      <c r="YE1588" s="86"/>
      <c r="YF1588" s="86"/>
      <c r="YG1588" s="86"/>
      <c r="YH1588" s="86"/>
      <c r="YI1588" s="86"/>
      <c r="YJ1588" s="86"/>
      <c r="YK1588" s="86"/>
      <c r="YL1588" s="86"/>
      <c r="YM1588" s="86"/>
      <c r="YN1588" s="86"/>
      <c r="YO1588" s="86"/>
      <c r="YP1588" s="86"/>
      <c r="YQ1588" s="86"/>
      <c r="YR1588" s="86"/>
      <c r="YS1588" s="86"/>
      <c r="YT1588" s="86"/>
      <c r="YU1588" s="86"/>
      <c r="YV1588" s="86"/>
      <c r="YW1588" s="86"/>
      <c r="YX1588" s="86"/>
      <c r="YY1588" s="86"/>
      <c r="YZ1588" s="86"/>
      <c r="ZA1588" s="86"/>
      <c r="ZB1588" s="86"/>
      <c r="ZC1588" s="86"/>
      <c r="ZD1588" s="86"/>
      <c r="ZE1588" s="86"/>
      <c r="ZF1588" s="86"/>
      <c r="ZG1588" s="86"/>
      <c r="ZH1588" s="86"/>
      <c r="ZI1588" s="86"/>
      <c r="ZJ1588" s="86"/>
      <c r="ZK1588" s="86"/>
      <c r="ZL1588" s="86"/>
      <c r="ZM1588" s="86"/>
      <c r="ZN1588" s="86"/>
      <c r="ZO1588" s="86"/>
      <c r="ZP1588" s="86"/>
      <c r="ZQ1588" s="86"/>
      <c r="ZR1588" s="86"/>
      <c r="ZS1588" s="86"/>
      <c r="ZT1588" s="86"/>
      <c r="ZU1588" s="86"/>
      <c r="ZV1588" s="86"/>
      <c r="ZW1588" s="86"/>
      <c r="ZX1588" s="86"/>
      <c r="ZY1588" s="86"/>
      <c r="ZZ1588" s="86"/>
      <c r="AAA1588" s="86"/>
      <c r="AAB1588" s="86"/>
      <c r="AAC1588" s="86"/>
      <c r="AAD1588" s="86"/>
      <c r="AAE1588" s="86"/>
      <c r="AAF1588" s="86"/>
      <c r="AAG1588" s="86"/>
      <c r="AAH1588" s="86"/>
      <c r="AAI1588" s="86"/>
      <c r="AAJ1588" s="86"/>
      <c r="AAK1588" s="86"/>
      <c r="AAL1588" s="86"/>
      <c r="AAM1588" s="86"/>
      <c r="AAN1588" s="86"/>
      <c r="AAO1588" s="86"/>
      <c r="AAP1588" s="86"/>
      <c r="AAQ1588" s="86"/>
      <c r="AAR1588" s="86"/>
      <c r="AAS1588" s="86"/>
      <c r="AAT1588" s="86"/>
      <c r="AAU1588" s="86"/>
      <c r="AAV1588" s="86"/>
      <c r="AAW1588" s="86"/>
      <c r="AAX1588" s="86"/>
      <c r="AAY1588" s="86"/>
      <c r="AAZ1588" s="86"/>
      <c r="ABA1588" s="86"/>
      <c r="ABB1588" s="86"/>
      <c r="ABC1588" s="86"/>
      <c r="ABD1588" s="86"/>
      <c r="ABE1588" s="86"/>
      <c r="ABF1588" s="86"/>
      <c r="ABG1588" s="86"/>
      <c r="ABH1588" s="86"/>
      <c r="ABI1588" s="86"/>
      <c r="ABJ1588" s="86"/>
      <c r="ABK1588" s="86"/>
      <c r="ABL1588" s="86"/>
      <c r="ABM1588" s="86"/>
      <c r="ABN1588" s="86"/>
      <c r="ABO1588" s="86"/>
      <c r="ABP1588" s="86"/>
      <c r="ABQ1588" s="86"/>
      <c r="ABR1588" s="86"/>
      <c r="ABS1588" s="86"/>
      <c r="ABT1588" s="86"/>
      <c r="ABU1588" s="86"/>
      <c r="ABV1588" s="86"/>
      <c r="ABW1588" s="86"/>
      <c r="ABX1588" s="86"/>
      <c r="ABY1588" s="86"/>
      <c r="ABZ1588" s="86"/>
      <c r="ACA1588" s="86"/>
      <c r="ACB1588" s="86"/>
      <c r="ACC1588" s="86"/>
      <c r="ACD1588" s="86"/>
      <c r="ACE1588" s="86"/>
      <c r="ACF1588" s="86"/>
      <c r="ACG1588" s="86"/>
      <c r="ACH1588" s="86"/>
      <c r="ACI1588" s="86"/>
      <c r="ACJ1588" s="86"/>
      <c r="ACK1588" s="86"/>
      <c r="ACL1588" s="86"/>
      <c r="ACM1588" s="86"/>
      <c r="ACN1588" s="86"/>
      <c r="ACO1588" s="86"/>
      <c r="ACP1588" s="86"/>
      <c r="ACQ1588" s="86"/>
      <c r="ACR1588" s="86"/>
      <c r="ACS1588" s="86"/>
      <c r="ACT1588" s="86"/>
      <c r="ACU1588" s="86"/>
      <c r="ACV1588" s="86"/>
      <c r="ACW1588" s="86"/>
      <c r="ACX1588" s="86"/>
      <c r="ACY1588" s="86"/>
      <c r="ACZ1588" s="86"/>
      <c r="ADA1588" s="86"/>
      <c r="ADB1588" s="86"/>
      <c r="ADC1588" s="86"/>
      <c r="ADD1588" s="86"/>
      <c r="ADE1588" s="86"/>
      <c r="ADF1588" s="86"/>
      <c r="ADG1588" s="86"/>
      <c r="ADH1588" s="86"/>
      <c r="ADI1588" s="86"/>
      <c r="ADJ1588" s="86"/>
      <c r="ADK1588" s="86"/>
      <c r="ADL1588" s="86"/>
      <c r="ADM1588" s="86"/>
      <c r="ADN1588" s="86"/>
      <c r="ADO1588" s="86"/>
      <c r="ADP1588" s="86"/>
      <c r="ADQ1588" s="86"/>
      <c r="ADR1588" s="86"/>
      <c r="ADS1588" s="86"/>
      <c r="ADT1588" s="86"/>
      <c r="ADU1588" s="86"/>
      <c r="ADV1588" s="86"/>
      <c r="ADW1588" s="86"/>
      <c r="ADX1588" s="86"/>
      <c r="ADY1588" s="86"/>
      <c r="ADZ1588" s="86"/>
      <c r="AEA1588" s="86"/>
      <c r="AEB1588" s="86"/>
      <c r="AEC1588" s="86"/>
      <c r="AED1588" s="86"/>
      <c r="AEE1588" s="86"/>
      <c r="AEF1588" s="86"/>
      <c r="AEG1588" s="86"/>
      <c r="AEH1588" s="86"/>
      <c r="AEI1588" s="86"/>
      <c r="AEJ1588" s="86"/>
      <c r="AEK1588" s="86"/>
      <c r="AEL1588" s="86"/>
      <c r="AEM1588" s="86"/>
      <c r="AEN1588" s="86"/>
      <c r="AEO1588" s="86"/>
      <c r="AEP1588" s="86"/>
      <c r="AEQ1588" s="86"/>
      <c r="AER1588" s="86"/>
      <c r="AES1588" s="86"/>
      <c r="AET1588" s="86"/>
      <c r="AEU1588" s="86"/>
      <c r="AEV1588" s="86"/>
      <c r="AEW1588" s="86"/>
      <c r="AEX1588" s="86"/>
      <c r="AEY1588" s="86"/>
      <c r="AEZ1588" s="86"/>
      <c r="AFA1588" s="86"/>
      <c r="AFB1588" s="86"/>
      <c r="AFC1588" s="86"/>
      <c r="AFD1588" s="86"/>
      <c r="AFE1588" s="86"/>
      <c r="AFF1588" s="86"/>
      <c r="AFG1588" s="86"/>
      <c r="AFH1588" s="86"/>
      <c r="AFI1588" s="86"/>
      <c r="AFJ1588" s="86"/>
      <c r="AFK1588" s="86"/>
      <c r="AFL1588" s="86"/>
      <c r="AFM1588" s="86"/>
      <c r="AFN1588" s="86"/>
      <c r="AFO1588" s="86"/>
      <c r="AFP1588" s="86"/>
      <c r="AFQ1588" s="86"/>
      <c r="AFR1588" s="86"/>
      <c r="AFS1588" s="86"/>
      <c r="AFT1588" s="86"/>
      <c r="AFU1588" s="86"/>
      <c r="AFV1588" s="86"/>
      <c r="AFW1588" s="86"/>
      <c r="AFX1588" s="86"/>
      <c r="AFY1588" s="86"/>
      <c r="AFZ1588" s="86"/>
      <c r="AGA1588" s="86"/>
      <c r="AGB1588" s="86"/>
      <c r="AGC1588" s="86"/>
      <c r="AGD1588" s="86"/>
      <c r="AGE1588" s="86"/>
      <c r="AGF1588" s="86"/>
      <c r="AGG1588" s="86"/>
      <c r="AGH1588" s="86"/>
      <c r="AGI1588" s="86"/>
      <c r="AGJ1588" s="86"/>
      <c r="AGK1588" s="86"/>
      <c r="AGL1588" s="86"/>
      <c r="AGM1588" s="86"/>
      <c r="AGN1588" s="86"/>
      <c r="AGO1588" s="86"/>
      <c r="AGP1588" s="86"/>
      <c r="AGQ1588" s="86"/>
      <c r="AGR1588" s="86"/>
      <c r="AGS1588" s="86"/>
      <c r="AGT1588" s="86"/>
      <c r="AGU1588" s="86"/>
      <c r="AGV1588" s="86"/>
      <c r="AGW1588" s="86"/>
      <c r="AGX1588" s="86"/>
      <c r="AGY1588" s="86"/>
      <c r="AGZ1588" s="86"/>
      <c r="AHA1588" s="86"/>
      <c r="AHB1588" s="86"/>
      <c r="AHC1588" s="86"/>
      <c r="AHD1588" s="86"/>
      <c r="AHE1588" s="86"/>
      <c r="AHF1588" s="86"/>
      <c r="AHG1588" s="86"/>
      <c r="AHH1588" s="86"/>
      <c r="AHI1588" s="86"/>
      <c r="AHJ1588" s="86"/>
      <c r="AHK1588" s="86"/>
      <c r="AHL1588" s="86"/>
      <c r="AHM1588" s="86"/>
      <c r="AHN1588" s="86"/>
      <c r="AHO1588" s="86"/>
      <c r="AHP1588" s="86"/>
      <c r="AHQ1588" s="86"/>
      <c r="AHR1588" s="86"/>
      <c r="AHS1588" s="86"/>
      <c r="AHT1588" s="86"/>
      <c r="AHU1588" s="86"/>
      <c r="AHV1588" s="86"/>
      <c r="AHW1588" s="86"/>
      <c r="AHX1588" s="86"/>
      <c r="AHY1588" s="86"/>
      <c r="AHZ1588" s="86"/>
      <c r="AIA1588" s="86"/>
      <c r="AIB1588" s="86"/>
      <c r="AIC1588" s="86"/>
      <c r="AID1588" s="86"/>
      <c r="AIE1588" s="86"/>
      <c r="AIF1588" s="86"/>
      <c r="AIG1588" s="86"/>
      <c r="AIH1588" s="86"/>
      <c r="AII1588" s="86"/>
      <c r="AIJ1588" s="86"/>
      <c r="AIK1588" s="86"/>
      <c r="AIL1588" s="86"/>
      <c r="AIM1588" s="86"/>
      <c r="AIN1588" s="86"/>
      <c r="AIO1588" s="86"/>
      <c r="AIP1588" s="86"/>
      <c r="AIQ1588" s="86"/>
      <c r="AIR1588" s="86"/>
      <c r="AIS1588" s="86"/>
      <c r="AIT1588" s="86"/>
      <c r="AIU1588" s="86"/>
      <c r="AIV1588" s="86"/>
      <c r="AIW1588" s="86"/>
      <c r="AIX1588" s="86"/>
      <c r="AIY1588" s="86"/>
      <c r="AIZ1588" s="86"/>
      <c r="AJA1588" s="86"/>
      <c r="AJB1588" s="86"/>
      <c r="AJC1588" s="86"/>
      <c r="AJD1588" s="86"/>
      <c r="AJE1588" s="86"/>
      <c r="AJF1588" s="86"/>
      <c r="AJG1588" s="86"/>
      <c r="AJH1588" s="86"/>
      <c r="AJI1588" s="86"/>
      <c r="AJJ1588" s="86"/>
      <c r="AJK1588" s="86"/>
      <c r="AJL1588" s="86"/>
      <c r="AJM1588" s="86"/>
      <c r="AJN1588" s="86"/>
      <c r="AJO1588" s="86"/>
      <c r="AJP1588" s="86"/>
      <c r="AJQ1588" s="86"/>
      <c r="AJR1588" s="86"/>
      <c r="AJS1588" s="86"/>
      <c r="AJT1588" s="86"/>
      <c r="AJU1588" s="86"/>
      <c r="AJV1588" s="86"/>
      <c r="AJW1588" s="86"/>
      <c r="AJX1588" s="86"/>
      <c r="AJY1588" s="86"/>
      <c r="AJZ1588" s="86"/>
      <c r="AKA1588" s="86"/>
      <c r="AKB1588" s="86"/>
      <c r="AKC1588" s="86"/>
      <c r="AKD1588" s="86"/>
      <c r="AKE1588" s="86"/>
      <c r="AKF1588" s="86"/>
      <c r="AKG1588" s="86"/>
      <c r="AKH1588" s="86"/>
      <c r="AKI1588" s="86"/>
      <c r="AKJ1588" s="86"/>
      <c r="AKK1588" s="86"/>
      <c r="AKL1588" s="86"/>
      <c r="AKM1588" s="86"/>
      <c r="AKN1588" s="86"/>
      <c r="AKO1588" s="86"/>
      <c r="AKP1588" s="86"/>
      <c r="AKQ1588" s="86"/>
      <c r="AKR1588" s="86"/>
      <c r="AKS1588" s="86"/>
      <c r="AKT1588" s="86"/>
      <c r="AKU1588" s="86"/>
      <c r="AKV1588" s="86"/>
      <c r="AKW1588" s="86"/>
      <c r="AKX1588" s="86"/>
      <c r="AKY1588" s="86"/>
      <c r="AKZ1588" s="86"/>
      <c r="ALA1588" s="86"/>
      <c r="ALB1588" s="86"/>
      <c r="ALC1588" s="86"/>
      <c r="ALD1588" s="86"/>
      <c r="ALE1588" s="86"/>
      <c r="ALF1588" s="86"/>
      <c r="ALG1588" s="86"/>
      <c r="ALH1588" s="86"/>
      <c r="ALI1588" s="86"/>
      <c r="ALJ1588" s="86"/>
      <c r="ALK1588" s="86"/>
      <c r="ALL1588" s="86"/>
      <c r="ALM1588" s="86"/>
      <c r="ALN1588" s="86"/>
      <c r="ALO1588" s="86"/>
      <c r="ALP1588" s="86"/>
      <c r="ALQ1588" s="86"/>
      <c r="ALR1588" s="86"/>
      <c r="ALS1588" s="86"/>
      <c r="ALT1588" s="86"/>
      <c r="ALU1588" s="86"/>
      <c r="ALV1588" s="86"/>
      <c r="ALW1588" s="86"/>
      <c r="ALX1588" s="86"/>
      <c r="ALY1588" s="86"/>
      <c r="ALZ1588" s="86"/>
      <c r="AMA1588" s="86"/>
      <c r="AMB1588" s="86"/>
      <c r="AMC1588" s="86"/>
    </row>
    <row r="1589" spans="1:1017" s="87" customFormat="1" ht="13.8" x14ac:dyDescent="0.3">
      <c r="A1589" s="63" t="s">
        <v>2805</v>
      </c>
      <c r="B1589" s="63" t="s">
        <v>6068</v>
      </c>
      <c r="C1589" s="63" t="s">
        <v>6069</v>
      </c>
      <c r="D1589" s="63" t="s">
        <v>6070</v>
      </c>
      <c r="E1589" s="64" t="s">
        <v>20</v>
      </c>
      <c r="F1589" s="64" t="s">
        <v>21</v>
      </c>
      <c r="G1589" s="64">
        <v>10</v>
      </c>
      <c r="H1589" s="64">
        <v>20</v>
      </c>
      <c r="I1589" s="64" t="s">
        <v>21</v>
      </c>
      <c r="J1589" s="63" t="s">
        <v>2809</v>
      </c>
      <c r="K1589" s="63" t="s">
        <v>56</v>
      </c>
      <c r="L1589" s="69">
        <v>137.69392000000002</v>
      </c>
      <c r="M1589" s="69">
        <f t="shared" si="14"/>
        <v>1376.9392000000003</v>
      </c>
      <c r="N1589" s="119" t="s">
        <v>6071</v>
      </c>
      <c r="O1589" s="64">
        <v>85369001</v>
      </c>
      <c r="P1589" s="64" t="s">
        <v>2915</v>
      </c>
      <c r="Q1589" s="86"/>
      <c r="R1589" s="86"/>
      <c r="S1589" s="86"/>
      <c r="T1589" s="86"/>
      <c r="U1589" s="86"/>
      <c r="V1589" s="86"/>
      <c r="W1589" s="86"/>
      <c r="X1589" s="86"/>
      <c r="Y1589" s="86"/>
      <c r="Z1589" s="86"/>
      <c r="AA1589" s="86"/>
      <c r="AB1589" s="86"/>
      <c r="AC1589" s="86"/>
      <c r="AD1589" s="86"/>
      <c r="AE1589" s="86"/>
      <c r="AF1589" s="86"/>
      <c r="AG1589" s="86"/>
      <c r="AH1589" s="86"/>
      <c r="AI1589" s="86"/>
      <c r="AJ1589" s="86"/>
      <c r="AK1589" s="86"/>
      <c r="AL1589" s="86"/>
      <c r="AM1589" s="86"/>
      <c r="AN1589" s="86"/>
      <c r="AO1589" s="86"/>
      <c r="AP1589" s="86"/>
      <c r="AQ1589" s="86"/>
      <c r="AR1589" s="86"/>
      <c r="AS1589" s="86"/>
      <c r="AT1589" s="86"/>
      <c r="AU1589" s="86"/>
      <c r="AV1589" s="86"/>
      <c r="AW1589" s="86"/>
      <c r="AX1589" s="86"/>
      <c r="AY1589" s="86"/>
      <c r="AZ1589" s="86"/>
      <c r="BA1589" s="86"/>
      <c r="BB1589" s="86"/>
      <c r="BC1589" s="86"/>
      <c r="BD1589" s="86"/>
      <c r="BE1589" s="86"/>
      <c r="BF1589" s="86"/>
      <c r="BG1589" s="86"/>
      <c r="BH1589" s="86"/>
      <c r="BI1589" s="86"/>
      <c r="BJ1589" s="86"/>
      <c r="BK1589" s="86"/>
      <c r="BL1589" s="86"/>
      <c r="BM1589" s="86"/>
      <c r="BN1589" s="86"/>
      <c r="BO1589" s="86"/>
      <c r="BP1589" s="86"/>
      <c r="BQ1589" s="86"/>
      <c r="BR1589" s="86"/>
      <c r="BS1589" s="86"/>
      <c r="BT1589" s="86"/>
      <c r="BU1589" s="86"/>
      <c r="BV1589" s="86"/>
      <c r="BW1589" s="86"/>
      <c r="BX1589" s="86"/>
      <c r="BY1589" s="86"/>
      <c r="BZ1589" s="86"/>
      <c r="CA1589" s="86"/>
      <c r="CB1589" s="86"/>
      <c r="CC1589" s="86"/>
      <c r="CD1589" s="86"/>
      <c r="CE1589" s="86"/>
      <c r="CF1589" s="86"/>
      <c r="CG1589" s="86"/>
      <c r="CH1589" s="86"/>
      <c r="CI1589" s="86"/>
      <c r="CJ1589" s="86"/>
      <c r="CK1589" s="86"/>
      <c r="CL1589" s="86"/>
      <c r="CM1589" s="86"/>
      <c r="CN1589" s="86"/>
      <c r="CO1589" s="86"/>
      <c r="CP1589" s="86"/>
      <c r="CQ1589" s="86"/>
      <c r="CR1589" s="86"/>
      <c r="CS1589" s="86"/>
      <c r="CT1589" s="86"/>
      <c r="CU1589" s="86"/>
      <c r="CV1589" s="86"/>
      <c r="CW1589" s="86"/>
      <c r="CX1589" s="86"/>
      <c r="CY1589" s="86"/>
      <c r="CZ1589" s="86"/>
      <c r="DA1589" s="86"/>
      <c r="DB1589" s="86"/>
      <c r="DC1589" s="86"/>
      <c r="DD1589" s="86"/>
      <c r="DE1589" s="86"/>
      <c r="DF1589" s="86"/>
      <c r="DG1589" s="86"/>
      <c r="DH1589" s="86"/>
      <c r="DI1589" s="86"/>
      <c r="DJ1589" s="86"/>
      <c r="DK1589" s="86"/>
      <c r="DL1589" s="86"/>
      <c r="DM1589" s="86"/>
      <c r="DN1589" s="86"/>
      <c r="DO1589" s="86"/>
      <c r="DP1589" s="86"/>
      <c r="DQ1589" s="86"/>
      <c r="DR1589" s="86"/>
      <c r="DS1589" s="86"/>
      <c r="DT1589" s="86"/>
      <c r="DU1589" s="86"/>
      <c r="DV1589" s="86"/>
      <c r="DW1589" s="86"/>
      <c r="DX1589" s="86"/>
      <c r="DY1589" s="86"/>
      <c r="DZ1589" s="86"/>
      <c r="EA1589" s="86"/>
      <c r="EB1589" s="86"/>
      <c r="EC1589" s="86"/>
      <c r="ED1589" s="86"/>
      <c r="EE1589" s="86"/>
      <c r="EF1589" s="86"/>
      <c r="EG1589" s="86"/>
      <c r="EH1589" s="86"/>
      <c r="EI1589" s="86"/>
      <c r="EJ1589" s="86"/>
      <c r="EK1589" s="86"/>
      <c r="EL1589" s="86"/>
      <c r="EM1589" s="86"/>
      <c r="EN1589" s="86"/>
      <c r="EO1589" s="86"/>
      <c r="EP1589" s="86"/>
      <c r="EQ1589" s="86"/>
      <c r="ER1589" s="86"/>
      <c r="ES1589" s="86"/>
      <c r="ET1589" s="86"/>
      <c r="EU1589" s="86"/>
      <c r="EV1589" s="86"/>
      <c r="EW1589" s="86"/>
      <c r="EX1589" s="86"/>
      <c r="EY1589" s="86"/>
      <c r="EZ1589" s="86"/>
      <c r="FA1589" s="86"/>
      <c r="FB1589" s="86"/>
      <c r="FC1589" s="86"/>
      <c r="FD1589" s="86"/>
      <c r="FE1589" s="86"/>
      <c r="FF1589" s="86"/>
      <c r="FG1589" s="86"/>
      <c r="FH1589" s="86"/>
      <c r="FI1589" s="86"/>
      <c r="FJ1589" s="86"/>
      <c r="FK1589" s="86"/>
      <c r="FL1589" s="86"/>
      <c r="FM1589" s="86"/>
      <c r="FN1589" s="86"/>
      <c r="FO1589" s="86"/>
      <c r="FP1589" s="86"/>
      <c r="FQ1589" s="86"/>
      <c r="FR1589" s="86"/>
      <c r="FS1589" s="86"/>
      <c r="FT1589" s="86"/>
      <c r="FU1589" s="86"/>
      <c r="FV1589" s="86"/>
      <c r="FW1589" s="86"/>
      <c r="FX1589" s="86"/>
      <c r="FY1589" s="86"/>
      <c r="FZ1589" s="86"/>
      <c r="GA1589" s="86"/>
      <c r="GB1589" s="86"/>
      <c r="GC1589" s="86"/>
      <c r="GD1589" s="86"/>
      <c r="GE1589" s="86"/>
      <c r="GF1589" s="86"/>
      <c r="GG1589" s="86"/>
      <c r="GH1589" s="86"/>
      <c r="GI1589" s="86"/>
      <c r="GJ1589" s="86"/>
      <c r="GK1589" s="86"/>
      <c r="GL1589" s="86"/>
      <c r="GM1589" s="86"/>
      <c r="GN1589" s="86"/>
      <c r="GO1589" s="86"/>
      <c r="GP1589" s="86"/>
      <c r="GQ1589" s="86"/>
      <c r="GR1589" s="86"/>
      <c r="GS1589" s="86"/>
      <c r="GT1589" s="86"/>
      <c r="GU1589" s="86"/>
      <c r="GV1589" s="86"/>
      <c r="GW1589" s="86"/>
      <c r="GX1589" s="86"/>
      <c r="GY1589" s="86"/>
      <c r="GZ1589" s="86"/>
      <c r="HA1589" s="86"/>
      <c r="HB1589" s="86"/>
      <c r="HC1589" s="86"/>
      <c r="HD1589" s="86"/>
      <c r="HE1589" s="86"/>
      <c r="HF1589" s="86"/>
      <c r="HG1589" s="86"/>
      <c r="HH1589" s="86"/>
      <c r="HI1589" s="86"/>
      <c r="HJ1589" s="86"/>
      <c r="HK1589" s="86"/>
      <c r="HL1589" s="86"/>
      <c r="HM1589" s="86"/>
      <c r="HN1589" s="86"/>
      <c r="HO1589" s="86"/>
      <c r="HP1589" s="86"/>
      <c r="HQ1589" s="86"/>
      <c r="HR1589" s="86"/>
      <c r="HS1589" s="86"/>
      <c r="HT1589" s="86"/>
      <c r="HU1589" s="86"/>
      <c r="HV1589" s="86"/>
      <c r="HW1589" s="86"/>
      <c r="HX1589" s="86"/>
      <c r="HY1589" s="86"/>
      <c r="HZ1589" s="86"/>
      <c r="IA1589" s="86"/>
      <c r="IB1589" s="86"/>
      <c r="IC1589" s="86"/>
      <c r="ID1589" s="86"/>
      <c r="IE1589" s="86"/>
      <c r="IF1589" s="86"/>
      <c r="IG1589" s="86"/>
      <c r="IH1589" s="86"/>
      <c r="II1589" s="86"/>
      <c r="IJ1589" s="86"/>
      <c r="IK1589" s="86"/>
      <c r="IL1589" s="86"/>
      <c r="IM1589" s="86"/>
      <c r="IN1589" s="86"/>
      <c r="IO1589" s="86"/>
      <c r="IP1589" s="86"/>
      <c r="IQ1589" s="86"/>
      <c r="IR1589" s="86"/>
      <c r="IS1589" s="86"/>
      <c r="IT1589" s="86"/>
      <c r="IU1589" s="86"/>
      <c r="IV1589" s="86"/>
      <c r="IW1589" s="86"/>
      <c r="IX1589" s="86"/>
      <c r="IY1589" s="86"/>
      <c r="IZ1589" s="86"/>
      <c r="JA1589" s="86"/>
      <c r="JB1589" s="86"/>
      <c r="JC1589" s="86"/>
      <c r="JD1589" s="86"/>
      <c r="JE1589" s="86"/>
      <c r="JF1589" s="86"/>
      <c r="JG1589" s="86"/>
      <c r="JH1589" s="86"/>
      <c r="JI1589" s="86"/>
      <c r="JJ1589" s="86"/>
      <c r="JK1589" s="86"/>
      <c r="JL1589" s="86"/>
      <c r="JM1589" s="86"/>
      <c r="JN1589" s="86"/>
      <c r="JO1589" s="86"/>
      <c r="JP1589" s="86"/>
      <c r="JQ1589" s="86"/>
      <c r="JR1589" s="86"/>
      <c r="JS1589" s="86"/>
      <c r="JT1589" s="86"/>
      <c r="JU1589" s="86"/>
      <c r="JV1589" s="86"/>
      <c r="JW1589" s="86"/>
      <c r="JX1589" s="86"/>
      <c r="JY1589" s="86"/>
      <c r="JZ1589" s="86"/>
      <c r="KA1589" s="86"/>
      <c r="KB1589" s="86"/>
      <c r="KC1589" s="86"/>
      <c r="KD1589" s="86"/>
      <c r="KE1589" s="86"/>
      <c r="KF1589" s="86"/>
      <c r="KG1589" s="86"/>
      <c r="KH1589" s="86"/>
      <c r="KI1589" s="86"/>
      <c r="KJ1589" s="86"/>
      <c r="KK1589" s="86"/>
      <c r="KL1589" s="86"/>
      <c r="KM1589" s="86"/>
      <c r="KN1589" s="86"/>
      <c r="KO1589" s="86"/>
      <c r="KP1589" s="86"/>
      <c r="KQ1589" s="86"/>
      <c r="KR1589" s="86"/>
      <c r="KS1589" s="86"/>
      <c r="KT1589" s="86"/>
      <c r="KU1589" s="86"/>
      <c r="KV1589" s="86"/>
      <c r="KW1589" s="86"/>
      <c r="KX1589" s="86"/>
      <c r="KY1589" s="86"/>
      <c r="KZ1589" s="86"/>
      <c r="LA1589" s="86"/>
      <c r="LB1589" s="86"/>
      <c r="LC1589" s="86"/>
      <c r="LD1589" s="86"/>
      <c r="LE1589" s="86"/>
      <c r="LF1589" s="86"/>
      <c r="LG1589" s="86"/>
      <c r="LH1589" s="86"/>
      <c r="LI1589" s="86"/>
      <c r="LJ1589" s="86"/>
      <c r="LK1589" s="86"/>
      <c r="LL1589" s="86"/>
      <c r="LM1589" s="86"/>
      <c r="LN1589" s="86"/>
      <c r="LO1589" s="86"/>
      <c r="LP1589" s="86"/>
      <c r="LQ1589" s="86"/>
      <c r="LR1589" s="86"/>
      <c r="LS1589" s="86"/>
      <c r="LT1589" s="86"/>
      <c r="LU1589" s="86"/>
      <c r="LV1589" s="86"/>
      <c r="LW1589" s="86"/>
      <c r="LX1589" s="86"/>
      <c r="LY1589" s="86"/>
      <c r="LZ1589" s="86"/>
      <c r="MA1589" s="86"/>
      <c r="MB1589" s="86"/>
      <c r="MC1589" s="86"/>
      <c r="MD1589" s="86"/>
      <c r="ME1589" s="86"/>
      <c r="MF1589" s="86"/>
      <c r="MG1589" s="86"/>
      <c r="MH1589" s="86"/>
      <c r="MI1589" s="86"/>
      <c r="MJ1589" s="86"/>
      <c r="MK1589" s="86"/>
      <c r="ML1589" s="86"/>
      <c r="MM1589" s="86"/>
      <c r="MN1589" s="86"/>
      <c r="MO1589" s="86"/>
      <c r="MP1589" s="86"/>
      <c r="MQ1589" s="86"/>
      <c r="MR1589" s="86"/>
      <c r="MS1589" s="86"/>
      <c r="MT1589" s="86"/>
      <c r="MU1589" s="86"/>
      <c r="MV1589" s="86"/>
      <c r="MW1589" s="86"/>
      <c r="MX1589" s="86"/>
      <c r="MY1589" s="86"/>
      <c r="MZ1589" s="86"/>
      <c r="NA1589" s="86"/>
      <c r="NB1589" s="86"/>
      <c r="NC1589" s="86"/>
      <c r="ND1589" s="86"/>
      <c r="NE1589" s="86"/>
      <c r="NF1589" s="86"/>
      <c r="NG1589" s="86"/>
      <c r="NH1589" s="86"/>
      <c r="NI1589" s="86"/>
      <c r="NJ1589" s="86"/>
      <c r="NK1589" s="86"/>
      <c r="NL1589" s="86"/>
      <c r="NM1589" s="86"/>
      <c r="NN1589" s="86"/>
      <c r="NO1589" s="86"/>
      <c r="NP1589" s="86"/>
      <c r="NQ1589" s="86"/>
      <c r="NR1589" s="86"/>
      <c r="NS1589" s="86"/>
      <c r="NT1589" s="86"/>
      <c r="NU1589" s="86"/>
      <c r="NV1589" s="86"/>
      <c r="NW1589" s="86"/>
      <c r="NX1589" s="86"/>
      <c r="NY1589" s="86"/>
      <c r="NZ1589" s="86"/>
      <c r="OA1589" s="86"/>
      <c r="OB1589" s="86"/>
      <c r="OC1589" s="86"/>
      <c r="OD1589" s="86"/>
      <c r="OE1589" s="86"/>
      <c r="OF1589" s="86"/>
      <c r="OG1589" s="86"/>
      <c r="OH1589" s="86"/>
      <c r="OI1589" s="86"/>
      <c r="OJ1589" s="86"/>
      <c r="OK1589" s="86"/>
      <c r="OL1589" s="86"/>
      <c r="OM1589" s="86"/>
      <c r="ON1589" s="86"/>
      <c r="OO1589" s="86"/>
      <c r="OP1589" s="86"/>
      <c r="OQ1589" s="86"/>
      <c r="OR1589" s="86"/>
      <c r="OS1589" s="86"/>
      <c r="OT1589" s="86"/>
      <c r="OU1589" s="86"/>
      <c r="OV1589" s="86"/>
      <c r="OW1589" s="86"/>
      <c r="OX1589" s="86"/>
      <c r="OY1589" s="86"/>
      <c r="OZ1589" s="86"/>
      <c r="PA1589" s="86"/>
      <c r="PB1589" s="86"/>
      <c r="PC1589" s="86"/>
      <c r="PD1589" s="86"/>
      <c r="PE1589" s="86"/>
      <c r="PF1589" s="86"/>
      <c r="PG1589" s="86"/>
      <c r="PH1589" s="86"/>
      <c r="PI1589" s="86"/>
      <c r="PJ1589" s="86"/>
      <c r="PK1589" s="86"/>
      <c r="PL1589" s="86"/>
      <c r="PM1589" s="86"/>
      <c r="PN1589" s="86"/>
      <c r="PO1589" s="86"/>
      <c r="PP1589" s="86"/>
      <c r="PQ1589" s="86"/>
      <c r="PR1589" s="86"/>
      <c r="PS1589" s="86"/>
      <c r="PT1589" s="86"/>
      <c r="PU1589" s="86"/>
      <c r="PV1589" s="86"/>
      <c r="PW1589" s="86"/>
      <c r="PX1589" s="86"/>
      <c r="PY1589" s="86"/>
      <c r="PZ1589" s="86"/>
      <c r="QA1589" s="86"/>
      <c r="QB1589" s="86"/>
      <c r="QC1589" s="86"/>
      <c r="QD1589" s="86"/>
      <c r="QE1589" s="86"/>
      <c r="QF1589" s="86"/>
      <c r="QG1589" s="86"/>
      <c r="QH1589" s="86"/>
      <c r="QI1589" s="86"/>
      <c r="QJ1589" s="86"/>
      <c r="QK1589" s="86"/>
      <c r="QL1589" s="86"/>
      <c r="QM1589" s="86"/>
      <c r="QN1589" s="86"/>
      <c r="QO1589" s="86"/>
      <c r="QP1589" s="86"/>
      <c r="QQ1589" s="86"/>
      <c r="QR1589" s="86"/>
      <c r="QS1589" s="86"/>
      <c r="QT1589" s="86"/>
      <c r="QU1589" s="86"/>
      <c r="QV1589" s="86"/>
      <c r="QW1589" s="86"/>
      <c r="QX1589" s="86"/>
      <c r="QY1589" s="86"/>
      <c r="QZ1589" s="86"/>
      <c r="RA1589" s="86"/>
      <c r="RB1589" s="86"/>
      <c r="RC1589" s="86"/>
      <c r="RD1589" s="86"/>
      <c r="RE1589" s="86"/>
      <c r="RF1589" s="86"/>
      <c r="RG1589" s="86"/>
      <c r="RH1589" s="86"/>
      <c r="RI1589" s="86"/>
      <c r="RJ1589" s="86"/>
      <c r="RK1589" s="86"/>
      <c r="RL1589" s="86"/>
      <c r="RM1589" s="86"/>
      <c r="RN1589" s="86"/>
      <c r="RO1589" s="86"/>
      <c r="RP1589" s="86"/>
      <c r="RQ1589" s="86"/>
      <c r="RR1589" s="86"/>
      <c r="RS1589" s="86"/>
      <c r="RT1589" s="86"/>
      <c r="RU1589" s="86"/>
      <c r="RV1589" s="86"/>
      <c r="RW1589" s="86"/>
      <c r="RX1589" s="86"/>
      <c r="RY1589" s="86"/>
      <c r="RZ1589" s="86"/>
      <c r="SA1589" s="86"/>
      <c r="SB1589" s="86"/>
      <c r="SC1589" s="86"/>
      <c r="SD1589" s="86"/>
      <c r="SE1589" s="86"/>
      <c r="SF1589" s="86"/>
      <c r="SG1589" s="86"/>
      <c r="SH1589" s="86"/>
      <c r="SI1589" s="86"/>
      <c r="SJ1589" s="86"/>
      <c r="SK1589" s="86"/>
      <c r="SL1589" s="86"/>
      <c r="SM1589" s="86"/>
      <c r="SN1589" s="86"/>
      <c r="SO1589" s="86"/>
      <c r="SP1589" s="86"/>
      <c r="SQ1589" s="86"/>
      <c r="SR1589" s="86"/>
      <c r="SS1589" s="86"/>
      <c r="ST1589" s="86"/>
      <c r="SU1589" s="86"/>
      <c r="SV1589" s="86"/>
      <c r="SW1589" s="86"/>
      <c r="SX1589" s="86"/>
      <c r="SY1589" s="86"/>
      <c r="SZ1589" s="86"/>
      <c r="TA1589" s="86"/>
      <c r="TB1589" s="86"/>
      <c r="TC1589" s="86"/>
      <c r="TD1589" s="86"/>
      <c r="TE1589" s="86"/>
      <c r="TF1589" s="86"/>
      <c r="TG1589" s="86"/>
      <c r="TH1589" s="86"/>
      <c r="TI1589" s="86"/>
      <c r="TJ1589" s="86"/>
      <c r="TK1589" s="86"/>
      <c r="TL1589" s="86"/>
      <c r="TM1589" s="86"/>
      <c r="TN1589" s="86"/>
      <c r="TO1589" s="86"/>
      <c r="TP1589" s="86"/>
      <c r="TQ1589" s="86"/>
      <c r="TR1589" s="86"/>
      <c r="TS1589" s="86"/>
      <c r="TT1589" s="86"/>
      <c r="TU1589" s="86"/>
      <c r="TV1589" s="86"/>
      <c r="TW1589" s="86"/>
      <c r="TX1589" s="86"/>
      <c r="TY1589" s="86"/>
      <c r="TZ1589" s="86"/>
      <c r="UA1589" s="86"/>
      <c r="UB1589" s="86"/>
      <c r="UC1589" s="86"/>
      <c r="UD1589" s="86"/>
      <c r="UE1589" s="86"/>
      <c r="UF1589" s="86"/>
      <c r="UG1589" s="86"/>
      <c r="UH1589" s="86"/>
      <c r="UI1589" s="86"/>
      <c r="UJ1589" s="86"/>
      <c r="UK1589" s="86"/>
      <c r="UL1589" s="86"/>
      <c r="UM1589" s="86"/>
      <c r="UN1589" s="86"/>
      <c r="UO1589" s="86"/>
      <c r="UP1589" s="86"/>
      <c r="UQ1589" s="86"/>
      <c r="UR1589" s="86"/>
      <c r="US1589" s="86"/>
      <c r="UT1589" s="86"/>
      <c r="UU1589" s="86"/>
      <c r="UV1589" s="86"/>
      <c r="UW1589" s="86"/>
      <c r="UX1589" s="86"/>
      <c r="UY1589" s="86"/>
      <c r="UZ1589" s="86"/>
      <c r="VA1589" s="86"/>
      <c r="VB1589" s="86"/>
      <c r="VC1589" s="86"/>
      <c r="VD1589" s="86"/>
      <c r="VE1589" s="86"/>
      <c r="VF1589" s="86"/>
      <c r="VG1589" s="86"/>
      <c r="VH1589" s="86"/>
      <c r="VI1589" s="86"/>
      <c r="VJ1589" s="86"/>
      <c r="VK1589" s="86"/>
      <c r="VL1589" s="86"/>
      <c r="VM1589" s="86"/>
      <c r="VN1589" s="86"/>
      <c r="VO1589" s="86"/>
      <c r="VP1589" s="86"/>
      <c r="VQ1589" s="86"/>
      <c r="VR1589" s="86"/>
      <c r="VS1589" s="86"/>
      <c r="VT1589" s="86"/>
      <c r="VU1589" s="86"/>
      <c r="VV1589" s="86"/>
      <c r="VW1589" s="86"/>
      <c r="VX1589" s="86"/>
      <c r="VY1589" s="86"/>
      <c r="VZ1589" s="86"/>
      <c r="WA1589" s="86"/>
      <c r="WB1589" s="86"/>
      <c r="WC1589" s="86"/>
      <c r="WD1589" s="86"/>
      <c r="WE1589" s="86"/>
      <c r="WF1589" s="86"/>
      <c r="WG1589" s="86"/>
      <c r="WH1589" s="86"/>
      <c r="WI1589" s="86"/>
      <c r="WJ1589" s="86"/>
      <c r="WK1589" s="86"/>
      <c r="WL1589" s="86"/>
      <c r="WM1589" s="86"/>
      <c r="WN1589" s="86"/>
      <c r="WO1589" s="86"/>
      <c r="WP1589" s="86"/>
      <c r="WQ1589" s="86"/>
      <c r="WR1589" s="86"/>
      <c r="WS1589" s="86"/>
      <c r="WT1589" s="86"/>
      <c r="WU1589" s="86"/>
      <c r="WV1589" s="86"/>
      <c r="WW1589" s="86"/>
      <c r="WX1589" s="86"/>
      <c r="WY1589" s="86"/>
      <c r="WZ1589" s="86"/>
      <c r="XA1589" s="86"/>
      <c r="XB1589" s="86"/>
      <c r="XC1589" s="86"/>
      <c r="XD1589" s="86"/>
      <c r="XE1589" s="86"/>
      <c r="XF1589" s="86"/>
      <c r="XG1589" s="86"/>
      <c r="XH1589" s="86"/>
      <c r="XI1589" s="86"/>
      <c r="XJ1589" s="86"/>
      <c r="XK1589" s="86"/>
      <c r="XL1589" s="86"/>
      <c r="XM1589" s="86"/>
      <c r="XN1589" s="86"/>
      <c r="XO1589" s="86"/>
      <c r="XP1589" s="86"/>
      <c r="XQ1589" s="86"/>
      <c r="XR1589" s="86"/>
      <c r="XS1589" s="86"/>
      <c r="XT1589" s="86"/>
      <c r="XU1589" s="86"/>
      <c r="XV1589" s="86"/>
      <c r="XW1589" s="86"/>
      <c r="XX1589" s="86"/>
      <c r="XY1589" s="86"/>
      <c r="XZ1589" s="86"/>
      <c r="YA1589" s="86"/>
      <c r="YB1589" s="86"/>
      <c r="YC1589" s="86"/>
      <c r="YD1589" s="86"/>
      <c r="YE1589" s="86"/>
      <c r="YF1589" s="86"/>
      <c r="YG1589" s="86"/>
      <c r="YH1589" s="86"/>
      <c r="YI1589" s="86"/>
      <c r="YJ1589" s="86"/>
      <c r="YK1589" s="86"/>
      <c r="YL1589" s="86"/>
      <c r="YM1589" s="86"/>
      <c r="YN1589" s="86"/>
      <c r="YO1589" s="86"/>
      <c r="YP1589" s="86"/>
      <c r="YQ1589" s="86"/>
      <c r="YR1589" s="86"/>
      <c r="YS1589" s="86"/>
      <c r="YT1589" s="86"/>
      <c r="YU1589" s="86"/>
      <c r="YV1589" s="86"/>
      <c r="YW1589" s="86"/>
      <c r="YX1589" s="86"/>
      <c r="YY1589" s="86"/>
      <c r="YZ1589" s="86"/>
      <c r="ZA1589" s="86"/>
      <c r="ZB1589" s="86"/>
      <c r="ZC1589" s="86"/>
      <c r="ZD1589" s="86"/>
      <c r="ZE1589" s="86"/>
      <c r="ZF1589" s="86"/>
      <c r="ZG1589" s="86"/>
      <c r="ZH1589" s="86"/>
      <c r="ZI1589" s="86"/>
      <c r="ZJ1589" s="86"/>
      <c r="ZK1589" s="86"/>
      <c r="ZL1589" s="86"/>
      <c r="ZM1589" s="86"/>
      <c r="ZN1589" s="86"/>
      <c r="ZO1589" s="86"/>
      <c r="ZP1589" s="86"/>
      <c r="ZQ1589" s="86"/>
      <c r="ZR1589" s="86"/>
      <c r="ZS1589" s="86"/>
      <c r="ZT1589" s="86"/>
      <c r="ZU1589" s="86"/>
      <c r="ZV1589" s="86"/>
      <c r="ZW1589" s="86"/>
      <c r="ZX1589" s="86"/>
      <c r="ZY1589" s="86"/>
      <c r="ZZ1589" s="86"/>
      <c r="AAA1589" s="86"/>
      <c r="AAB1589" s="86"/>
      <c r="AAC1589" s="86"/>
      <c r="AAD1589" s="86"/>
      <c r="AAE1589" s="86"/>
      <c r="AAF1589" s="86"/>
      <c r="AAG1589" s="86"/>
      <c r="AAH1589" s="86"/>
      <c r="AAI1589" s="86"/>
      <c r="AAJ1589" s="86"/>
      <c r="AAK1589" s="86"/>
      <c r="AAL1589" s="86"/>
      <c r="AAM1589" s="86"/>
      <c r="AAN1589" s="86"/>
      <c r="AAO1589" s="86"/>
      <c r="AAP1589" s="86"/>
      <c r="AAQ1589" s="86"/>
      <c r="AAR1589" s="86"/>
      <c r="AAS1589" s="86"/>
      <c r="AAT1589" s="86"/>
      <c r="AAU1589" s="86"/>
      <c r="AAV1589" s="86"/>
      <c r="AAW1589" s="86"/>
      <c r="AAX1589" s="86"/>
      <c r="AAY1589" s="86"/>
      <c r="AAZ1589" s="86"/>
      <c r="ABA1589" s="86"/>
      <c r="ABB1589" s="86"/>
      <c r="ABC1589" s="86"/>
      <c r="ABD1589" s="86"/>
      <c r="ABE1589" s="86"/>
      <c r="ABF1589" s="86"/>
      <c r="ABG1589" s="86"/>
      <c r="ABH1589" s="86"/>
      <c r="ABI1589" s="86"/>
      <c r="ABJ1589" s="86"/>
      <c r="ABK1589" s="86"/>
      <c r="ABL1589" s="86"/>
      <c r="ABM1589" s="86"/>
      <c r="ABN1589" s="86"/>
      <c r="ABO1589" s="86"/>
      <c r="ABP1589" s="86"/>
      <c r="ABQ1589" s="86"/>
      <c r="ABR1589" s="86"/>
      <c r="ABS1589" s="86"/>
      <c r="ABT1589" s="86"/>
      <c r="ABU1589" s="86"/>
      <c r="ABV1589" s="86"/>
      <c r="ABW1589" s="86"/>
      <c r="ABX1589" s="86"/>
      <c r="ABY1589" s="86"/>
      <c r="ABZ1589" s="86"/>
      <c r="ACA1589" s="86"/>
      <c r="ACB1589" s="86"/>
      <c r="ACC1589" s="86"/>
      <c r="ACD1589" s="86"/>
      <c r="ACE1589" s="86"/>
      <c r="ACF1589" s="86"/>
      <c r="ACG1589" s="86"/>
      <c r="ACH1589" s="86"/>
      <c r="ACI1589" s="86"/>
      <c r="ACJ1589" s="86"/>
      <c r="ACK1589" s="86"/>
      <c r="ACL1589" s="86"/>
      <c r="ACM1589" s="86"/>
      <c r="ACN1589" s="86"/>
      <c r="ACO1589" s="86"/>
      <c r="ACP1589" s="86"/>
      <c r="ACQ1589" s="86"/>
      <c r="ACR1589" s="86"/>
      <c r="ACS1589" s="86"/>
      <c r="ACT1589" s="86"/>
      <c r="ACU1589" s="86"/>
      <c r="ACV1589" s="86"/>
      <c r="ACW1589" s="86"/>
      <c r="ACX1589" s="86"/>
      <c r="ACY1589" s="86"/>
      <c r="ACZ1589" s="86"/>
      <c r="ADA1589" s="86"/>
      <c r="ADB1589" s="86"/>
      <c r="ADC1589" s="86"/>
      <c r="ADD1589" s="86"/>
      <c r="ADE1589" s="86"/>
      <c r="ADF1589" s="86"/>
      <c r="ADG1589" s="86"/>
      <c r="ADH1589" s="86"/>
      <c r="ADI1589" s="86"/>
      <c r="ADJ1589" s="86"/>
      <c r="ADK1589" s="86"/>
      <c r="ADL1589" s="86"/>
      <c r="ADM1589" s="86"/>
      <c r="ADN1589" s="86"/>
      <c r="ADO1589" s="86"/>
      <c r="ADP1589" s="86"/>
      <c r="ADQ1589" s="86"/>
      <c r="ADR1589" s="86"/>
      <c r="ADS1589" s="86"/>
      <c r="ADT1589" s="86"/>
      <c r="ADU1589" s="86"/>
      <c r="ADV1589" s="86"/>
      <c r="ADW1589" s="86"/>
      <c r="ADX1589" s="86"/>
      <c r="ADY1589" s="86"/>
      <c r="ADZ1589" s="86"/>
      <c r="AEA1589" s="86"/>
      <c r="AEB1589" s="86"/>
      <c r="AEC1589" s="86"/>
      <c r="AED1589" s="86"/>
      <c r="AEE1589" s="86"/>
      <c r="AEF1589" s="86"/>
      <c r="AEG1589" s="86"/>
      <c r="AEH1589" s="86"/>
      <c r="AEI1589" s="86"/>
      <c r="AEJ1589" s="86"/>
      <c r="AEK1589" s="86"/>
      <c r="AEL1589" s="86"/>
      <c r="AEM1589" s="86"/>
      <c r="AEN1589" s="86"/>
      <c r="AEO1589" s="86"/>
      <c r="AEP1589" s="86"/>
      <c r="AEQ1589" s="86"/>
      <c r="AER1589" s="86"/>
      <c r="AES1589" s="86"/>
      <c r="AET1589" s="86"/>
      <c r="AEU1589" s="86"/>
      <c r="AEV1589" s="86"/>
      <c r="AEW1589" s="86"/>
      <c r="AEX1589" s="86"/>
      <c r="AEY1589" s="86"/>
      <c r="AEZ1589" s="86"/>
      <c r="AFA1589" s="86"/>
      <c r="AFB1589" s="86"/>
      <c r="AFC1589" s="86"/>
      <c r="AFD1589" s="86"/>
      <c r="AFE1589" s="86"/>
      <c r="AFF1589" s="86"/>
      <c r="AFG1589" s="86"/>
      <c r="AFH1589" s="86"/>
      <c r="AFI1589" s="86"/>
      <c r="AFJ1589" s="86"/>
      <c r="AFK1589" s="86"/>
      <c r="AFL1589" s="86"/>
      <c r="AFM1589" s="86"/>
      <c r="AFN1589" s="86"/>
      <c r="AFO1589" s="86"/>
      <c r="AFP1589" s="86"/>
      <c r="AFQ1589" s="86"/>
      <c r="AFR1589" s="86"/>
      <c r="AFS1589" s="86"/>
      <c r="AFT1589" s="86"/>
      <c r="AFU1589" s="86"/>
      <c r="AFV1589" s="86"/>
      <c r="AFW1589" s="86"/>
      <c r="AFX1589" s="86"/>
      <c r="AFY1589" s="86"/>
      <c r="AFZ1589" s="86"/>
      <c r="AGA1589" s="86"/>
      <c r="AGB1589" s="86"/>
      <c r="AGC1589" s="86"/>
      <c r="AGD1589" s="86"/>
      <c r="AGE1589" s="86"/>
      <c r="AGF1589" s="86"/>
      <c r="AGG1589" s="86"/>
      <c r="AGH1589" s="86"/>
      <c r="AGI1589" s="86"/>
      <c r="AGJ1589" s="86"/>
      <c r="AGK1589" s="86"/>
      <c r="AGL1589" s="86"/>
      <c r="AGM1589" s="86"/>
      <c r="AGN1589" s="86"/>
      <c r="AGO1589" s="86"/>
      <c r="AGP1589" s="86"/>
      <c r="AGQ1589" s="86"/>
      <c r="AGR1589" s="86"/>
      <c r="AGS1589" s="86"/>
      <c r="AGT1589" s="86"/>
      <c r="AGU1589" s="86"/>
      <c r="AGV1589" s="86"/>
      <c r="AGW1589" s="86"/>
      <c r="AGX1589" s="86"/>
      <c r="AGY1589" s="86"/>
      <c r="AGZ1589" s="86"/>
      <c r="AHA1589" s="86"/>
      <c r="AHB1589" s="86"/>
      <c r="AHC1589" s="86"/>
      <c r="AHD1589" s="86"/>
      <c r="AHE1589" s="86"/>
      <c r="AHF1589" s="86"/>
      <c r="AHG1589" s="86"/>
      <c r="AHH1589" s="86"/>
      <c r="AHI1589" s="86"/>
      <c r="AHJ1589" s="86"/>
      <c r="AHK1589" s="86"/>
      <c r="AHL1589" s="86"/>
      <c r="AHM1589" s="86"/>
      <c r="AHN1589" s="86"/>
      <c r="AHO1589" s="86"/>
      <c r="AHP1589" s="86"/>
      <c r="AHQ1589" s="86"/>
      <c r="AHR1589" s="86"/>
      <c r="AHS1589" s="86"/>
      <c r="AHT1589" s="86"/>
      <c r="AHU1589" s="86"/>
      <c r="AHV1589" s="86"/>
      <c r="AHW1589" s="86"/>
      <c r="AHX1589" s="86"/>
      <c r="AHY1589" s="86"/>
      <c r="AHZ1589" s="86"/>
      <c r="AIA1589" s="86"/>
      <c r="AIB1589" s="86"/>
      <c r="AIC1589" s="86"/>
      <c r="AID1589" s="86"/>
      <c r="AIE1589" s="86"/>
      <c r="AIF1589" s="86"/>
      <c r="AIG1589" s="86"/>
      <c r="AIH1589" s="86"/>
      <c r="AII1589" s="86"/>
      <c r="AIJ1589" s="86"/>
      <c r="AIK1589" s="86"/>
      <c r="AIL1589" s="86"/>
      <c r="AIM1589" s="86"/>
      <c r="AIN1589" s="86"/>
      <c r="AIO1589" s="86"/>
      <c r="AIP1589" s="86"/>
      <c r="AIQ1589" s="86"/>
      <c r="AIR1589" s="86"/>
      <c r="AIS1589" s="86"/>
      <c r="AIT1589" s="86"/>
      <c r="AIU1589" s="86"/>
      <c r="AIV1589" s="86"/>
      <c r="AIW1589" s="86"/>
      <c r="AIX1589" s="86"/>
      <c r="AIY1589" s="86"/>
      <c r="AIZ1589" s="86"/>
      <c r="AJA1589" s="86"/>
      <c r="AJB1589" s="86"/>
      <c r="AJC1589" s="86"/>
      <c r="AJD1589" s="86"/>
      <c r="AJE1589" s="86"/>
      <c r="AJF1589" s="86"/>
      <c r="AJG1589" s="86"/>
      <c r="AJH1589" s="86"/>
      <c r="AJI1589" s="86"/>
      <c r="AJJ1589" s="86"/>
      <c r="AJK1589" s="86"/>
      <c r="AJL1589" s="86"/>
      <c r="AJM1589" s="86"/>
      <c r="AJN1589" s="86"/>
      <c r="AJO1589" s="86"/>
      <c r="AJP1589" s="86"/>
      <c r="AJQ1589" s="86"/>
      <c r="AJR1589" s="86"/>
      <c r="AJS1589" s="86"/>
      <c r="AJT1589" s="86"/>
      <c r="AJU1589" s="86"/>
      <c r="AJV1589" s="86"/>
      <c r="AJW1589" s="86"/>
      <c r="AJX1589" s="86"/>
      <c r="AJY1589" s="86"/>
      <c r="AJZ1589" s="86"/>
      <c r="AKA1589" s="86"/>
      <c r="AKB1589" s="86"/>
      <c r="AKC1589" s="86"/>
      <c r="AKD1589" s="86"/>
      <c r="AKE1589" s="86"/>
      <c r="AKF1589" s="86"/>
      <c r="AKG1589" s="86"/>
      <c r="AKH1589" s="86"/>
      <c r="AKI1589" s="86"/>
      <c r="AKJ1589" s="86"/>
      <c r="AKK1589" s="86"/>
      <c r="AKL1589" s="86"/>
      <c r="AKM1589" s="86"/>
      <c r="AKN1589" s="86"/>
      <c r="AKO1589" s="86"/>
      <c r="AKP1589" s="86"/>
      <c r="AKQ1589" s="86"/>
      <c r="AKR1589" s="86"/>
      <c r="AKS1589" s="86"/>
      <c r="AKT1589" s="86"/>
      <c r="AKU1589" s="86"/>
      <c r="AKV1589" s="86"/>
      <c r="AKW1589" s="86"/>
      <c r="AKX1589" s="86"/>
      <c r="AKY1589" s="86"/>
      <c r="AKZ1589" s="86"/>
      <c r="ALA1589" s="86"/>
      <c r="ALB1589" s="86"/>
      <c r="ALC1589" s="86"/>
      <c r="ALD1589" s="86"/>
      <c r="ALE1589" s="86"/>
      <c r="ALF1589" s="86"/>
      <c r="ALG1589" s="86"/>
      <c r="ALH1589" s="86"/>
      <c r="ALI1589" s="86"/>
      <c r="ALJ1589" s="86"/>
      <c r="ALK1589" s="86"/>
      <c r="ALL1589" s="86"/>
      <c r="ALM1589" s="86"/>
      <c r="ALN1589" s="86"/>
      <c r="ALO1589" s="86"/>
      <c r="ALP1589" s="86"/>
      <c r="ALQ1589" s="86"/>
      <c r="ALR1589" s="86"/>
      <c r="ALS1589" s="86"/>
      <c r="ALT1589" s="86"/>
      <c r="ALU1589" s="86"/>
      <c r="ALV1589" s="86"/>
      <c r="ALW1589" s="86"/>
      <c r="ALX1589" s="86"/>
      <c r="ALY1589" s="86"/>
      <c r="ALZ1589" s="86"/>
      <c r="AMA1589" s="86"/>
      <c r="AMB1589" s="86"/>
      <c r="AMC1589" s="86"/>
    </row>
    <row r="1590" spans="1:1017" s="87" customFormat="1" ht="13.8" x14ac:dyDescent="0.3">
      <c r="A1590" s="63" t="s">
        <v>2805</v>
      </c>
      <c r="B1590" s="63" t="s">
        <v>6072</v>
      </c>
      <c r="C1590" s="63" t="s">
        <v>6073</v>
      </c>
      <c r="D1590" s="63" t="s">
        <v>6074</v>
      </c>
      <c r="E1590" s="64" t="s">
        <v>20</v>
      </c>
      <c r="F1590" s="64" t="s">
        <v>21</v>
      </c>
      <c r="G1590" s="64">
        <v>40</v>
      </c>
      <c r="H1590" s="64">
        <v>40</v>
      </c>
      <c r="I1590" s="64" t="s">
        <v>21</v>
      </c>
      <c r="J1590" s="63" t="s">
        <v>2809</v>
      </c>
      <c r="K1590" s="63" t="s">
        <v>56</v>
      </c>
      <c r="L1590" s="69">
        <v>80.61872000000001</v>
      </c>
      <c r="M1590" s="69">
        <f t="shared" si="14"/>
        <v>3224.7488000000003</v>
      </c>
      <c r="N1590" s="119" t="s">
        <v>6075</v>
      </c>
      <c r="O1590" s="64">
        <v>85366990</v>
      </c>
      <c r="P1590" s="64" t="s">
        <v>2915</v>
      </c>
      <c r="Q1590" s="86"/>
      <c r="R1590" s="86"/>
      <c r="S1590" s="86"/>
      <c r="T1590" s="86"/>
      <c r="U1590" s="86"/>
      <c r="V1590" s="86"/>
      <c r="W1590" s="86"/>
      <c r="X1590" s="86"/>
      <c r="Y1590" s="86"/>
      <c r="Z1590" s="86"/>
      <c r="AA1590" s="86"/>
      <c r="AB1590" s="86"/>
      <c r="AC1590" s="86"/>
      <c r="AD1590" s="86"/>
      <c r="AE1590" s="86"/>
      <c r="AF1590" s="86"/>
      <c r="AG1590" s="86"/>
      <c r="AH1590" s="86"/>
      <c r="AI1590" s="86"/>
      <c r="AJ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86"/>
      <c r="AZ1590" s="86"/>
      <c r="BA1590" s="86"/>
      <c r="BB1590" s="86"/>
      <c r="BC1590" s="86"/>
      <c r="BD1590" s="86"/>
      <c r="BE1590" s="86"/>
      <c r="BF1590" s="86"/>
      <c r="BG1590" s="86"/>
      <c r="BH1590" s="86"/>
      <c r="BI1590" s="86"/>
      <c r="BJ1590" s="86"/>
      <c r="BK1590" s="86"/>
      <c r="BL1590" s="86"/>
      <c r="BM1590" s="86"/>
      <c r="BN1590" s="86"/>
      <c r="BO1590" s="86"/>
      <c r="BP1590" s="86"/>
      <c r="BQ1590" s="86"/>
      <c r="BR1590" s="86"/>
      <c r="BS1590" s="86"/>
      <c r="BT1590" s="86"/>
      <c r="BU1590" s="86"/>
      <c r="BV1590" s="86"/>
      <c r="BW1590" s="86"/>
      <c r="BX1590" s="86"/>
      <c r="BY1590" s="86"/>
      <c r="BZ1590" s="86"/>
      <c r="CA1590" s="86"/>
      <c r="CB1590" s="86"/>
      <c r="CC1590" s="86"/>
      <c r="CD1590" s="86"/>
      <c r="CE1590" s="86"/>
      <c r="CF1590" s="86"/>
      <c r="CG1590" s="86"/>
      <c r="CH1590" s="86"/>
      <c r="CI1590" s="86"/>
      <c r="CJ1590" s="86"/>
      <c r="CK1590" s="86"/>
      <c r="CL1590" s="86"/>
      <c r="CM1590" s="86"/>
      <c r="CN1590" s="86"/>
      <c r="CO1590" s="86"/>
      <c r="CP1590" s="86"/>
      <c r="CQ1590" s="86"/>
      <c r="CR1590" s="86"/>
      <c r="CS1590" s="86"/>
      <c r="CT1590" s="86"/>
      <c r="CU1590" s="86"/>
      <c r="CV1590" s="86"/>
      <c r="CW1590" s="86"/>
      <c r="CX1590" s="86"/>
      <c r="CY1590" s="86"/>
      <c r="CZ1590" s="86"/>
      <c r="DA1590" s="86"/>
      <c r="DB1590" s="86"/>
      <c r="DC1590" s="86"/>
      <c r="DD1590" s="86"/>
      <c r="DE1590" s="86"/>
      <c r="DF1590" s="86"/>
      <c r="DG1590" s="86"/>
      <c r="DH1590" s="86"/>
      <c r="DI1590" s="86"/>
      <c r="DJ1590" s="86"/>
      <c r="DK1590" s="86"/>
      <c r="DL1590" s="86"/>
      <c r="DM1590" s="86"/>
      <c r="DN1590" s="86"/>
      <c r="DO1590" s="86"/>
      <c r="DP1590" s="86"/>
      <c r="DQ1590" s="86"/>
      <c r="DR1590" s="86"/>
      <c r="DS1590" s="86"/>
      <c r="DT1590" s="86"/>
      <c r="DU1590" s="86"/>
      <c r="DV1590" s="86"/>
      <c r="DW1590" s="86"/>
      <c r="DX1590" s="86"/>
      <c r="DY1590" s="86"/>
      <c r="DZ1590" s="86"/>
      <c r="EA1590" s="86"/>
      <c r="EB1590" s="86"/>
      <c r="EC1590" s="86"/>
      <c r="ED1590" s="86"/>
      <c r="EE1590" s="86"/>
      <c r="EF1590" s="86"/>
      <c r="EG1590" s="86"/>
      <c r="EH1590" s="86"/>
      <c r="EI1590" s="86"/>
      <c r="EJ1590" s="86"/>
      <c r="EK1590" s="86"/>
      <c r="EL1590" s="86"/>
      <c r="EM1590" s="86"/>
      <c r="EN1590" s="86"/>
      <c r="EO1590" s="86"/>
      <c r="EP1590" s="86"/>
      <c r="EQ1590" s="86"/>
      <c r="ER1590" s="86"/>
      <c r="ES1590" s="86"/>
      <c r="ET1590" s="86"/>
      <c r="EU1590" s="86"/>
      <c r="EV1590" s="86"/>
      <c r="EW1590" s="86"/>
      <c r="EX1590" s="86"/>
      <c r="EY1590" s="86"/>
      <c r="EZ1590" s="86"/>
      <c r="FA1590" s="86"/>
      <c r="FB1590" s="86"/>
      <c r="FC1590" s="86"/>
      <c r="FD1590" s="86"/>
      <c r="FE1590" s="86"/>
      <c r="FF1590" s="86"/>
      <c r="FG1590" s="86"/>
      <c r="FH1590" s="86"/>
      <c r="FI1590" s="86"/>
      <c r="FJ1590" s="86"/>
      <c r="FK1590" s="86"/>
      <c r="FL1590" s="86"/>
      <c r="FM1590" s="86"/>
      <c r="FN1590" s="86"/>
      <c r="FO1590" s="86"/>
      <c r="FP1590" s="86"/>
      <c r="FQ1590" s="86"/>
      <c r="FR1590" s="86"/>
      <c r="FS1590" s="86"/>
      <c r="FT1590" s="86"/>
      <c r="FU1590" s="86"/>
      <c r="FV1590" s="86"/>
      <c r="FW1590" s="86"/>
      <c r="FX1590" s="86"/>
      <c r="FY1590" s="86"/>
      <c r="FZ1590" s="86"/>
      <c r="GA1590" s="86"/>
      <c r="GB1590" s="86"/>
      <c r="GC1590" s="86"/>
      <c r="GD1590" s="86"/>
      <c r="GE1590" s="86"/>
      <c r="GF1590" s="86"/>
      <c r="GG1590" s="86"/>
      <c r="GH1590" s="86"/>
      <c r="GI1590" s="86"/>
      <c r="GJ1590" s="86"/>
      <c r="GK1590" s="86"/>
      <c r="GL1590" s="86"/>
      <c r="GM1590" s="86"/>
      <c r="GN1590" s="86"/>
      <c r="GO1590" s="86"/>
      <c r="GP1590" s="86"/>
      <c r="GQ1590" s="86"/>
      <c r="GR1590" s="86"/>
      <c r="GS1590" s="86"/>
      <c r="GT1590" s="86"/>
      <c r="GU1590" s="86"/>
      <c r="GV1590" s="86"/>
      <c r="GW1590" s="86"/>
      <c r="GX1590" s="86"/>
      <c r="GY1590" s="86"/>
      <c r="GZ1590" s="86"/>
      <c r="HA1590" s="86"/>
      <c r="HB1590" s="86"/>
      <c r="HC1590" s="86"/>
      <c r="HD1590" s="86"/>
      <c r="HE1590" s="86"/>
      <c r="HF1590" s="86"/>
      <c r="HG1590" s="86"/>
      <c r="HH1590" s="86"/>
      <c r="HI1590" s="86"/>
      <c r="HJ1590" s="86"/>
      <c r="HK1590" s="86"/>
      <c r="HL1590" s="86"/>
      <c r="HM1590" s="86"/>
      <c r="HN1590" s="86"/>
      <c r="HO1590" s="86"/>
      <c r="HP1590" s="86"/>
      <c r="HQ1590" s="86"/>
      <c r="HR1590" s="86"/>
      <c r="HS1590" s="86"/>
      <c r="HT1590" s="86"/>
      <c r="HU1590" s="86"/>
      <c r="HV1590" s="86"/>
      <c r="HW1590" s="86"/>
      <c r="HX1590" s="86"/>
      <c r="HY1590" s="86"/>
      <c r="HZ1590" s="86"/>
      <c r="IA1590" s="86"/>
      <c r="IB1590" s="86"/>
      <c r="IC1590" s="86"/>
      <c r="ID1590" s="86"/>
      <c r="IE1590" s="86"/>
      <c r="IF1590" s="86"/>
      <c r="IG1590" s="86"/>
      <c r="IH1590" s="86"/>
      <c r="II1590" s="86"/>
      <c r="IJ1590" s="86"/>
      <c r="IK1590" s="86"/>
      <c r="IL1590" s="86"/>
      <c r="IM1590" s="86"/>
      <c r="IN1590" s="86"/>
      <c r="IO1590" s="86"/>
      <c r="IP1590" s="86"/>
      <c r="IQ1590" s="86"/>
      <c r="IR1590" s="86"/>
      <c r="IS1590" s="86"/>
      <c r="IT1590" s="86"/>
      <c r="IU1590" s="86"/>
      <c r="IV1590" s="86"/>
      <c r="IW1590" s="86"/>
      <c r="IX1590" s="86"/>
      <c r="IY1590" s="86"/>
      <c r="IZ1590" s="86"/>
      <c r="JA1590" s="86"/>
      <c r="JB1590" s="86"/>
      <c r="JC1590" s="86"/>
      <c r="JD1590" s="86"/>
      <c r="JE1590" s="86"/>
      <c r="JF1590" s="86"/>
      <c r="JG1590" s="86"/>
      <c r="JH1590" s="86"/>
      <c r="JI1590" s="86"/>
      <c r="JJ1590" s="86"/>
      <c r="JK1590" s="86"/>
      <c r="JL1590" s="86"/>
      <c r="JM1590" s="86"/>
      <c r="JN1590" s="86"/>
      <c r="JO1590" s="86"/>
      <c r="JP1590" s="86"/>
      <c r="JQ1590" s="86"/>
      <c r="JR1590" s="86"/>
      <c r="JS1590" s="86"/>
      <c r="JT1590" s="86"/>
      <c r="JU1590" s="86"/>
      <c r="JV1590" s="86"/>
      <c r="JW1590" s="86"/>
      <c r="JX1590" s="86"/>
      <c r="JY1590" s="86"/>
      <c r="JZ1590" s="86"/>
      <c r="KA1590" s="86"/>
      <c r="KB1590" s="86"/>
      <c r="KC1590" s="86"/>
      <c r="KD1590" s="86"/>
      <c r="KE1590" s="86"/>
      <c r="KF1590" s="86"/>
      <c r="KG1590" s="86"/>
      <c r="KH1590" s="86"/>
      <c r="KI1590" s="86"/>
      <c r="KJ1590" s="86"/>
      <c r="KK1590" s="86"/>
      <c r="KL1590" s="86"/>
      <c r="KM1590" s="86"/>
      <c r="KN1590" s="86"/>
      <c r="KO1590" s="86"/>
      <c r="KP1590" s="86"/>
      <c r="KQ1590" s="86"/>
      <c r="KR1590" s="86"/>
      <c r="KS1590" s="86"/>
      <c r="KT1590" s="86"/>
      <c r="KU1590" s="86"/>
      <c r="KV1590" s="86"/>
      <c r="KW1590" s="86"/>
      <c r="KX1590" s="86"/>
      <c r="KY1590" s="86"/>
      <c r="KZ1590" s="86"/>
      <c r="LA1590" s="86"/>
      <c r="LB1590" s="86"/>
      <c r="LC1590" s="86"/>
      <c r="LD1590" s="86"/>
      <c r="LE1590" s="86"/>
      <c r="LF1590" s="86"/>
      <c r="LG1590" s="86"/>
      <c r="LH1590" s="86"/>
      <c r="LI1590" s="86"/>
      <c r="LJ1590" s="86"/>
      <c r="LK1590" s="86"/>
      <c r="LL1590" s="86"/>
      <c r="LM1590" s="86"/>
      <c r="LN1590" s="86"/>
      <c r="LO1590" s="86"/>
      <c r="LP1590" s="86"/>
      <c r="LQ1590" s="86"/>
      <c r="LR1590" s="86"/>
      <c r="LS1590" s="86"/>
      <c r="LT1590" s="86"/>
      <c r="LU1590" s="86"/>
      <c r="LV1590" s="86"/>
      <c r="LW1590" s="86"/>
      <c r="LX1590" s="86"/>
      <c r="LY1590" s="86"/>
      <c r="LZ1590" s="86"/>
      <c r="MA1590" s="86"/>
      <c r="MB1590" s="86"/>
      <c r="MC1590" s="86"/>
      <c r="MD1590" s="86"/>
      <c r="ME1590" s="86"/>
      <c r="MF1590" s="86"/>
      <c r="MG1590" s="86"/>
      <c r="MH1590" s="86"/>
      <c r="MI1590" s="86"/>
      <c r="MJ1590" s="86"/>
      <c r="MK1590" s="86"/>
      <c r="ML1590" s="86"/>
      <c r="MM1590" s="86"/>
      <c r="MN1590" s="86"/>
      <c r="MO1590" s="86"/>
      <c r="MP1590" s="86"/>
      <c r="MQ1590" s="86"/>
      <c r="MR1590" s="86"/>
      <c r="MS1590" s="86"/>
      <c r="MT1590" s="86"/>
      <c r="MU1590" s="86"/>
      <c r="MV1590" s="86"/>
      <c r="MW1590" s="86"/>
      <c r="MX1590" s="86"/>
      <c r="MY1590" s="86"/>
      <c r="MZ1590" s="86"/>
      <c r="NA1590" s="86"/>
      <c r="NB1590" s="86"/>
      <c r="NC1590" s="86"/>
      <c r="ND1590" s="86"/>
      <c r="NE1590" s="86"/>
      <c r="NF1590" s="86"/>
      <c r="NG1590" s="86"/>
      <c r="NH1590" s="86"/>
      <c r="NI1590" s="86"/>
      <c r="NJ1590" s="86"/>
      <c r="NK1590" s="86"/>
      <c r="NL1590" s="86"/>
      <c r="NM1590" s="86"/>
      <c r="NN1590" s="86"/>
      <c r="NO1590" s="86"/>
      <c r="NP1590" s="86"/>
      <c r="NQ1590" s="86"/>
      <c r="NR1590" s="86"/>
      <c r="NS1590" s="86"/>
      <c r="NT1590" s="86"/>
      <c r="NU1590" s="86"/>
      <c r="NV1590" s="86"/>
      <c r="NW1590" s="86"/>
      <c r="NX1590" s="86"/>
      <c r="NY1590" s="86"/>
      <c r="NZ1590" s="86"/>
      <c r="OA1590" s="86"/>
      <c r="OB1590" s="86"/>
      <c r="OC1590" s="86"/>
      <c r="OD1590" s="86"/>
      <c r="OE1590" s="86"/>
      <c r="OF1590" s="86"/>
      <c r="OG1590" s="86"/>
      <c r="OH1590" s="86"/>
      <c r="OI1590" s="86"/>
      <c r="OJ1590" s="86"/>
      <c r="OK1590" s="86"/>
      <c r="OL1590" s="86"/>
      <c r="OM1590" s="86"/>
      <c r="ON1590" s="86"/>
      <c r="OO1590" s="86"/>
      <c r="OP1590" s="86"/>
      <c r="OQ1590" s="86"/>
      <c r="OR1590" s="86"/>
      <c r="OS1590" s="86"/>
      <c r="OT1590" s="86"/>
      <c r="OU1590" s="86"/>
      <c r="OV1590" s="86"/>
      <c r="OW1590" s="86"/>
      <c r="OX1590" s="86"/>
      <c r="OY1590" s="86"/>
      <c r="OZ1590" s="86"/>
      <c r="PA1590" s="86"/>
      <c r="PB1590" s="86"/>
      <c r="PC1590" s="86"/>
      <c r="PD1590" s="86"/>
      <c r="PE1590" s="86"/>
      <c r="PF1590" s="86"/>
      <c r="PG1590" s="86"/>
      <c r="PH1590" s="86"/>
      <c r="PI1590" s="86"/>
      <c r="PJ1590" s="86"/>
      <c r="PK1590" s="86"/>
      <c r="PL1590" s="86"/>
      <c r="PM1590" s="86"/>
      <c r="PN1590" s="86"/>
      <c r="PO1590" s="86"/>
      <c r="PP1590" s="86"/>
      <c r="PQ1590" s="86"/>
      <c r="PR1590" s="86"/>
      <c r="PS1590" s="86"/>
      <c r="PT1590" s="86"/>
      <c r="PU1590" s="86"/>
      <c r="PV1590" s="86"/>
      <c r="PW1590" s="86"/>
      <c r="PX1590" s="86"/>
      <c r="PY1590" s="86"/>
      <c r="PZ1590" s="86"/>
      <c r="QA1590" s="86"/>
      <c r="QB1590" s="86"/>
      <c r="QC1590" s="86"/>
      <c r="QD1590" s="86"/>
      <c r="QE1590" s="86"/>
      <c r="QF1590" s="86"/>
      <c r="QG1590" s="86"/>
      <c r="QH1590" s="86"/>
      <c r="QI1590" s="86"/>
      <c r="QJ1590" s="86"/>
      <c r="QK1590" s="86"/>
      <c r="QL1590" s="86"/>
      <c r="QM1590" s="86"/>
      <c r="QN1590" s="86"/>
      <c r="QO1590" s="86"/>
      <c r="QP1590" s="86"/>
      <c r="QQ1590" s="86"/>
      <c r="QR1590" s="86"/>
      <c r="QS1590" s="86"/>
      <c r="QT1590" s="86"/>
      <c r="QU1590" s="86"/>
      <c r="QV1590" s="86"/>
      <c r="QW1590" s="86"/>
      <c r="QX1590" s="86"/>
      <c r="QY1590" s="86"/>
      <c r="QZ1590" s="86"/>
      <c r="RA1590" s="86"/>
      <c r="RB1590" s="86"/>
      <c r="RC1590" s="86"/>
      <c r="RD1590" s="86"/>
      <c r="RE1590" s="86"/>
      <c r="RF1590" s="86"/>
      <c r="RG1590" s="86"/>
      <c r="RH1590" s="86"/>
      <c r="RI1590" s="86"/>
      <c r="RJ1590" s="86"/>
      <c r="RK1590" s="86"/>
      <c r="RL1590" s="86"/>
      <c r="RM1590" s="86"/>
      <c r="RN1590" s="86"/>
      <c r="RO1590" s="86"/>
      <c r="RP1590" s="86"/>
      <c r="RQ1590" s="86"/>
      <c r="RR1590" s="86"/>
      <c r="RS1590" s="86"/>
      <c r="RT1590" s="86"/>
      <c r="RU1590" s="86"/>
      <c r="RV1590" s="86"/>
      <c r="RW1590" s="86"/>
      <c r="RX1590" s="86"/>
      <c r="RY1590" s="86"/>
      <c r="RZ1590" s="86"/>
      <c r="SA1590" s="86"/>
      <c r="SB1590" s="86"/>
      <c r="SC1590" s="86"/>
      <c r="SD1590" s="86"/>
      <c r="SE1590" s="86"/>
      <c r="SF1590" s="86"/>
      <c r="SG1590" s="86"/>
      <c r="SH1590" s="86"/>
      <c r="SI1590" s="86"/>
      <c r="SJ1590" s="86"/>
      <c r="SK1590" s="86"/>
      <c r="SL1590" s="86"/>
      <c r="SM1590" s="86"/>
      <c r="SN1590" s="86"/>
      <c r="SO1590" s="86"/>
      <c r="SP1590" s="86"/>
      <c r="SQ1590" s="86"/>
      <c r="SR1590" s="86"/>
      <c r="SS1590" s="86"/>
      <c r="ST1590" s="86"/>
      <c r="SU1590" s="86"/>
      <c r="SV1590" s="86"/>
      <c r="SW1590" s="86"/>
      <c r="SX1590" s="86"/>
      <c r="SY1590" s="86"/>
      <c r="SZ1590" s="86"/>
      <c r="TA1590" s="86"/>
      <c r="TB1590" s="86"/>
      <c r="TC1590" s="86"/>
      <c r="TD1590" s="86"/>
      <c r="TE1590" s="86"/>
      <c r="TF1590" s="86"/>
      <c r="TG1590" s="86"/>
      <c r="TH1590" s="86"/>
      <c r="TI1590" s="86"/>
      <c r="TJ1590" s="86"/>
      <c r="TK1590" s="86"/>
      <c r="TL1590" s="86"/>
      <c r="TM1590" s="86"/>
      <c r="TN1590" s="86"/>
      <c r="TO1590" s="86"/>
      <c r="TP1590" s="86"/>
      <c r="TQ1590" s="86"/>
      <c r="TR1590" s="86"/>
      <c r="TS1590" s="86"/>
      <c r="TT1590" s="86"/>
      <c r="TU1590" s="86"/>
      <c r="TV1590" s="86"/>
      <c r="TW1590" s="86"/>
      <c r="TX1590" s="86"/>
      <c r="TY1590" s="86"/>
      <c r="TZ1590" s="86"/>
      <c r="UA1590" s="86"/>
      <c r="UB1590" s="86"/>
      <c r="UC1590" s="86"/>
      <c r="UD1590" s="86"/>
      <c r="UE1590" s="86"/>
      <c r="UF1590" s="86"/>
      <c r="UG1590" s="86"/>
      <c r="UH1590" s="86"/>
      <c r="UI1590" s="86"/>
      <c r="UJ1590" s="86"/>
      <c r="UK1590" s="86"/>
      <c r="UL1590" s="86"/>
      <c r="UM1590" s="86"/>
      <c r="UN1590" s="86"/>
      <c r="UO1590" s="86"/>
      <c r="UP1590" s="86"/>
      <c r="UQ1590" s="86"/>
      <c r="UR1590" s="86"/>
      <c r="US1590" s="86"/>
      <c r="UT1590" s="86"/>
      <c r="UU1590" s="86"/>
      <c r="UV1590" s="86"/>
      <c r="UW1590" s="86"/>
      <c r="UX1590" s="86"/>
      <c r="UY1590" s="86"/>
      <c r="UZ1590" s="86"/>
      <c r="VA1590" s="86"/>
      <c r="VB1590" s="86"/>
      <c r="VC1590" s="86"/>
      <c r="VD1590" s="86"/>
      <c r="VE1590" s="86"/>
      <c r="VF1590" s="86"/>
      <c r="VG1590" s="86"/>
      <c r="VH1590" s="86"/>
      <c r="VI1590" s="86"/>
      <c r="VJ1590" s="86"/>
      <c r="VK1590" s="86"/>
      <c r="VL1590" s="86"/>
      <c r="VM1590" s="86"/>
      <c r="VN1590" s="86"/>
      <c r="VO1590" s="86"/>
      <c r="VP1590" s="86"/>
      <c r="VQ1590" s="86"/>
      <c r="VR1590" s="86"/>
      <c r="VS1590" s="86"/>
      <c r="VT1590" s="86"/>
      <c r="VU1590" s="86"/>
      <c r="VV1590" s="86"/>
      <c r="VW1590" s="86"/>
      <c r="VX1590" s="86"/>
      <c r="VY1590" s="86"/>
      <c r="VZ1590" s="86"/>
      <c r="WA1590" s="86"/>
      <c r="WB1590" s="86"/>
      <c r="WC1590" s="86"/>
      <c r="WD1590" s="86"/>
      <c r="WE1590" s="86"/>
      <c r="WF1590" s="86"/>
      <c r="WG1590" s="86"/>
      <c r="WH1590" s="86"/>
      <c r="WI1590" s="86"/>
      <c r="WJ1590" s="86"/>
      <c r="WK1590" s="86"/>
      <c r="WL1590" s="86"/>
      <c r="WM1590" s="86"/>
      <c r="WN1590" s="86"/>
      <c r="WO1590" s="86"/>
      <c r="WP1590" s="86"/>
      <c r="WQ1590" s="86"/>
      <c r="WR1590" s="86"/>
      <c r="WS1590" s="86"/>
      <c r="WT1590" s="86"/>
      <c r="WU1590" s="86"/>
      <c r="WV1590" s="86"/>
      <c r="WW1590" s="86"/>
      <c r="WX1590" s="86"/>
      <c r="WY1590" s="86"/>
      <c r="WZ1590" s="86"/>
      <c r="XA1590" s="86"/>
      <c r="XB1590" s="86"/>
      <c r="XC1590" s="86"/>
      <c r="XD1590" s="86"/>
      <c r="XE1590" s="86"/>
      <c r="XF1590" s="86"/>
      <c r="XG1590" s="86"/>
      <c r="XH1590" s="86"/>
      <c r="XI1590" s="86"/>
      <c r="XJ1590" s="86"/>
      <c r="XK1590" s="86"/>
      <c r="XL1590" s="86"/>
      <c r="XM1590" s="86"/>
      <c r="XN1590" s="86"/>
      <c r="XO1590" s="86"/>
      <c r="XP1590" s="86"/>
      <c r="XQ1590" s="86"/>
      <c r="XR1590" s="86"/>
      <c r="XS1590" s="86"/>
      <c r="XT1590" s="86"/>
      <c r="XU1590" s="86"/>
      <c r="XV1590" s="86"/>
      <c r="XW1590" s="86"/>
      <c r="XX1590" s="86"/>
      <c r="XY1590" s="86"/>
      <c r="XZ1590" s="86"/>
      <c r="YA1590" s="86"/>
      <c r="YB1590" s="86"/>
      <c r="YC1590" s="86"/>
      <c r="YD1590" s="86"/>
      <c r="YE1590" s="86"/>
      <c r="YF1590" s="86"/>
      <c r="YG1590" s="86"/>
      <c r="YH1590" s="86"/>
      <c r="YI1590" s="86"/>
      <c r="YJ1590" s="86"/>
      <c r="YK1590" s="86"/>
      <c r="YL1590" s="86"/>
      <c r="YM1590" s="86"/>
      <c r="YN1590" s="86"/>
      <c r="YO1590" s="86"/>
      <c r="YP1590" s="86"/>
      <c r="YQ1590" s="86"/>
      <c r="YR1590" s="86"/>
      <c r="YS1590" s="86"/>
      <c r="YT1590" s="86"/>
      <c r="YU1590" s="86"/>
      <c r="YV1590" s="86"/>
      <c r="YW1590" s="86"/>
      <c r="YX1590" s="86"/>
      <c r="YY1590" s="86"/>
      <c r="YZ1590" s="86"/>
      <c r="ZA1590" s="86"/>
      <c r="ZB1590" s="86"/>
      <c r="ZC1590" s="86"/>
      <c r="ZD1590" s="86"/>
      <c r="ZE1590" s="86"/>
      <c r="ZF1590" s="86"/>
      <c r="ZG1590" s="86"/>
      <c r="ZH1590" s="86"/>
      <c r="ZI1590" s="86"/>
      <c r="ZJ1590" s="86"/>
      <c r="ZK1590" s="86"/>
      <c r="ZL1590" s="86"/>
      <c r="ZM1590" s="86"/>
      <c r="ZN1590" s="86"/>
      <c r="ZO1590" s="86"/>
      <c r="ZP1590" s="86"/>
      <c r="ZQ1590" s="86"/>
      <c r="ZR1590" s="86"/>
      <c r="ZS1590" s="86"/>
      <c r="ZT1590" s="86"/>
      <c r="ZU1590" s="86"/>
      <c r="ZV1590" s="86"/>
      <c r="ZW1590" s="86"/>
      <c r="ZX1590" s="86"/>
      <c r="ZY1590" s="86"/>
      <c r="ZZ1590" s="86"/>
      <c r="AAA1590" s="86"/>
      <c r="AAB1590" s="86"/>
      <c r="AAC1590" s="86"/>
      <c r="AAD1590" s="86"/>
      <c r="AAE1590" s="86"/>
      <c r="AAF1590" s="86"/>
      <c r="AAG1590" s="86"/>
      <c r="AAH1590" s="86"/>
      <c r="AAI1590" s="86"/>
      <c r="AAJ1590" s="86"/>
      <c r="AAK1590" s="86"/>
      <c r="AAL1590" s="86"/>
      <c r="AAM1590" s="86"/>
      <c r="AAN1590" s="86"/>
      <c r="AAO1590" s="86"/>
      <c r="AAP1590" s="86"/>
      <c r="AAQ1590" s="86"/>
      <c r="AAR1590" s="86"/>
      <c r="AAS1590" s="86"/>
      <c r="AAT1590" s="86"/>
      <c r="AAU1590" s="86"/>
      <c r="AAV1590" s="86"/>
      <c r="AAW1590" s="86"/>
      <c r="AAX1590" s="86"/>
      <c r="AAY1590" s="86"/>
      <c r="AAZ1590" s="86"/>
      <c r="ABA1590" s="86"/>
      <c r="ABB1590" s="86"/>
      <c r="ABC1590" s="86"/>
      <c r="ABD1590" s="86"/>
      <c r="ABE1590" s="86"/>
      <c r="ABF1590" s="86"/>
      <c r="ABG1590" s="86"/>
      <c r="ABH1590" s="86"/>
      <c r="ABI1590" s="86"/>
      <c r="ABJ1590" s="86"/>
      <c r="ABK1590" s="86"/>
      <c r="ABL1590" s="86"/>
      <c r="ABM1590" s="86"/>
      <c r="ABN1590" s="86"/>
      <c r="ABO1590" s="86"/>
      <c r="ABP1590" s="86"/>
      <c r="ABQ1590" s="86"/>
      <c r="ABR1590" s="86"/>
      <c r="ABS1590" s="86"/>
      <c r="ABT1590" s="86"/>
      <c r="ABU1590" s="86"/>
      <c r="ABV1590" s="86"/>
      <c r="ABW1590" s="86"/>
      <c r="ABX1590" s="86"/>
      <c r="ABY1590" s="86"/>
      <c r="ABZ1590" s="86"/>
      <c r="ACA1590" s="86"/>
      <c r="ACB1590" s="86"/>
      <c r="ACC1590" s="86"/>
      <c r="ACD1590" s="86"/>
      <c r="ACE1590" s="86"/>
      <c r="ACF1590" s="86"/>
      <c r="ACG1590" s="86"/>
      <c r="ACH1590" s="86"/>
      <c r="ACI1590" s="86"/>
      <c r="ACJ1590" s="86"/>
      <c r="ACK1590" s="86"/>
      <c r="ACL1590" s="86"/>
      <c r="ACM1590" s="86"/>
      <c r="ACN1590" s="86"/>
      <c r="ACO1590" s="86"/>
      <c r="ACP1590" s="86"/>
      <c r="ACQ1590" s="86"/>
      <c r="ACR1590" s="86"/>
      <c r="ACS1590" s="86"/>
      <c r="ACT1590" s="86"/>
      <c r="ACU1590" s="86"/>
      <c r="ACV1590" s="86"/>
      <c r="ACW1590" s="86"/>
      <c r="ACX1590" s="86"/>
      <c r="ACY1590" s="86"/>
      <c r="ACZ1590" s="86"/>
      <c r="ADA1590" s="86"/>
      <c r="ADB1590" s="86"/>
      <c r="ADC1590" s="86"/>
      <c r="ADD1590" s="86"/>
      <c r="ADE1590" s="86"/>
      <c r="ADF1590" s="86"/>
      <c r="ADG1590" s="86"/>
      <c r="ADH1590" s="86"/>
      <c r="ADI1590" s="86"/>
      <c r="ADJ1590" s="86"/>
      <c r="ADK1590" s="86"/>
      <c r="ADL1590" s="86"/>
      <c r="ADM1590" s="86"/>
      <c r="ADN1590" s="86"/>
      <c r="ADO1590" s="86"/>
      <c r="ADP1590" s="86"/>
      <c r="ADQ1590" s="86"/>
      <c r="ADR1590" s="86"/>
      <c r="ADS1590" s="86"/>
      <c r="ADT1590" s="86"/>
      <c r="ADU1590" s="86"/>
      <c r="ADV1590" s="86"/>
      <c r="ADW1590" s="86"/>
      <c r="ADX1590" s="86"/>
      <c r="ADY1590" s="86"/>
      <c r="ADZ1590" s="86"/>
      <c r="AEA1590" s="86"/>
      <c r="AEB1590" s="86"/>
      <c r="AEC1590" s="86"/>
      <c r="AED1590" s="86"/>
      <c r="AEE1590" s="86"/>
      <c r="AEF1590" s="86"/>
      <c r="AEG1590" s="86"/>
      <c r="AEH1590" s="86"/>
      <c r="AEI1590" s="86"/>
      <c r="AEJ1590" s="86"/>
      <c r="AEK1590" s="86"/>
      <c r="AEL1590" s="86"/>
      <c r="AEM1590" s="86"/>
      <c r="AEN1590" s="86"/>
      <c r="AEO1590" s="86"/>
      <c r="AEP1590" s="86"/>
      <c r="AEQ1590" s="86"/>
      <c r="AER1590" s="86"/>
      <c r="AES1590" s="86"/>
      <c r="AET1590" s="86"/>
      <c r="AEU1590" s="86"/>
      <c r="AEV1590" s="86"/>
      <c r="AEW1590" s="86"/>
      <c r="AEX1590" s="86"/>
      <c r="AEY1590" s="86"/>
      <c r="AEZ1590" s="86"/>
      <c r="AFA1590" s="86"/>
      <c r="AFB1590" s="86"/>
      <c r="AFC1590" s="86"/>
      <c r="AFD1590" s="86"/>
      <c r="AFE1590" s="86"/>
      <c r="AFF1590" s="86"/>
      <c r="AFG1590" s="86"/>
      <c r="AFH1590" s="86"/>
      <c r="AFI1590" s="86"/>
      <c r="AFJ1590" s="86"/>
      <c r="AFK1590" s="86"/>
      <c r="AFL1590" s="86"/>
      <c r="AFM1590" s="86"/>
      <c r="AFN1590" s="86"/>
      <c r="AFO1590" s="86"/>
      <c r="AFP1590" s="86"/>
      <c r="AFQ1590" s="86"/>
      <c r="AFR1590" s="86"/>
      <c r="AFS1590" s="86"/>
      <c r="AFT1590" s="86"/>
      <c r="AFU1590" s="86"/>
      <c r="AFV1590" s="86"/>
      <c r="AFW1590" s="86"/>
      <c r="AFX1590" s="86"/>
      <c r="AFY1590" s="86"/>
      <c r="AFZ1590" s="86"/>
      <c r="AGA1590" s="86"/>
      <c r="AGB1590" s="86"/>
      <c r="AGC1590" s="86"/>
      <c r="AGD1590" s="86"/>
      <c r="AGE1590" s="86"/>
      <c r="AGF1590" s="86"/>
      <c r="AGG1590" s="86"/>
      <c r="AGH1590" s="86"/>
      <c r="AGI1590" s="86"/>
      <c r="AGJ1590" s="86"/>
      <c r="AGK1590" s="86"/>
      <c r="AGL1590" s="86"/>
      <c r="AGM1590" s="86"/>
      <c r="AGN1590" s="86"/>
      <c r="AGO1590" s="86"/>
      <c r="AGP1590" s="86"/>
      <c r="AGQ1590" s="86"/>
      <c r="AGR1590" s="86"/>
      <c r="AGS1590" s="86"/>
      <c r="AGT1590" s="86"/>
      <c r="AGU1590" s="86"/>
      <c r="AGV1590" s="86"/>
      <c r="AGW1590" s="86"/>
      <c r="AGX1590" s="86"/>
      <c r="AGY1590" s="86"/>
      <c r="AGZ1590" s="86"/>
      <c r="AHA1590" s="86"/>
      <c r="AHB1590" s="86"/>
      <c r="AHC1590" s="86"/>
      <c r="AHD1590" s="86"/>
      <c r="AHE1590" s="86"/>
      <c r="AHF1590" s="86"/>
      <c r="AHG1590" s="86"/>
      <c r="AHH1590" s="86"/>
      <c r="AHI1590" s="86"/>
      <c r="AHJ1590" s="86"/>
      <c r="AHK1590" s="86"/>
      <c r="AHL1590" s="86"/>
      <c r="AHM1590" s="86"/>
      <c r="AHN1590" s="86"/>
      <c r="AHO1590" s="86"/>
      <c r="AHP1590" s="86"/>
      <c r="AHQ1590" s="86"/>
      <c r="AHR1590" s="86"/>
      <c r="AHS1590" s="86"/>
      <c r="AHT1590" s="86"/>
      <c r="AHU1590" s="86"/>
      <c r="AHV1590" s="86"/>
      <c r="AHW1590" s="86"/>
      <c r="AHX1590" s="86"/>
      <c r="AHY1590" s="86"/>
      <c r="AHZ1590" s="86"/>
      <c r="AIA1590" s="86"/>
      <c r="AIB1590" s="86"/>
      <c r="AIC1590" s="86"/>
      <c r="AID1590" s="86"/>
      <c r="AIE1590" s="86"/>
      <c r="AIF1590" s="86"/>
      <c r="AIG1590" s="86"/>
      <c r="AIH1590" s="86"/>
      <c r="AII1590" s="86"/>
      <c r="AIJ1590" s="86"/>
      <c r="AIK1590" s="86"/>
      <c r="AIL1590" s="86"/>
      <c r="AIM1590" s="86"/>
      <c r="AIN1590" s="86"/>
      <c r="AIO1590" s="86"/>
      <c r="AIP1590" s="86"/>
      <c r="AIQ1590" s="86"/>
      <c r="AIR1590" s="86"/>
      <c r="AIS1590" s="86"/>
      <c r="AIT1590" s="86"/>
      <c r="AIU1590" s="86"/>
      <c r="AIV1590" s="86"/>
      <c r="AIW1590" s="86"/>
      <c r="AIX1590" s="86"/>
      <c r="AIY1590" s="86"/>
      <c r="AIZ1590" s="86"/>
      <c r="AJA1590" s="86"/>
      <c r="AJB1590" s="86"/>
      <c r="AJC1590" s="86"/>
      <c r="AJD1590" s="86"/>
      <c r="AJE1590" s="86"/>
      <c r="AJF1590" s="86"/>
      <c r="AJG1590" s="86"/>
      <c r="AJH1590" s="86"/>
      <c r="AJI1590" s="86"/>
      <c r="AJJ1590" s="86"/>
      <c r="AJK1590" s="86"/>
      <c r="AJL1590" s="86"/>
      <c r="AJM1590" s="86"/>
      <c r="AJN1590" s="86"/>
      <c r="AJO1590" s="86"/>
      <c r="AJP1590" s="86"/>
      <c r="AJQ1590" s="86"/>
      <c r="AJR1590" s="86"/>
      <c r="AJS1590" s="86"/>
      <c r="AJT1590" s="86"/>
      <c r="AJU1590" s="86"/>
      <c r="AJV1590" s="86"/>
      <c r="AJW1590" s="86"/>
      <c r="AJX1590" s="86"/>
      <c r="AJY1590" s="86"/>
      <c r="AJZ1590" s="86"/>
      <c r="AKA1590" s="86"/>
      <c r="AKB1590" s="86"/>
      <c r="AKC1590" s="86"/>
      <c r="AKD1590" s="86"/>
      <c r="AKE1590" s="86"/>
      <c r="AKF1590" s="86"/>
      <c r="AKG1590" s="86"/>
      <c r="AKH1590" s="86"/>
      <c r="AKI1590" s="86"/>
      <c r="AKJ1590" s="86"/>
      <c r="AKK1590" s="86"/>
      <c r="AKL1590" s="86"/>
      <c r="AKM1590" s="86"/>
      <c r="AKN1590" s="86"/>
      <c r="AKO1590" s="86"/>
      <c r="AKP1590" s="86"/>
      <c r="AKQ1590" s="86"/>
      <c r="AKR1590" s="86"/>
      <c r="AKS1590" s="86"/>
      <c r="AKT1590" s="86"/>
      <c r="AKU1590" s="86"/>
      <c r="AKV1590" s="86"/>
      <c r="AKW1590" s="86"/>
      <c r="AKX1590" s="86"/>
      <c r="AKY1590" s="86"/>
      <c r="AKZ1590" s="86"/>
      <c r="ALA1590" s="86"/>
      <c r="ALB1590" s="86"/>
      <c r="ALC1590" s="86"/>
      <c r="ALD1590" s="86"/>
      <c r="ALE1590" s="86"/>
      <c r="ALF1590" s="86"/>
      <c r="ALG1590" s="86"/>
      <c r="ALH1590" s="86"/>
      <c r="ALI1590" s="86"/>
      <c r="ALJ1590" s="86"/>
      <c r="ALK1590" s="86"/>
      <c r="ALL1590" s="86"/>
      <c r="ALM1590" s="86"/>
      <c r="ALN1590" s="86"/>
      <c r="ALO1590" s="86"/>
      <c r="ALP1590" s="86"/>
      <c r="ALQ1590" s="86"/>
      <c r="ALR1590" s="86"/>
      <c r="ALS1590" s="86"/>
      <c r="ALT1590" s="86"/>
      <c r="ALU1590" s="86"/>
      <c r="ALV1590" s="86"/>
      <c r="ALW1590" s="86"/>
      <c r="ALX1590" s="86"/>
      <c r="ALY1590" s="86"/>
      <c r="ALZ1590" s="86"/>
      <c r="AMA1590" s="86"/>
      <c r="AMB1590" s="86"/>
      <c r="AMC1590" s="86"/>
    </row>
    <row r="1591" spans="1:1017" s="87" customFormat="1" ht="13.8" x14ac:dyDescent="0.3">
      <c r="A1591" s="63" t="s">
        <v>2805</v>
      </c>
      <c r="B1591" s="63" t="s">
        <v>6076</v>
      </c>
      <c r="C1591" s="63" t="s">
        <v>6077</v>
      </c>
      <c r="D1591" s="63" t="s">
        <v>6078</v>
      </c>
      <c r="E1591" s="64" t="s">
        <v>20</v>
      </c>
      <c r="F1591" s="64" t="s">
        <v>21</v>
      </c>
      <c r="G1591" s="64">
        <v>20</v>
      </c>
      <c r="H1591" s="64">
        <v>20</v>
      </c>
      <c r="I1591" s="64" t="s">
        <v>21</v>
      </c>
      <c r="J1591" s="63" t="s">
        <v>2809</v>
      </c>
      <c r="K1591" s="63" t="s">
        <v>56</v>
      </c>
      <c r="L1591" s="69">
        <v>107.72944000000003</v>
      </c>
      <c r="M1591" s="69">
        <f t="shared" si="14"/>
        <v>2154.5888000000004</v>
      </c>
      <c r="N1591" s="119" t="s">
        <v>6079</v>
      </c>
      <c r="O1591" s="64">
        <v>85366990</v>
      </c>
      <c r="P1591" s="64" t="s">
        <v>2915</v>
      </c>
      <c r="Q1591" s="86"/>
      <c r="R1591" s="86"/>
      <c r="S1591" s="86"/>
      <c r="T1591" s="86"/>
      <c r="U1591" s="86"/>
      <c r="V1591" s="86"/>
      <c r="W1591" s="86"/>
      <c r="X1591" s="86"/>
      <c r="Y1591" s="86"/>
      <c r="Z1591" s="86"/>
      <c r="AA1591" s="86"/>
      <c r="AB1591" s="86"/>
      <c r="AC1591" s="86"/>
      <c r="AD1591" s="86"/>
      <c r="AE1591" s="86"/>
      <c r="AF1591" s="86"/>
      <c r="AG1591" s="86"/>
      <c r="AH1591" s="86"/>
      <c r="AI1591" s="86"/>
      <c r="AJ1591" s="86"/>
      <c r="AK1591" s="86"/>
      <c r="AL1591" s="86"/>
      <c r="AM1591" s="86"/>
      <c r="AN1591" s="86"/>
      <c r="AO1591" s="86"/>
      <c r="AP1591" s="86"/>
      <c r="AQ1591" s="86"/>
      <c r="AR1591" s="86"/>
      <c r="AS1591" s="86"/>
      <c r="AT1591" s="86"/>
      <c r="AU1591" s="86"/>
      <c r="AV1591" s="86"/>
      <c r="AW1591" s="86"/>
      <c r="AX1591" s="86"/>
      <c r="AY1591" s="86"/>
      <c r="AZ1591" s="86"/>
      <c r="BA1591" s="86"/>
      <c r="BB1591" s="86"/>
      <c r="BC1591" s="86"/>
      <c r="BD1591" s="86"/>
      <c r="BE1591" s="86"/>
      <c r="BF1591" s="86"/>
      <c r="BG1591" s="86"/>
      <c r="BH1591" s="86"/>
      <c r="BI1591" s="86"/>
      <c r="BJ1591" s="86"/>
      <c r="BK1591" s="86"/>
      <c r="BL1591" s="86"/>
      <c r="BM1591" s="86"/>
      <c r="BN1591" s="86"/>
      <c r="BO1591" s="86"/>
      <c r="BP1591" s="86"/>
      <c r="BQ1591" s="86"/>
      <c r="BR1591" s="86"/>
      <c r="BS1591" s="86"/>
      <c r="BT1591" s="86"/>
      <c r="BU1591" s="86"/>
      <c r="BV1591" s="86"/>
      <c r="BW1591" s="86"/>
      <c r="BX1591" s="86"/>
      <c r="BY1591" s="86"/>
      <c r="BZ1591" s="86"/>
      <c r="CA1591" s="86"/>
      <c r="CB1591" s="86"/>
      <c r="CC1591" s="86"/>
      <c r="CD1591" s="86"/>
      <c r="CE1591" s="86"/>
      <c r="CF1591" s="86"/>
      <c r="CG1591" s="86"/>
      <c r="CH1591" s="86"/>
      <c r="CI1591" s="86"/>
      <c r="CJ1591" s="86"/>
      <c r="CK1591" s="86"/>
      <c r="CL1591" s="86"/>
      <c r="CM1591" s="86"/>
      <c r="CN1591" s="86"/>
      <c r="CO1591" s="86"/>
      <c r="CP1591" s="86"/>
      <c r="CQ1591" s="86"/>
      <c r="CR1591" s="86"/>
      <c r="CS1591" s="86"/>
      <c r="CT1591" s="86"/>
      <c r="CU1591" s="86"/>
      <c r="CV1591" s="86"/>
      <c r="CW1591" s="86"/>
      <c r="CX1591" s="86"/>
      <c r="CY1591" s="86"/>
      <c r="CZ1591" s="86"/>
      <c r="DA1591" s="86"/>
      <c r="DB1591" s="86"/>
      <c r="DC1591" s="86"/>
      <c r="DD1591" s="86"/>
      <c r="DE1591" s="86"/>
      <c r="DF1591" s="86"/>
      <c r="DG1591" s="86"/>
      <c r="DH1591" s="86"/>
      <c r="DI1591" s="86"/>
      <c r="DJ1591" s="86"/>
      <c r="DK1591" s="86"/>
      <c r="DL1591" s="86"/>
      <c r="DM1591" s="86"/>
      <c r="DN1591" s="86"/>
      <c r="DO1591" s="86"/>
      <c r="DP1591" s="86"/>
      <c r="DQ1591" s="86"/>
      <c r="DR1591" s="86"/>
      <c r="DS1591" s="86"/>
      <c r="DT1591" s="86"/>
      <c r="DU1591" s="86"/>
      <c r="DV1591" s="86"/>
      <c r="DW1591" s="86"/>
      <c r="DX1591" s="86"/>
      <c r="DY1591" s="86"/>
      <c r="DZ1591" s="86"/>
      <c r="EA1591" s="86"/>
      <c r="EB1591" s="86"/>
      <c r="EC1591" s="86"/>
      <c r="ED1591" s="86"/>
      <c r="EE1591" s="86"/>
      <c r="EF1591" s="86"/>
      <c r="EG1591" s="86"/>
      <c r="EH1591" s="86"/>
      <c r="EI1591" s="86"/>
      <c r="EJ1591" s="86"/>
      <c r="EK1591" s="86"/>
      <c r="EL1591" s="86"/>
      <c r="EM1591" s="86"/>
      <c r="EN1591" s="86"/>
      <c r="EO1591" s="86"/>
      <c r="EP1591" s="86"/>
      <c r="EQ1591" s="86"/>
      <c r="ER1591" s="86"/>
      <c r="ES1591" s="86"/>
      <c r="ET1591" s="86"/>
      <c r="EU1591" s="86"/>
      <c r="EV1591" s="86"/>
      <c r="EW1591" s="86"/>
      <c r="EX1591" s="86"/>
      <c r="EY1591" s="86"/>
      <c r="EZ1591" s="86"/>
      <c r="FA1591" s="86"/>
      <c r="FB1591" s="86"/>
      <c r="FC1591" s="86"/>
      <c r="FD1591" s="86"/>
      <c r="FE1591" s="86"/>
      <c r="FF1591" s="86"/>
      <c r="FG1591" s="86"/>
      <c r="FH1591" s="86"/>
      <c r="FI1591" s="86"/>
      <c r="FJ1591" s="86"/>
      <c r="FK1591" s="86"/>
      <c r="FL1591" s="86"/>
      <c r="FM1591" s="86"/>
      <c r="FN1591" s="86"/>
      <c r="FO1591" s="86"/>
      <c r="FP1591" s="86"/>
      <c r="FQ1591" s="86"/>
      <c r="FR1591" s="86"/>
      <c r="FS1591" s="86"/>
      <c r="FT1591" s="86"/>
      <c r="FU1591" s="86"/>
      <c r="FV1591" s="86"/>
      <c r="FW1591" s="86"/>
      <c r="FX1591" s="86"/>
      <c r="FY1591" s="86"/>
      <c r="FZ1591" s="86"/>
      <c r="GA1591" s="86"/>
      <c r="GB1591" s="86"/>
      <c r="GC1591" s="86"/>
      <c r="GD1591" s="86"/>
      <c r="GE1591" s="86"/>
      <c r="GF1591" s="86"/>
      <c r="GG1591" s="86"/>
      <c r="GH1591" s="86"/>
      <c r="GI1591" s="86"/>
      <c r="GJ1591" s="86"/>
      <c r="GK1591" s="86"/>
      <c r="GL1591" s="86"/>
      <c r="GM1591" s="86"/>
      <c r="GN1591" s="86"/>
      <c r="GO1591" s="86"/>
      <c r="GP1591" s="86"/>
      <c r="GQ1591" s="86"/>
      <c r="GR1591" s="86"/>
      <c r="GS1591" s="86"/>
      <c r="GT1591" s="86"/>
      <c r="GU1591" s="86"/>
      <c r="GV1591" s="86"/>
      <c r="GW1591" s="86"/>
      <c r="GX1591" s="86"/>
      <c r="GY1591" s="86"/>
      <c r="GZ1591" s="86"/>
      <c r="HA1591" s="86"/>
      <c r="HB1591" s="86"/>
      <c r="HC1591" s="86"/>
      <c r="HD1591" s="86"/>
      <c r="HE1591" s="86"/>
      <c r="HF1591" s="86"/>
      <c r="HG1591" s="86"/>
      <c r="HH1591" s="86"/>
      <c r="HI1591" s="86"/>
      <c r="HJ1591" s="86"/>
      <c r="HK1591" s="86"/>
      <c r="HL1591" s="86"/>
      <c r="HM1591" s="86"/>
      <c r="HN1591" s="86"/>
      <c r="HO1591" s="86"/>
      <c r="HP1591" s="86"/>
      <c r="HQ1591" s="86"/>
      <c r="HR1591" s="86"/>
      <c r="HS1591" s="86"/>
      <c r="HT1591" s="86"/>
      <c r="HU1591" s="86"/>
      <c r="HV1591" s="86"/>
      <c r="HW1591" s="86"/>
      <c r="HX1591" s="86"/>
      <c r="HY1591" s="86"/>
      <c r="HZ1591" s="86"/>
      <c r="IA1591" s="86"/>
      <c r="IB1591" s="86"/>
      <c r="IC1591" s="86"/>
      <c r="ID1591" s="86"/>
      <c r="IE1591" s="86"/>
      <c r="IF1591" s="86"/>
      <c r="IG1591" s="86"/>
      <c r="IH1591" s="86"/>
      <c r="II1591" s="86"/>
      <c r="IJ1591" s="86"/>
      <c r="IK1591" s="86"/>
      <c r="IL1591" s="86"/>
      <c r="IM1591" s="86"/>
      <c r="IN1591" s="86"/>
      <c r="IO1591" s="86"/>
      <c r="IP1591" s="86"/>
      <c r="IQ1591" s="86"/>
      <c r="IR1591" s="86"/>
      <c r="IS1591" s="86"/>
      <c r="IT1591" s="86"/>
      <c r="IU1591" s="86"/>
      <c r="IV1591" s="86"/>
      <c r="IW1591" s="86"/>
      <c r="IX1591" s="86"/>
      <c r="IY1591" s="86"/>
      <c r="IZ1591" s="86"/>
      <c r="JA1591" s="86"/>
      <c r="JB1591" s="86"/>
      <c r="JC1591" s="86"/>
      <c r="JD1591" s="86"/>
      <c r="JE1591" s="86"/>
      <c r="JF1591" s="86"/>
      <c r="JG1591" s="86"/>
      <c r="JH1591" s="86"/>
      <c r="JI1591" s="86"/>
      <c r="JJ1591" s="86"/>
      <c r="JK1591" s="86"/>
      <c r="JL1591" s="86"/>
      <c r="JM1591" s="86"/>
      <c r="JN1591" s="86"/>
      <c r="JO1591" s="86"/>
      <c r="JP1591" s="86"/>
      <c r="JQ1591" s="86"/>
      <c r="JR1591" s="86"/>
      <c r="JS1591" s="86"/>
      <c r="JT1591" s="86"/>
      <c r="JU1591" s="86"/>
      <c r="JV1591" s="86"/>
      <c r="JW1591" s="86"/>
      <c r="JX1591" s="86"/>
      <c r="JY1591" s="86"/>
      <c r="JZ1591" s="86"/>
      <c r="KA1591" s="86"/>
      <c r="KB1591" s="86"/>
      <c r="KC1591" s="86"/>
      <c r="KD1591" s="86"/>
      <c r="KE1591" s="86"/>
      <c r="KF1591" s="86"/>
      <c r="KG1591" s="86"/>
      <c r="KH1591" s="86"/>
      <c r="KI1591" s="86"/>
      <c r="KJ1591" s="86"/>
      <c r="KK1591" s="86"/>
      <c r="KL1591" s="86"/>
      <c r="KM1591" s="86"/>
      <c r="KN1591" s="86"/>
      <c r="KO1591" s="86"/>
      <c r="KP1591" s="86"/>
      <c r="KQ1591" s="86"/>
      <c r="KR1591" s="86"/>
      <c r="KS1591" s="86"/>
      <c r="KT1591" s="86"/>
      <c r="KU1591" s="86"/>
      <c r="KV1591" s="86"/>
      <c r="KW1591" s="86"/>
      <c r="KX1591" s="86"/>
      <c r="KY1591" s="86"/>
      <c r="KZ1591" s="86"/>
      <c r="LA1591" s="86"/>
      <c r="LB1591" s="86"/>
      <c r="LC1591" s="86"/>
      <c r="LD1591" s="86"/>
      <c r="LE1591" s="86"/>
      <c r="LF1591" s="86"/>
      <c r="LG1591" s="86"/>
      <c r="LH1591" s="86"/>
      <c r="LI1591" s="86"/>
      <c r="LJ1591" s="86"/>
      <c r="LK1591" s="86"/>
      <c r="LL1591" s="86"/>
      <c r="LM1591" s="86"/>
      <c r="LN1591" s="86"/>
      <c r="LO1591" s="86"/>
      <c r="LP1591" s="86"/>
      <c r="LQ1591" s="86"/>
      <c r="LR1591" s="86"/>
      <c r="LS1591" s="86"/>
      <c r="LT1591" s="86"/>
      <c r="LU1591" s="86"/>
      <c r="LV1591" s="86"/>
      <c r="LW1591" s="86"/>
      <c r="LX1591" s="86"/>
      <c r="LY1591" s="86"/>
      <c r="LZ1591" s="86"/>
      <c r="MA1591" s="86"/>
      <c r="MB1591" s="86"/>
      <c r="MC1591" s="86"/>
      <c r="MD1591" s="86"/>
      <c r="ME1591" s="86"/>
      <c r="MF1591" s="86"/>
      <c r="MG1591" s="86"/>
      <c r="MH1591" s="86"/>
      <c r="MI1591" s="86"/>
      <c r="MJ1591" s="86"/>
      <c r="MK1591" s="86"/>
      <c r="ML1591" s="86"/>
      <c r="MM1591" s="86"/>
      <c r="MN1591" s="86"/>
      <c r="MO1591" s="86"/>
      <c r="MP1591" s="86"/>
      <c r="MQ1591" s="86"/>
      <c r="MR1591" s="86"/>
      <c r="MS1591" s="86"/>
      <c r="MT1591" s="86"/>
      <c r="MU1591" s="86"/>
      <c r="MV1591" s="86"/>
      <c r="MW1591" s="86"/>
      <c r="MX1591" s="86"/>
      <c r="MY1591" s="86"/>
      <c r="MZ1591" s="86"/>
      <c r="NA1591" s="86"/>
      <c r="NB1591" s="86"/>
      <c r="NC1591" s="86"/>
      <c r="ND1591" s="86"/>
      <c r="NE1591" s="86"/>
      <c r="NF1591" s="86"/>
      <c r="NG1591" s="86"/>
      <c r="NH1591" s="86"/>
      <c r="NI1591" s="86"/>
      <c r="NJ1591" s="86"/>
      <c r="NK1591" s="86"/>
      <c r="NL1591" s="86"/>
      <c r="NM1591" s="86"/>
      <c r="NN1591" s="86"/>
      <c r="NO1591" s="86"/>
      <c r="NP1591" s="86"/>
      <c r="NQ1591" s="86"/>
      <c r="NR1591" s="86"/>
      <c r="NS1591" s="86"/>
      <c r="NT1591" s="86"/>
      <c r="NU1591" s="86"/>
      <c r="NV1591" s="86"/>
      <c r="NW1591" s="86"/>
      <c r="NX1591" s="86"/>
      <c r="NY1591" s="86"/>
      <c r="NZ1591" s="86"/>
      <c r="OA1591" s="86"/>
      <c r="OB1591" s="86"/>
      <c r="OC1591" s="86"/>
      <c r="OD1591" s="86"/>
      <c r="OE1591" s="86"/>
      <c r="OF1591" s="86"/>
      <c r="OG1591" s="86"/>
      <c r="OH1591" s="86"/>
      <c r="OI1591" s="86"/>
      <c r="OJ1591" s="86"/>
      <c r="OK1591" s="86"/>
      <c r="OL1591" s="86"/>
      <c r="OM1591" s="86"/>
      <c r="ON1591" s="86"/>
      <c r="OO1591" s="86"/>
      <c r="OP1591" s="86"/>
      <c r="OQ1591" s="86"/>
      <c r="OR1591" s="86"/>
      <c r="OS1591" s="86"/>
      <c r="OT1591" s="86"/>
      <c r="OU1591" s="86"/>
      <c r="OV1591" s="86"/>
      <c r="OW1591" s="86"/>
      <c r="OX1591" s="86"/>
      <c r="OY1591" s="86"/>
      <c r="OZ1591" s="86"/>
      <c r="PA1591" s="86"/>
      <c r="PB1591" s="86"/>
      <c r="PC1591" s="86"/>
      <c r="PD1591" s="86"/>
      <c r="PE1591" s="86"/>
      <c r="PF1591" s="86"/>
      <c r="PG1591" s="86"/>
      <c r="PH1591" s="86"/>
      <c r="PI1591" s="86"/>
      <c r="PJ1591" s="86"/>
      <c r="PK1591" s="86"/>
      <c r="PL1591" s="86"/>
      <c r="PM1591" s="86"/>
      <c r="PN1591" s="86"/>
      <c r="PO1591" s="86"/>
      <c r="PP1591" s="86"/>
      <c r="PQ1591" s="86"/>
      <c r="PR1591" s="86"/>
      <c r="PS1591" s="86"/>
      <c r="PT1591" s="86"/>
      <c r="PU1591" s="86"/>
      <c r="PV1591" s="86"/>
      <c r="PW1591" s="86"/>
      <c r="PX1591" s="86"/>
      <c r="PY1591" s="86"/>
      <c r="PZ1591" s="86"/>
      <c r="QA1591" s="86"/>
      <c r="QB1591" s="86"/>
      <c r="QC1591" s="86"/>
      <c r="QD1591" s="86"/>
      <c r="QE1591" s="86"/>
      <c r="QF1591" s="86"/>
      <c r="QG1591" s="86"/>
      <c r="QH1591" s="86"/>
      <c r="QI1591" s="86"/>
      <c r="QJ1591" s="86"/>
      <c r="QK1591" s="86"/>
      <c r="QL1591" s="86"/>
      <c r="QM1591" s="86"/>
      <c r="QN1591" s="86"/>
      <c r="QO1591" s="86"/>
      <c r="QP1591" s="86"/>
      <c r="QQ1591" s="86"/>
      <c r="QR1591" s="86"/>
      <c r="QS1591" s="86"/>
      <c r="QT1591" s="86"/>
      <c r="QU1591" s="86"/>
      <c r="QV1591" s="86"/>
      <c r="QW1591" s="86"/>
      <c r="QX1591" s="86"/>
      <c r="QY1591" s="86"/>
      <c r="QZ1591" s="86"/>
      <c r="RA1591" s="86"/>
      <c r="RB1591" s="86"/>
      <c r="RC1591" s="86"/>
      <c r="RD1591" s="86"/>
      <c r="RE1591" s="86"/>
      <c r="RF1591" s="86"/>
      <c r="RG1591" s="86"/>
      <c r="RH1591" s="86"/>
      <c r="RI1591" s="86"/>
      <c r="RJ1591" s="86"/>
      <c r="RK1591" s="86"/>
      <c r="RL1591" s="86"/>
      <c r="RM1591" s="86"/>
      <c r="RN1591" s="86"/>
      <c r="RO1591" s="86"/>
      <c r="RP1591" s="86"/>
      <c r="RQ1591" s="86"/>
      <c r="RR1591" s="86"/>
      <c r="RS1591" s="86"/>
      <c r="RT1591" s="86"/>
      <c r="RU1591" s="86"/>
      <c r="RV1591" s="86"/>
      <c r="RW1591" s="86"/>
      <c r="RX1591" s="86"/>
      <c r="RY1591" s="86"/>
      <c r="RZ1591" s="86"/>
      <c r="SA1591" s="86"/>
      <c r="SB1591" s="86"/>
      <c r="SC1591" s="86"/>
      <c r="SD1591" s="86"/>
      <c r="SE1591" s="86"/>
      <c r="SF1591" s="86"/>
      <c r="SG1591" s="86"/>
      <c r="SH1591" s="86"/>
      <c r="SI1591" s="86"/>
      <c r="SJ1591" s="86"/>
      <c r="SK1591" s="86"/>
      <c r="SL1591" s="86"/>
      <c r="SM1591" s="86"/>
      <c r="SN1591" s="86"/>
      <c r="SO1591" s="86"/>
      <c r="SP1591" s="86"/>
      <c r="SQ1591" s="86"/>
      <c r="SR1591" s="86"/>
      <c r="SS1591" s="86"/>
      <c r="ST1591" s="86"/>
      <c r="SU1591" s="86"/>
      <c r="SV1591" s="86"/>
      <c r="SW1591" s="86"/>
      <c r="SX1591" s="86"/>
      <c r="SY1591" s="86"/>
      <c r="SZ1591" s="86"/>
      <c r="TA1591" s="86"/>
      <c r="TB1591" s="86"/>
      <c r="TC1591" s="86"/>
      <c r="TD1591" s="86"/>
      <c r="TE1591" s="86"/>
      <c r="TF1591" s="86"/>
      <c r="TG1591" s="86"/>
      <c r="TH1591" s="86"/>
      <c r="TI1591" s="86"/>
      <c r="TJ1591" s="86"/>
      <c r="TK1591" s="86"/>
      <c r="TL1591" s="86"/>
      <c r="TM1591" s="86"/>
      <c r="TN1591" s="86"/>
      <c r="TO1591" s="86"/>
      <c r="TP1591" s="86"/>
      <c r="TQ1591" s="86"/>
      <c r="TR1591" s="86"/>
      <c r="TS1591" s="86"/>
      <c r="TT1591" s="86"/>
      <c r="TU1591" s="86"/>
      <c r="TV1591" s="86"/>
      <c r="TW1591" s="86"/>
      <c r="TX1591" s="86"/>
      <c r="TY1591" s="86"/>
      <c r="TZ1591" s="86"/>
      <c r="UA1591" s="86"/>
      <c r="UB1591" s="86"/>
      <c r="UC1591" s="86"/>
      <c r="UD1591" s="86"/>
      <c r="UE1591" s="86"/>
      <c r="UF1591" s="86"/>
      <c r="UG1591" s="86"/>
      <c r="UH1591" s="86"/>
      <c r="UI1591" s="86"/>
      <c r="UJ1591" s="86"/>
      <c r="UK1591" s="86"/>
      <c r="UL1591" s="86"/>
      <c r="UM1591" s="86"/>
      <c r="UN1591" s="86"/>
      <c r="UO1591" s="86"/>
      <c r="UP1591" s="86"/>
      <c r="UQ1591" s="86"/>
      <c r="UR1591" s="86"/>
      <c r="US1591" s="86"/>
      <c r="UT1591" s="86"/>
      <c r="UU1591" s="86"/>
      <c r="UV1591" s="86"/>
      <c r="UW1591" s="86"/>
      <c r="UX1591" s="86"/>
      <c r="UY1591" s="86"/>
      <c r="UZ1591" s="86"/>
      <c r="VA1591" s="86"/>
      <c r="VB1591" s="86"/>
      <c r="VC1591" s="86"/>
      <c r="VD1591" s="86"/>
      <c r="VE1591" s="86"/>
      <c r="VF1591" s="86"/>
      <c r="VG1591" s="86"/>
      <c r="VH1591" s="86"/>
      <c r="VI1591" s="86"/>
      <c r="VJ1591" s="86"/>
      <c r="VK1591" s="86"/>
      <c r="VL1591" s="86"/>
      <c r="VM1591" s="86"/>
      <c r="VN1591" s="86"/>
      <c r="VO1591" s="86"/>
      <c r="VP1591" s="86"/>
      <c r="VQ1591" s="86"/>
      <c r="VR1591" s="86"/>
      <c r="VS1591" s="86"/>
      <c r="VT1591" s="86"/>
      <c r="VU1591" s="86"/>
      <c r="VV1591" s="86"/>
      <c r="VW1591" s="86"/>
      <c r="VX1591" s="86"/>
      <c r="VY1591" s="86"/>
      <c r="VZ1591" s="86"/>
      <c r="WA1591" s="86"/>
      <c r="WB1591" s="86"/>
      <c r="WC1591" s="86"/>
      <c r="WD1591" s="86"/>
      <c r="WE1591" s="86"/>
      <c r="WF1591" s="86"/>
      <c r="WG1591" s="86"/>
      <c r="WH1591" s="86"/>
      <c r="WI1591" s="86"/>
      <c r="WJ1591" s="86"/>
      <c r="WK1591" s="86"/>
      <c r="WL1591" s="86"/>
      <c r="WM1591" s="86"/>
      <c r="WN1591" s="86"/>
      <c r="WO1591" s="86"/>
      <c r="WP1591" s="86"/>
      <c r="WQ1591" s="86"/>
      <c r="WR1591" s="86"/>
      <c r="WS1591" s="86"/>
      <c r="WT1591" s="86"/>
      <c r="WU1591" s="86"/>
      <c r="WV1591" s="86"/>
      <c r="WW1591" s="86"/>
      <c r="WX1591" s="86"/>
      <c r="WY1591" s="86"/>
      <c r="WZ1591" s="86"/>
      <c r="XA1591" s="86"/>
      <c r="XB1591" s="86"/>
      <c r="XC1591" s="86"/>
      <c r="XD1591" s="86"/>
      <c r="XE1591" s="86"/>
      <c r="XF1591" s="86"/>
      <c r="XG1591" s="86"/>
      <c r="XH1591" s="86"/>
      <c r="XI1591" s="86"/>
      <c r="XJ1591" s="86"/>
      <c r="XK1591" s="86"/>
      <c r="XL1591" s="86"/>
      <c r="XM1591" s="86"/>
      <c r="XN1591" s="86"/>
      <c r="XO1591" s="86"/>
      <c r="XP1591" s="86"/>
      <c r="XQ1591" s="86"/>
      <c r="XR1591" s="86"/>
      <c r="XS1591" s="86"/>
      <c r="XT1591" s="86"/>
      <c r="XU1591" s="86"/>
      <c r="XV1591" s="86"/>
      <c r="XW1591" s="86"/>
      <c r="XX1591" s="86"/>
      <c r="XY1591" s="86"/>
      <c r="XZ1591" s="86"/>
      <c r="YA1591" s="86"/>
      <c r="YB1591" s="86"/>
      <c r="YC1591" s="86"/>
      <c r="YD1591" s="86"/>
      <c r="YE1591" s="86"/>
      <c r="YF1591" s="86"/>
      <c r="YG1591" s="86"/>
      <c r="YH1591" s="86"/>
      <c r="YI1591" s="86"/>
      <c r="YJ1591" s="86"/>
      <c r="YK1591" s="86"/>
      <c r="YL1591" s="86"/>
      <c r="YM1591" s="86"/>
      <c r="YN1591" s="86"/>
      <c r="YO1591" s="86"/>
      <c r="YP1591" s="86"/>
      <c r="YQ1591" s="86"/>
      <c r="YR1591" s="86"/>
      <c r="YS1591" s="86"/>
      <c r="YT1591" s="86"/>
      <c r="YU1591" s="86"/>
      <c r="YV1591" s="86"/>
      <c r="YW1591" s="86"/>
      <c r="YX1591" s="86"/>
      <c r="YY1591" s="86"/>
      <c r="YZ1591" s="86"/>
      <c r="ZA1591" s="86"/>
      <c r="ZB1591" s="86"/>
      <c r="ZC1591" s="86"/>
      <c r="ZD1591" s="86"/>
      <c r="ZE1591" s="86"/>
      <c r="ZF1591" s="86"/>
      <c r="ZG1591" s="86"/>
      <c r="ZH1591" s="86"/>
      <c r="ZI1591" s="86"/>
      <c r="ZJ1591" s="86"/>
      <c r="ZK1591" s="86"/>
      <c r="ZL1591" s="86"/>
      <c r="ZM1591" s="86"/>
      <c r="ZN1591" s="86"/>
      <c r="ZO1591" s="86"/>
      <c r="ZP1591" s="86"/>
      <c r="ZQ1591" s="86"/>
      <c r="ZR1591" s="86"/>
      <c r="ZS1591" s="86"/>
      <c r="ZT1591" s="86"/>
      <c r="ZU1591" s="86"/>
      <c r="ZV1591" s="86"/>
      <c r="ZW1591" s="86"/>
      <c r="ZX1591" s="86"/>
      <c r="ZY1591" s="86"/>
      <c r="ZZ1591" s="86"/>
      <c r="AAA1591" s="86"/>
      <c r="AAB1591" s="86"/>
      <c r="AAC1591" s="86"/>
      <c r="AAD1591" s="86"/>
      <c r="AAE1591" s="86"/>
      <c r="AAF1591" s="86"/>
      <c r="AAG1591" s="86"/>
      <c r="AAH1591" s="86"/>
      <c r="AAI1591" s="86"/>
      <c r="AAJ1591" s="86"/>
      <c r="AAK1591" s="86"/>
      <c r="AAL1591" s="86"/>
      <c r="AAM1591" s="86"/>
      <c r="AAN1591" s="86"/>
      <c r="AAO1591" s="86"/>
      <c r="AAP1591" s="86"/>
      <c r="AAQ1591" s="86"/>
      <c r="AAR1591" s="86"/>
      <c r="AAS1591" s="86"/>
      <c r="AAT1591" s="86"/>
      <c r="AAU1591" s="86"/>
      <c r="AAV1591" s="86"/>
      <c r="AAW1591" s="86"/>
      <c r="AAX1591" s="86"/>
      <c r="AAY1591" s="86"/>
      <c r="AAZ1591" s="86"/>
      <c r="ABA1591" s="86"/>
      <c r="ABB1591" s="86"/>
      <c r="ABC1591" s="86"/>
      <c r="ABD1591" s="86"/>
      <c r="ABE1591" s="86"/>
      <c r="ABF1591" s="86"/>
      <c r="ABG1591" s="86"/>
      <c r="ABH1591" s="86"/>
      <c r="ABI1591" s="86"/>
      <c r="ABJ1591" s="86"/>
      <c r="ABK1591" s="86"/>
      <c r="ABL1591" s="86"/>
      <c r="ABM1591" s="86"/>
      <c r="ABN1591" s="86"/>
      <c r="ABO1591" s="86"/>
      <c r="ABP1591" s="86"/>
      <c r="ABQ1591" s="86"/>
      <c r="ABR1591" s="86"/>
      <c r="ABS1591" s="86"/>
      <c r="ABT1591" s="86"/>
      <c r="ABU1591" s="86"/>
      <c r="ABV1591" s="86"/>
      <c r="ABW1591" s="86"/>
      <c r="ABX1591" s="86"/>
      <c r="ABY1591" s="86"/>
      <c r="ABZ1591" s="86"/>
      <c r="ACA1591" s="86"/>
      <c r="ACB1591" s="86"/>
      <c r="ACC1591" s="86"/>
      <c r="ACD1591" s="86"/>
      <c r="ACE1591" s="86"/>
      <c r="ACF1591" s="86"/>
      <c r="ACG1591" s="86"/>
      <c r="ACH1591" s="86"/>
      <c r="ACI1591" s="86"/>
      <c r="ACJ1591" s="86"/>
      <c r="ACK1591" s="86"/>
      <c r="ACL1591" s="86"/>
      <c r="ACM1591" s="86"/>
      <c r="ACN1591" s="86"/>
      <c r="ACO1591" s="86"/>
      <c r="ACP1591" s="86"/>
      <c r="ACQ1591" s="86"/>
      <c r="ACR1591" s="86"/>
      <c r="ACS1591" s="86"/>
      <c r="ACT1591" s="86"/>
      <c r="ACU1591" s="86"/>
      <c r="ACV1591" s="86"/>
      <c r="ACW1591" s="86"/>
      <c r="ACX1591" s="86"/>
      <c r="ACY1591" s="86"/>
      <c r="ACZ1591" s="86"/>
      <c r="ADA1591" s="86"/>
      <c r="ADB1591" s="86"/>
      <c r="ADC1591" s="86"/>
      <c r="ADD1591" s="86"/>
      <c r="ADE1591" s="86"/>
      <c r="ADF1591" s="86"/>
      <c r="ADG1591" s="86"/>
      <c r="ADH1591" s="86"/>
      <c r="ADI1591" s="86"/>
      <c r="ADJ1591" s="86"/>
      <c r="ADK1591" s="86"/>
      <c r="ADL1591" s="86"/>
      <c r="ADM1591" s="86"/>
      <c r="ADN1591" s="86"/>
      <c r="ADO1591" s="86"/>
      <c r="ADP1591" s="86"/>
      <c r="ADQ1591" s="86"/>
      <c r="ADR1591" s="86"/>
      <c r="ADS1591" s="86"/>
      <c r="ADT1591" s="86"/>
      <c r="ADU1591" s="86"/>
      <c r="ADV1591" s="86"/>
      <c r="ADW1591" s="86"/>
      <c r="ADX1591" s="86"/>
      <c r="ADY1591" s="86"/>
      <c r="ADZ1591" s="86"/>
      <c r="AEA1591" s="86"/>
      <c r="AEB1591" s="86"/>
      <c r="AEC1591" s="86"/>
      <c r="AED1591" s="86"/>
      <c r="AEE1591" s="86"/>
      <c r="AEF1591" s="86"/>
      <c r="AEG1591" s="86"/>
      <c r="AEH1591" s="86"/>
      <c r="AEI1591" s="86"/>
      <c r="AEJ1591" s="86"/>
      <c r="AEK1591" s="86"/>
      <c r="AEL1591" s="86"/>
      <c r="AEM1591" s="86"/>
      <c r="AEN1591" s="86"/>
      <c r="AEO1591" s="86"/>
      <c r="AEP1591" s="86"/>
      <c r="AEQ1591" s="86"/>
      <c r="AER1591" s="86"/>
      <c r="AES1591" s="86"/>
      <c r="AET1591" s="86"/>
      <c r="AEU1591" s="86"/>
      <c r="AEV1591" s="86"/>
      <c r="AEW1591" s="86"/>
      <c r="AEX1591" s="86"/>
      <c r="AEY1591" s="86"/>
      <c r="AEZ1591" s="86"/>
      <c r="AFA1591" s="86"/>
      <c r="AFB1591" s="86"/>
      <c r="AFC1591" s="86"/>
      <c r="AFD1591" s="86"/>
      <c r="AFE1591" s="86"/>
      <c r="AFF1591" s="86"/>
      <c r="AFG1591" s="86"/>
      <c r="AFH1591" s="86"/>
      <c r="AFI1591" s="86"/>
      <c r="AFJ1591" s="86"/>
      <c r="AFK1591" s="86"/>
      <c r="AFL1591" s="86"/>
      <c r="AFM1591" s="86"/>
      <c r="AFN1591" s="86"/>
      <c r="AFO1591" s="86"/>
      <c r="AFP1591" s="86"/>
      <c r="AFQ1591" s="86"/>
      <c r="AFR1591" s="86"/>
      <c r="AFS1591" s="86"/>
      <c r="AFT1591" s="86"/>
      <c r="AFU1591" s="86"/>
      <c r="AFV1591" s="86"/>
      <c r="AFW1591" s="86"/>
      <c r="AFX1591" s="86"/>
      <c r="AFY1591" s="86"/>
      <c r="AFZ1591" s="86"/>
      <c r="AGA1591" s="86"/>
      <c r="AGB1591" s="86"/>
      <c r="AGC1591" s="86"/>
      <c r="AGD1591" s="86"/>
      <c r="AGE1591" s="86"/>
      <c r="AGF1591" s="86"/>
      <c r="AGG1591" s="86"/>
      <c r="AGH1591" s="86"/>
      <c r="AGI1591" s="86"/>
      <c r="AGJ1591" s="86"/>
      <c r="AGK1591" s="86"/>
      <c r="AGL1591" s="86"/>
      <c r="AGM1591" s="86"/>
      <c r="AGN1591" s="86"/>
      <c r="AGO1591" s="86"/>
      <c r="AGP1591" s="86"/>
      <c r="AGQ1591" s="86"/>
      <c r="AGR1591" s="86"/>
      <c r="AGS1591" s="86"/>
      <c r="AGT1591" s="86"/>
      <c r="AGU1591" s="86"/>
      <c r="AGV1591" s="86"/>
      <c r="AGW1591" s="86"/>
      <c r="AGX1591" s="86"/>
      <c r="AGY1591" s="86"/>
      <c r="AGZ1591" s="86"/>
      <c r="AHA1591" s="86"/>
      <c r="AHB1591" s="86"/>
      <c r="AHC1591" s="86"/>
      <c r="AHD1591" s="86"/>
      <c r="AHE1591" s="86"/>
      <c r="AHF1591" s="86"/>
      <c r="AHG1591" s="86"/>
      <c r="AHH1591" s="86"/>
      <c r="AHI1591" s="86"/>
      <c r="AHJ1591" s="86"/>
      <c r="AHK1591" s="86"/>
      <c r="AHL1591" s="86"/>
      <c r="AHM1591" s="86"/>
      <c r="AHN1591" s="86"/>
      <c r="AHO1591" s="86"/>
      <c r="AHP1591" s="86"/>
      <c r="AHQ1591" s="86"/>
      <c r="AHR1591" s="86"/>
      <c r="AHS1591" s="86"/>
      <c r="AHT1591" s="86"/>
      <c r="AHU1591" s="86"/>
      <c r="AHV1591" s="86"/>
      <c r="AHW1591" s="86"/>
      <c r="AHX1591" s="86"/>
      <c r="AHY1591" s="86"/>
      <c r="AHZ1591" s="86"/>
      <c r="AIA1591" s="86"/>
      <c r="AIB1591" s="86"/>
      <c r="AIC1591" s="86"/>
      <c r="AID1591" s="86"/>
      <c r="AIE1591" s="86"/>
      <c r="AIF1591" s="86"/>
      <c r="AIG1591" s="86"/>
      <c r="AIH1591" s="86"/>
      <c r="AII1591" s="86"/>
      <c r="AIJ1591" s="86"/>
      <c r="AIK1591" s="86"/>
      <c r="AIL1591" s="86"/>
      <c r="AIM1591" s="86"/>
      <c r="AIN1591" s="86"/>
      <c r="AIO1591" s="86"/>
      <c r="AIP1591" s="86"/>
      <c r="AIQ1591" s="86"/>
      <c r="AIR1591" s="86"/>
      <c r="AIS1591" s="86"/>
      <c r="AIT1591" s="86"/>
      <c r="AIU1591" s="86"/>
      <c r="AIV1591" s="86"/>
      <c r="AIW1591" s="86"/>
      <c r="AIX1591" s="86"/>
      <c r="AIY1591" s="86"/>
      <c r="AIZ1591" s="86"/>
      <c r="AJA1591" s="86"/>
      <c r="AJB1591" s="86"/>
      <c r="AJC1591" s="86"/>
      <c r="AJD1591" s="86"/>
      <c r="AJE1591" s="86"/>
      <c r="AJF1591" s="86"/>
      <c r="AJG1591" s="86"/>
      <c r="AJH1591" s="86"/>
      <c r="AJI1591" s="86"/>
      <c r="AJJ1591" s="86"/>
      <c r="AJK1591" s="86"/>
      <c r="AJL1591" s="86"/>
      <c r="AJM1591" s="86"/>
      <c r="AJN1591" s="86"/>
      <c r="AJO1591" s="86"/>
      <c r="AJP1591" s="86"/>
      <c r="AJQ1591" s="86"/>
      <c r="AJR1591" s="86"/>
      <c r="AJS1591" s="86"/>
      <c r="AJT1591" s="86"/>
      <c r="AJU1591" s="86"/>
      <c r="AJV1591" s="86"/>
      <c r="AJW1591" s="86"/>
      <c r="AJX1591" s="86"/>
      <c r="AJY1591" s="86"/>
      <c r="AJZ1591" s="86"/>
      <c r="AKA1591" s="86"/>
      <c r="AKB1591" s="86"/>
      <c r="AKC1591" s="86"/>
      <c r="AKD1591" s="86"/>
      <c r="AKE1591" s="86"/>
      <c r="AKF1591" s="86"/>
      <c r="AKG1591" s="86"/>
      <c r="AKH1591" s="86"/>
      <c r="AKI1591" s="86"/>
      <c r="AKJ1591" s="86"/>
      <c r="AKK1591" s="86"/>
      <c r="AKL1591" s="86"/>
      <c r="AKM1591" s="86"/>
      <c r="AKN1591" s="86"/>
      <c r="AKO1591" s="86"/>
      <c r="AKP1591" s="86"/>
      <c r="AKQ1591" s="86"/>
      <c r="AKR1591" s="86"/>
      <c r="AKS1591" s="86"/>
      <c r="AKT1591" s="86"/>
      <c r="AKU1591" s="86"/>
      <c r="AKV1591" s="86"/>
      <c r="AKW1591" s="86"/>
      <c r="AKX1591" s="86"/>
      <c r="AKY1591" s="86"/>
      <c r="AKZ1591" s="86"/>
      <c r="ALA1591" s="86"/>
      <c r="ALB1591" s="86"/>
      <c r="ALC1591" s="86"/>
      <c r="ALD1591" s="86"/>
      <c r="ALE1591" s="86"/>
      <c r="ALF1591" s="86"/>
      <c r="ALG1591" s="86"/>
      <c r="ALH1591" s="86"/>
      <c r="ALI1591" s="86"/>
      <c r="ALJ1591" s="86"/>
      <c r="ALK1591" s="86"/>
      <c r="ALL1591" s="86"/>
      <c r="ALM1591" s="86"/>
      <c r="ALN1591" s="86"/>
      <c r="ALO1591" s="86"/>
      <c r="ALP1591" s="86"/>
      <c r="ALQ1591" s="86"/>
      <c r="ALR1591" s="86"/>
      <c r="ALS1591" s="86"/>
      <c r="ALT1591" s="86"/>
      <c r="ALU1591" s="86"/>
      <c r="ALV1591" s="86"/>
      <c r="ALW1591" s="86"/>
      <c r="ALX1591" s="86"/>
      <c r="ALY1591" s="86"/>
      <c r="ALZ1591" s="86"/>
      <c r="AMA1591" s="86"/>
      <c r="AMB1591" s="86"/>
      <c r="AMC1591" s="86"/>
    </row>
    <row r="1592" spans="1:1017" s="87" customFormat="1" ht="13.8" x14ac:dyDescent="0.3">
      <c r="A1592" s="63" t="s">
        <v>2805</v>
      </c>
      <c r="B1592" s="68" t="s">
        <v>6080</v>
      </c>
      <c r="C1592" s="68" t="s">
        <v>6081</v>
      </c>
      <c r="D1592" s="63" t="s">
        <v>6082</v>
      </c>
      <c r="E1592" s="64" t="s">
        <v>20</v>
      </c>
      <c r="F1592" s="64" t="s">
        <v>21</v>
      </c>
      <c r="G1592" s="64">
        <v>20</v>
      </c>
      <c r="H1592" s="64">
        <v>20</v>
      </c>
      <c r="I1592" s="64" t="s">
        <v>21</v>
      </c>
      <c r="J1592" s="63" t="s">
        <v>2809</v>
      </c>
      <c r="K1592" s="63" t="s">
        <v>56</v>
      </c>
      <c r="L1592" s="69">
        <v>112.72352000000002</v>
      </c>
      <c r="M1592" s="69">
        <f t="shared" si="14"/>
        <v>2254.4704000000006</v>
      </c>
      <c r="N1592" s="120" t="s">
        <v>6083</v>
      </c>
      <c r="O1592" s="64">
        <v>85366990</v>
      </c>
      <c r="P1592" s="64" t="s">
        <v>2915</v>
      </c>
      <c r="Q1592" s="86"/>
      <c r="R1592" s="86"/>
      <c r="S1592" s="86"/>
      <c r="T1592" s="86"/>
      <c r="U1592" s="86"/>
      <c r="V1592" s="86"/>
      <c r="W1592" s="86"/>
      <c r="X1592" s="86"/>
      <c r="Y1592" s="86"/>
      <c r="Z1592" s="86"/>
      <c r="AA1592" s="86"/>
      <c r="AB1592" s="86"/>
      <c r="AC1592" s="86"/>
      <c r="AD1592" s="86"/>
      <c r="AE1592" s="86"/>
      <c r="AF1592" s="86"/>
      <c r="AG1592" s="86"/>
      <c r="AH1592" s="86"/>
      <c r="AI1592" s="86"/>
      <c r="AJ1592" s="86"/>
      <c r="AK1592" s="86"/>
      <c r="AL1592" s="86"/>
      <c r="AM1592" s="86"/>
      <c r="AN1592" s="86"/>
      <c r="AO1592" s="86"/>
      <c r="AP1592" s="86"/>
      <c r="AQ1592" s="86"/>
      <c r="AR1592" s="86"/>
      <c r="AS1592" s="86"/>
      <c r="AT1592" s="86"/>
      <c r="AU1592" s="86"/>
      <c r="AV1592" s="86"/>
      <c r="AW1592" s="86"/>
      <c r="AX1592" s="86"/>
      <c r="AY1592" s="86"/>
      <c r="AZ1592" s="86"/>
      <c r="BA1592" s="86"/>
      <c r="BB1592" s="86"/>
      <c r="BC1592" s="86"/>
      <c r="BD1592" s="86"/>
      <c r="BE1592" s="86"/>
      <c r="BF1592" s="86"/>
      <c r="BG1592" s="86"/>
      <c r="BH1592" s="86"/>
      <c r="BI1592" s="86"/>
      <c r="BJ1592" s="86"/>
      <c r="BK1592" s="86"/>
      <c r="BL1592" s="86"/>
      <c r="BM1592" s="86"/>
      <c r="BN1592" s="86"/>
      <c r="BO1592" s="86"/>
      <c r="BP1592" s="86"/>
      <c r="BQ1592" s="86"/>
      <c r="BR1592" s="86"/>
      <c r="BS1592" s="86"/>
      <c r="BT1592" s="86"/>
      <c r="BU1592" s="86"/>
      <c r="BV1592" s="86"/>
      <c r="BW1592" s="86"/>
      <c r="BX1592" s="86"/>
      <c r="BY1592" s="86"/>
      <c r="BZ1592" s="86"/>
      <c r="CA1592" s="86"/>
      <c r="CB1592" s="86"/>
      <c r="CC1592" s="86"/>
      <c r="CD1592" s="86"/>
      <c r="CE1592" s="86"/>
      <c r="CF1592" s="86"/>
      <c r="CG1592" s="86"/>
      <c r="CH1592" s="86"/>
      <c r="CI1592" s="86"/>
      <c r="CJ1592" s="86"/>
      <c r="CK1592" s="86"/>
      <c r="CL1592" s="86"/>
      <c r="CM1592" s="86"/>
      <c r="CN1592" s="86"/>
      <c r="CO1592" s="86"/>
      <c r="CP1592" s="86"/>
      <c r="CQ1592" s="86"/>
      <c r="CR1592" s="86"/>
      <c r="CS1592" s="86"/>
      <c r="CT1592" s="86"/>
      <c r="CU1592" s="86"/>
      <c r="CV1592" s="86"/>
      <c r="CW1592" s="86"/>
      <c r="CX1592" s="86"/>
      <c r="CY1592" s="86"/>
      <c r="CZ1592" s="86"/>
      <c r="DA1592" s="86"/>
      <c r="DB1592" s="86"/>
      <c r="DC1592" s="86"/>
      <c r="DD1592" s="86"/>
      <c r="DE1592" s="86"/>
      <c r="DF1592" s="86"/>
      <c r="DG1592" s="86"/>
      <c r="DH1592" s="86"/>
      <c r="DI1592" s="86"/>
      <c r="DJ1592" s="86"/>
      <c r="DK1592" s="86"/>
      <c r="DL1592" s="86"/>
      <c r="DM1592" s="86"/>
      <c r="DN1592" s="86"/>
      <c r="DO1592" s="86"/>
      <c r="DP1592" s="86"/>
      <c r="DQ1592" s="86"/>
      <c r="DR1592" s="86"/>
      <c r="DS1592" s="86"/>
      <c r="DT1592" s="86"/>
      <c r="DU1592" s="86"/>
      <c r="DV1592" s="86"/>
      <c r="DW1592" s="86"/>
      <c r="DX1592" s="86"/>
      <c r="DY1592" s="86"/>
      <c r="DZ1592" s="86"/>
      <c r="EA1592" s="86"/>
      <c r="EB1592" s="86"/>
      <c r="EC1592" s="86"/>
      <c r="ED1592" s="86"/>
      <c r="EE1592" s="86"/>
      <c r="EF1592" s="86"/>
      <c r="EG1592" s="86"/>
      <c r="EH1592" s="86"/>
      <c r="EI1592" s="86"/>
      <c r="EJ1592" s="86"/>
      <c r="EK1592" s="86"/>
      <c r="EL1592" s="86"/>
      <c r="EM1592" s="86"/>
      <c r="EN1592" s="86"/>
      <c r="EO1592" s="86"/>
      <c r="EP1592" s="86"/>
      <c r="EQ1592" s="86"/>
      <c r="ER1592" s="86"/>
      <c r="ES1592" s="86"/>
      <c r="ET1592" s="86"/>
      <c r="EU1592" s="86"/>
      <c r="EV1592" s="86"/>
      <c r="EW1592" s="86"/>
      <c r="EX1592" s="86"/>
      <c r="EY1592" s="86"/>
      <c r="EZ1592" s="86"/>
      <c r="FA1592" s="86"/>
      <c r="FB1592" s="86"/>
      <c r="FC1592" s="86"/>
      <c r="FD1592" s="86"/>
      <c r="FE1592" s="86"/>
      <c r="FF1592" s="86"/>
      <c r="FG1592" s="86"/>
      <c r="FH1592" s="86"/>
      <c r="FI1592" s="86"/>
      <c r="FJ1592" s="86"/>
      <c r="FK1592" s="86"/>
      <c r="FL1592" s="86"/>
      <c r="FM1592" s="86"/>
      <c r="FN1592" s="86"/>
      <c r="FO1592" s="86"/>
      <c r="FP1592" s="86"/>
      <c r="FQ1592" s="86"/>
      <c r="FR1592" s="86"/>
      <c r="FS1592" s="86"/>
      <c r="FT1592" s="86"/>
      <c r="FU1592" s="86"/>
      <c r="FV1592" s="86"/>
      <c r="FW1592" s="86"/>
      <c r="FX1592" s="86"/>
      <c r="FY1592" s="86"/>
      <c r="FZ1592" s="86"/>
      <c r="GA1592" s="86"/>
      <c r="GB1592" s="86"/>
      <c r="GC1592" s="86"/>
      <c r="GD1592" s="86"/>
      <c r="GE1592" s="86"/>
      <c r="GF1592" s="86"/>
      <c r="GG1592" s="86"/>
      <c r="GH1592" s="86"/>
      <c r="GI1592" s="86"/>
      <c r="GJ1592" s="86"/>
      <c r="GK1592" s="86"/>
      <c r="GL1592" s="86"/>
      <c r="GM1592" s="86"/>
      <c r="GN1592" s="86"/>
      <c r="GO1592" s="86"/>
      <c r="GP1592" s="86"/>
      <c r="GQ1592" s="86"/>
      <c r="GR1592" s="86"/>
      <c r="GS1592" s="86"/>
      <c r="GT1592" s="86"/>
      <c r="GU1592" s="86"/>
      <c r="GV1592" s="86"/>
      <c r="GW1592" s="86"/>
      <c r="GX1592" s="86"/>
      <c r="GY1592" s="86"/>
      <c r="GZ1592" s="86"/>
      <c r="HA1592" s="86"/>
      <c r="HB1592" s="86"/>
      <c r="HC1592" s="86"/>
      <c r="HD1592" s="86"/>
      <c r="HE1592" s="86"/>
      <c r="HF1592" s="86"/>
      <c r="HG1592" s="86"/>
      <c r="HH1592" s="86"/>
      <c r="HI1592" s="86"/>
      <c r="HJ1592" s="86"/>
      <c r="HK1592" s="86"/>
      <c r="HL1592" s="86"/>
      <c r="HM1592" s="86"/>
      <c r="HN1592" s="86"/>
      <c r="HO1592" s="86"/>
      <c r="HP1592" s="86"/>
      <c r="HQ1592" s="86"/>
      <c r="HR1592" s="86"/>
      <c r="HS1592" s="86"/>
      <c r="HT1592" s="86"/>
      <c r="HU1592" s="86"/>
      <c r="HV1592" s="86"/>
      <c r="HW1592" s="86"/>
      <c r="HX1592" s="86"/>
      <c r="HY1592" s="86"/>
      <c r="HZ1592" s="86"/>
      <c r="IA1592" s="86"/>
      <c r="IB1592" s="86"/>
      <c r="IC1592" s="86"/>
      <c r="ID1592" s="86"/>
      <c r="IE1592" s="86"/>
      <c r="IF1592" s="86"/>
      <c r="IG1592" s="86"/>
      <c r="IH1592" s="86"/>
      <c r="II1592" s="86"/>
      <c r="IJ1592" s="86"/>
      <c r="IK1592" s="86"/>
      <c r="IL1592" s="86"/>
      <c r="IM1592" s="86"/>
      <c r="IN1592" s="86"/>
      <c r="IO1592" s="86"/>
      <c r="IP1592" s="86"/>
      <c r="IQ1592" s="86"/>
      <c r="IR1592" s="86"/>
      <c r="IS1592" s="86"/>
      <c r="IT1592" s="86"/>
      <c r="IU1592" s="86"/>
      <c r="IV1592" s="86"/>
      <c r="IW1592" s="86"/>
      <c r="IX1592" s="86"/>
      <c r="IY1592" s="86"/>
      <c r="IZ1592" s="86"/>
      <c r="JA1592" s="86"/>
      <c r="JB1592" s="86"/>
      <c r="JC1592" s="86"/>
      <c r="JD1592" s="86"/>
      <c r="JE1592" s="86"/>
      <c r="JF1592" s="86"/>
      <c r="JG1592" s="86"/>
      <c r="JH1592" s="86"/>
      <c r="JI1592" s="86"/>
      <c r="JJ1592" s="86"/>
      <c r="JK1592" s="86"/>
      <c r="JL1592" s="86"/>
      <c r="JM1592" s="86"/>
      <c r="JN1592" s="86"/>
      <c r="JO1592" s="86"/>
      <c r="JP1592" s="86"/>
      <c r="JQ1592" s="86"/>
      <c r="JR1592" s="86"/>
      <c r="JS1592" s="86"/>
      <c r="JT1592" s="86"/>
      <c r="JU1592" s="86"/>
      <c r="JV1592" s="86"/>
      <c r="JW1592" s="86"/>
      <c r="JX1592" s="86"/>
      <c r="JY1592" s="86"/>
      <c r="JZ1592" s="86"/>
      <c r="KA1592" s="86"/>
      <c r="KB1592" s="86"/>
      <c r="KC1592" s="86"/>
      <c r="KD1592" s="86"/>
      <c r="KE1592" s="86"/>
      <c r="KF1592" s="86"/>
      <c r="KG1592" s="86"/>
      <c r="KH1592" s="86"/>
      <c r="KI1592" s="86"/>
      <c r="KJ1592" s="86"/>
      <c r="KK1592" s="86"/>
      <c r="KL1592" s="86"/>
      <c r="KM1592" s="86"/>
      <c r="KN1592" s="86"/>
      <c r="KO1592" s="86"/>
      <c r="KP1592" s="86"/>
      <c r="KQ1592" s="86"/>
      <c r="KR1592" s="86"/>
      <c r="KS1592" s="86"/>
      <c r="KT1592" s="86"/>
      <c r="KU1592" s="86"/>
      <c r="KV1592" s="86"/>
      <c r="KW1592" s="86"/>
      <c r="KX1592" s="86"/>
      <c r="KY1592" s="86"/>
      <c r="KZ1592" s="86"/>
      <c r="LA1592" s="86"/>
      <c r="LB1592" s="86"/>
      <c r="LC1592" s="86"/>
      <c r="LD1592" s="86"/>
      <c r="LE1592" s="86"/>
      <c r="LF1592" s="86"/>
      <c r="LG1592" s="86"/>
      <c r="LH1592" s="86"/>
      <c r="LI1592" s="86"/>
      <c r="LJ1592" s="86"/>
      <c r="LK1592" s="86"/>
      <c r="LL1592" s="86"/>
      <c r="LM1592" s="86"/>
      <c r="LN1592" s="86"/>
      <c r="LO1592" s="86"/>
      <c r="LP1592" s="86"/>
      <c r="LQ1592" s="86"/>
      <c r="LR1592" s="86"/>
      <c r="LS1592" s="86"/>
      <c r="LT1592" s="86"/>
      <c r="LU1592" s="86"/>
      <c r="LV1592" s="86"/>
      <c r="LW1592" s="86"/>
      <c r="LX1592" s="86"/>
      <c r="LY1592" s="86"/>
      <c r="LZ1592" s="86"/>
      <c r="MA1592" s="86"/>
      <c r="MB1592" s="86"/>
      <c r="MC1592" s="86"/>
      <c r="MD1592" s="86"/>
      <c r="ME1592" s="86"/>
      <c r="MF1592" s="86"/>
      <c r="MG1592" s="86"/>
      <c r="MH1592" s="86"/>
      <c r="MI1592" s="86"/>
      <c r="MJ1592" s="86"/>
      <c r="MK1592" s="86"/>
      <c r="ML1592" s="86"/>
      <c r="MM1592" s="86"/>
      <c r="MN1592" s="86"/>
      <c r="MO1592" s="86"/>
      <c r="MP1592" s="86"/>
      <c r="MQ1592" s="86"/>
      <c r="MR1592" s="86"/>
      <c r="MS1592" s="86"/>
      <c r="MT1592" s="86"/>
      <c r="MU1592" s="86"/>
      <c r="MV1592" s="86"/>
      <c r="MW1592" s="86"/>
      <c r="MX1592" s="86"/>
      <c r="MY1592" s="86"/>
      <c r="MZ1592" s="86"/>
      <c r="NA1592" s="86"/>
      <c r="NB1592" s="86"/>
      <c r="NC1592" s="86"/>
      <c r="ND1592" s="86"/>
      <c r="NE1592" s="86"/>
      <c r="NF1592" s="86"/>
      <c r="NG1592" s="86"/>
      <c r="NH1592" s="86"/>
      <c r="NI1592" s="86"/>
      <c r="NJ1592" s="86"/>
      <c r="NK1592" s="86"/>
      <c r="NL1592" s="86"/>
      <c r="NM1592" s="86"/>
      <c r="NN1592" s="86"/>
      <c r="NO1592" s="86"/>
      <c r="NP1592" s="86"/>
      <c r="NQ1592" s="86"/>
      <c r="NR1592" s="86"/>
      <c r="NS1592" s="86"/>
      <c r="NT1592" s="86"/>
      <c r="NU1592" s="86"/>
      <c r="NV1592" s="86"/>
      <c r="NW1592" s="86"/>
      <c r="NX1592" s="86"/>
      <c r="NY1592" s="86"/>
      <c r="NZ1592" s="86"/>
      <c r="OA1592" s="86"/>
      <c r="OB1592" s="86"/>
      <c r="OC1592" s="86"/>
      <c r="OD1592" s="86"/>
      <c r="OE1592" s="86"/>
      <c r="OF1592" s="86"/>
      <c r="OG1592" s="86"/>
      <c r="OH1592" s="86"/>
      <c r="OI1592" s="86"/>
      <c r="OJ1592" s="86"/>
      <c r="OK1592" s="86"/>
      <c r="OL1592" s="86"/>
      <c r="OM1592" s="86"/>
      <c r="ON1592" s="86"/>
      <c r="OO1592" s="86"/>
      <c r="OP1592" s="86"/>
      <c r="OQ1592" s="86"/>
      <c r="OR1592" s="86"/>
      <c r="OS1592" s="86"/>
      <c r="OT1592" s="86"/>
      <c r="OU1592" s="86"/>
      <c r="OV1592" s="86"/>
      <c r="OW1592" s="86"/>
      <c r="OX1592" s="86"/>
      <c r="OY1592" s="86"/>
      <c r="OZ1592" s="86"/>
      <c r="PA1592" s="86"/>
      <c r="PB1592" s="86"/>
      <c r="PC1592" s="86"/>
      <c r="PD1592" s="86"/>
      <c r="PE1592" s="86"/>
      <c r="PF1592" s="86"/>
      <c r="PG1592" s="86"/>
      <c r="PH1592" s="86"/>
      <c r="PI1592" s="86"/>
      <c r="PJ1592" s="86"/>
      <c r="PK1592" s="86"/>
      <c r="PL1592" s="86"/>
      <c r="PM1592" s="86"/>
      <c r="PN1592" s="86"/>
      <c r="PO1592" s="86"/>
      <c r="PP1592" s="86"/>
      <c r="PQ1592" s="86"/>
      <c r="PR1592" s="86"/>
      <c r="PS1592" s="86"/>
      <c r="PT1592" s="86"/>
      <c r="PU1592" s="86"/>
      <c r="PV1592" s="86"/>
      <c r="PW1592" s="86"/>
      <c r="PX1592" s="86"/>
      <c r="PY1592" s="86"/>
      <c r="PZ1592" s="86"/>
      <c r="QA1592" s="86"/>
      <c r="QB1592" s="86"/>
      <c r="QC1592" s="86"/>
      <c r="QD1592" s="86"/>
      <c r="QE1592" s="86"/>
      <c r="QF1592" s="86"/>
      <c r="QG1592" s="86"/>
      <c r="QH1592" s="86"/>
      <c r="QI1592" s="86"/>
      <c r="QJ1592" s="86"/>
      <c r="QK1592" s="86"/>
      <c r="QL1592" s="86"/>
      <c r="QM1592" s="86"/>
      <c r="QN1592" s="86"/>
      <c r="QO1592" s="86"/>
      <c r="QP1592" s="86"/>
      <c r="QQ1592" s="86"/>
      <c r="QR1592" s="86"/>
      <c r="QS1592" s="86"/>
      <c r="QT1592" s="86"/>
      <c r="QU1592" s="86"/>
      <c r="QV1592" s="86"/>
      <c r="QW1592" s="86"/>
      <c r="QX1592" s="86"/>
      <c r="QY1592" s="86"/>
      <c r="QZ1592" s="86"/>
      <c r="RA1592" s="86"/>
      <c r="RB1592" s="86"/>
      <c r="RC1592" s="86"/>
      <c r="RD1592" s="86"/>
      <c r="RE1592" s="86"/>
      <c r="RF1592" s="86"/>
      <c r="RG1592" s="86"/>
      <c r="RH1592" s="86"/>
      <c r="RI1592" s="86"/>
      <c r="RJ1592" s="86"/>
      <c r="RK1592" s="86"/>
      <c r="RL1592" s="86"/>
      <c r="RM1592" s="86"/>
      <c r="RN1592" s="86"/>
      <c r="RO1592" s="86"/>
      <c r="RP1592" s="86"/>
      <c r="RQ1592" s="86"/>
      <c r="RR1592" s="86"/>
      <c r="RS1592" s="86"/>
      <c r="RT1592" s="86"/>
      <c r="RU1592" s="86"/>
      <c r="RV1592" s="86"/>
      <c r="RW1592" s="86"/>
      <c r="RX1592" s="86"/>
      <c r="RY1592" s="86"/>
      <c r="RZ1592" s="86"/>
      <c r="SA1592" s="86"/>
      <c r="SB1592" s="86"/>
      <c r="SC1592" s="86"/>
      <c r="SD1592" s="86"/>
      <c r="SE1592" s="86"/>
      <c r="SF1592" s="86"/>
      <c r="SG1592" s="86"/>
      <c r="SH1592" s="86"/>
      <c r="SI1592" s="86"/>
      <c r="SJ1592" s="86"/>
      <c r="SK1592" s="86"/>
      <c r="SL1592" s="86"/>
      <c r="SM1592" s="86"/>
      <c r="SN1592" s="86"/>
      <c r="SO1592" s="86"/>
      <c r="SP1592" s="86"/>
      <c r="SQ1592" s="86"/>
      <c r="SR1592" s="86"/>
      <c r="SS1592" s="86"/>
      <c r="ST1592" s="86"/>
      <c r="SU1592" s="86"/>
      <c r="SV1592" s="86"/>
      <c r="SW1592" s="86"/>
      <c r="SX1592" s="86"/>
      <c r="SY1592" s="86"/>
      <c r="SZ1592" s="86"/>
      <c r="TA1592" s="86"/>
      <c r="TB1592" s="86"/>
      <c r="TC1592" s="86"/>
      <c r="TD1592" s="86"/>
      <c r="TE1592" s="86"/>
      <c r="TF1592" s="86"/>
      <c r="TG1592" s="86"/>
      <c r="TH1592" s="86"/>
      <c r="TI1592" s="86"/>
      <c r="TJ1592" s="86"/>
      <c r="TK1592" s="86"/>
      <c r="TL1592" s="86"/>
      <c r="TM1592" s="86"/>
      <c r="TN1592" s="86"/>
      <c r="TO1592" s="86"/>
      <c r="TP1592" s="86"/>
      <c r="TQ1592" s="86"/>
      <c r="TR1592" s="86"/>
      <c r="TS1592" s="86"/>
      <c r="TT1592" s="86"/>
      <c r="TU1592" s="86"/>
      <c r="TV1592" s="86"/>
      <c r="TW1592" s="86"/>
      <c r="TX1592" s="86"/>
      <c r="TY1592" s="86"/>
      <c r="TZ1592" s="86"/>
      <c r="UA1592" s="86"/>
      <c r="UB1592" s="86"/>
      <c r="UC1592" s="86"/>
      <c r="UD1592" s="86"/>
      <c r="UE1592" s="86"/>
      <c r="UF1592" s="86"/>
      <c r="UG1592" s="86"/>
      <c r="UH1592" s="86"/>
      <c r="UI1592" s="86"/>
      <c r="UJ1592" s="86"/>
      <c r="UK1592" s="86"/>
      <c r="UL1592" s="86"/>
      <c r="UM1592" s="86"/>
      <c r="UN1592" s="86"/>
      <c r="UO1592" s="86"/>
      <c r="UP1592" s="86"/>
      <c r="UQ1592" s="86"/>
      <c r="UR1592" s="86"/>
      <c r="US1592" s="86"/>
      <c r="UT1592" s="86"/>
      <c r="UU1592" s="86"/>
      <c r="UV1592" s="86"/>
      <c r="UW1592" s="86"/>
      <c r="UX1592" s="86"/>
      <c r="UY1592" s="86"/>
      <c r="UZ1592" s="86"/>
      <c r="VA1592" s="86"/>
      <c r="VB1592" s="86"/>
      <c r="VC1592" s="86"/>
      <c r="VD1592" s="86"/>
      <c r="VE1592" s="86"/>
      <c r="VF1592" s="86"/>
      <c r="VG1592" s="86"/>
      <c r="VH1592" s="86"/>
      <c r="VI1592" s="86"/>
      <c r="VJ1592" s="86"/>
      <c r="VK1592" s="86"/>
      <c r="VL1592" s="86"/>
      <c r="VM1592" s="86"/>
      <c r="VN1592" s="86"/>
      <c r="VO1592" s="86"/>
      <c r="VP1592" s="86"/>
      <c r="VQ1592" s="86"/>
      <c r="VR1592" s="86"/>
      <c r="VS1592" s="86"/>
      <c r="VT1592" s="86"/>
      <c r="VU1592" s="86"/>
      <c r="VV1592" s="86"/>
      <c r="VW1592" s="86"/>
      <c r="VX1592" s="86"/>
      <c r="VY1592" s="86"/>
      <c r="VZ1592" s="86"/>
      <c r="WA1592" s="86"/>
      <c r="WB1592" s="86"/>
      <c r="WC1592" s="86"/>
      <c r="WD1592" s="86"/>
      <c r="WE1592" s="86"/>
      <c r="WF1592" s="86"/>
      <c r="WG1592" s="86"/>
      <c r="WH1592" s="86"/>
      <c r="WI1592" s="86"/>
      <c r="WJ1592" s="86"/>
      <c r="WK1592" s="86"/>
      <c r="WL1592" s="86"/>
      <c r="WM1592" s="86"/>
      <c r="WN1592" s="86"/>
      <c r="WO1592" s="86"/>
      <c r="WP1592" s="86"/>
      <c r="WQ1592" s="86"/>
      <c r="WR1592" s="86"/>
      <c r="WS1592" s="86"/>
      <c r="WT1592" s="86"/>
      <c r="WU1592" s="86"/>
      <c r="WV1592" s="86"/>
      <c r="WW1592" s="86"/>
      <c r="WX1592" s="86"/>
      <c r="WY1592" s="86"/>
      <c r="WZ1592" s="86"/>
      <c r="XA1592" s="86"/>
      <c r="XB1592" s="86"/>
      <c r="XC1592" s="86"/>
      <c r="XD1592" s="86"/>
      <c r="XE1592" s="86"/>
      <c r="XF1592" s="86"/>
      <c r="XG1592" s="86"/>
      <c r="XH1592" s="86"/>
      <c r="XI1592" s="86"/>
      <c r="XJ1592" s="86"/>
      <c r="XK1592" s="86"/>
      <c r="XL1592" s="86"/>
      <c r="XM1592" s="86"/>
      <c r="XN1592" s="86"/>
      <c r="XO1592" s="86"/>
      <c r="XP1592" s="86"/>
      <c r="XQ1592" s="86"/>
      <c r="XR1592" s="86"/>
      <c r="XS1592" s="86"/>
      <c r="XT1592" s="86"/>
      <c r="XU1592" s="86"/>
      <c r="XV1592" s="86"/>
      <c r="XW1592" s="86"/>
      <c r="XX1592" s="86"/>
      <c r="XY1592" s="86"/>
      <c r="XZ1592" s="86"/>
      <c r="YA1592" s="86"/>
      <c r="YB1592" s="86"/>
      <c r="YC1592" s="86"/>
      <c r="YD1592" s="86"/>
      <c r="YE1592" s="86"/>
      <c r="YF1592" s="86"/>
      <c r="YG1592" s="86"/>
      <c r="YH1592" s="86"/>
      <c r="YI1592" s="86"/>
      <c r="YJ1592" s="86"/>
      <c r="YK1592" s="86"/>
      <c r="YL1592" s="86"/>
      <c r="YM1592" s="86"/>
      <c r="YN1592" s="86"/>
      <c r="YO1592" s="86"/>
      <c r="YP1592" s="86"/>
      <c r="YQ1592" s="86"/>
      <c r="YR1592" s="86"/>
      <c r="YS1592" s="86"/>
      <c r="YT1592" s="86"/>
      <c r="YU1592" s="86"/>
      <c r="YV1592" s="86"/>
      <c r="YW1592" s="86"/>
      <c r="YX1592" s="86"/>
      <c r="YY1592" s="86"/>
      <c r="YZ1592" s="86"/>
      <c r="ZA1592" s="86"/>
      <c r="ZB1592" s="86"/>
      <c r="ZC1592" s="86"/>
      <c r="ZD1592" s="86"/>
      <c r="ZE1592" s="86"/>
      <c r="ZF1592" s="86"/>
      <c r="ZG1592" s="86"/>
      <c r="ZH1592" s="86"/>
      <c r="ZI1592" s="86"/>
      <c r="ZJ1592" s="86"/>
      <c r="ZK1592" s="86"/>
      <c r="ZL1592" s="86"/>
      <c r="ZM1592" s="86"/>
      <c r="ZN1592" s="86"/>
      <c r="ZO1592" s="86"/>
      <c r="ZP1592" s="86"/>
      <c r="ZQ1592" s="86"/>
      <c r="ZR1592" s="86"/>
      <c r="ZS1592" s="86"/>
      <c r="ZT1592" s="86"/>
      <c r="ZU1592" s="86"/>
      <c r="ZV1592" s="86"/>
      <c r="ZW1592" s="86"/>
      <c r="ZX1592" s="86"/>
      <c r="ZY1592" s="86"/>
      <c r="ZZ1592" s="86"/>
      <c r="AAA1592" s="86"/>
      <c r="AAB1592" s="86"/>
      <c r="AAC1592" s="86"/>
      <c r="AAD1592" s="86"/>
      <c r="AAE1592" s="86"/>
      <c r="AAF1592" s="86"/>
      <c r="AAG1592" s="86"/>
      <c r="AAH1592" s="86"/>
      <c r="AAI1592" s="86"/>
      <c r="AAJ1592" s="86"/>
      <c r="AAK1592" s="86"/>
      <c r="AAL1592" s="86"/>
      <c r="AAM1592" s="86"/>
      <c r="AAN1592" s="86"/>
      <c r="AAO1592" s="86"/>
      <c r="AAP1592" s="86"/>
      <c r="AAQ1592" s="86"/>
      <c r="AAR1592" s="86"/>
      <c r="AAS1592" s="86"/>
      <c r="AAT1592" s="86"/>
      <c r="AAU1592" s="86"/>
      <c r="AAV1592" s="86"/>
      <c r="AAW1592" s="86"/>
      <c r="AAX1592" s="86"/>
      <c r="AAY1592" s="86"/>
      <c r="AAZ1592" s="86"/>
      <c r="ABA1592" s="86"/>
      <c r="ABB1592" s="86"/>
      <c r="ABC1592" s="86"/>
      <c r="ABD1592" s="86"/>
      <c r="ABE1592" s="86"/>
      <c r="ABF1592" s="86"/>
      <c r="ABG1592" s="86"/>
      <c r="ABH1592" s="86"/>
      <c r="ABI1592" s="86"/>
      <c r="ABJ1592" s="86"/>
      <c r="ABK1592" s="86"/>
      <c r="ABL1592" s="86"/>
      <c r="ABM1592" s="86"/>
      <c r="ABN1592" s="86"/>
      <c r="ABO1592" s="86"/>
      <c r="ABP1592" s="86"/>
      <c r="ABQ1592" s="86"/>
      <c r="ABR1592" s="86"/>
      <c r="ABS1592" s="86"/>
      <c r="ABT1592" s="86"/>
      <c r="ABU1592" s="86"/>
      <c r="ABV1592" s="86"/>
      <c r="ABW1592" s="86"/>
      <c r="ABX1592" s="86"/>
      <c r="ABY1592" s="86"/>
      <c r="ABZ1592" s="86"/>
      <c r="ACA1592" s="86"/>
      <c r="ACB1592" s="86"/>
      <c r="ACC1592" s="86"/>
      <c r="ACD1592" s="86"/>
      <c r="ACE1592" s="86"/>
      <c r="ACF1592" s="86"/>
      <c r="ACG1592" s="86"/>
      <c r="ACH1592" s="86"/>
      <c r="ACI1592" s="86"/>
      <c r="ACJ1592" s="86"/>
      <c r="ACK1592" s="86"/>
      <c r="ACL1592" s="86"/>
      <c r="ACM1592" s="86"/>
      <c r="ACN1592" s="86"/>
      <c r="ACO1592" s="86"/>
      <c r="ACP1592" s="86"/>
      <c r="ACQ1592" s="86"/>
      <c r="ACR1592" s="86"/>
      <c r="ACS1592" s="86"/>
      <c r="ACT1592" s="86"/>
      <c r="ACU1592" s="86"/>
      <c r="ACV1592" s="86"/>
      <c r="ACW1592" s="86"/>
      <c r="ACX1592" s="86"/>
      <c r="ACY1592" s="86"/>
      <c r="ACZ1592" s="86"/>
      <c r="ADA1592" s="86"/>
      <c r="ADB1592" s="86"/>
      <c r="ADC1592" s="86"/>
      <c r="ADD1592" s="86"/>
      <c r="ADE1592" s="86"/>
      <c r="ADF1592" s="86"/>
      <c r="ADG1592" s="86"/>
      <c r="ADH1592" s="86"/>
      <c r="ADI1592" s="86"/>
      <c r="ADJ1592" s="86"/>
      <c r="ADK1592" s="86"/>
      <c r="ADL1592" s="86"/>
      <c r="ADM1592" s="86"/>
      <c r="ADN1592" s="86"/>
      <c r="ADO1592" s="86"/>
      <c r="ADP1592" s="86"/>
      <c r="ADQ1592" s="86"/>
      <c r="ADR1592" s="86"/>
      <c r="ADS1592" s="86"/>
      <c r="ADT1592" s="86"/>
      <c r="ADU1592" s="86"/>
      <c r="ADV1592" s="86"/>
      <c r="ADW1592" s="86"/>
      <c r="ADX1592" s="86"/>
      <c r="ADY1592" s="86"/>
      <c r="ADZ1592" s="86"/>
      <c r="AEA1592" s="86"/>
      <c r="AEB1592" s="86"/>
      <c r="AEC1592" s="86"/>
      <c r="AED1592" s="86"/>
      <c r="AEE1592" s="86"/>
      <c r="AEF1592" s="86"/>
      <c r="AEG1592" s="86"/>
      <c r="AEH1592" s="86"/>
      <c r="AEI1592" s="86"/>
      <c r="AEJ1592" s="86"/>
      <c r="AEK1592" s="86"/>
      <c r="AEL1592" s="86"/>
      <c r="AEM1592" s="86"/>
      <c r="AEN1592" s="86"/>
      <c r="AEO1592" s="86"/>
      <c r="AEP1592" s="86"/>
      <c r="AEQ1592" s="86"/>
      <c r="AER1592" s="86"/>
      <c r="AES1592" s="86"/>
      <c r="AET1592" s="86"/>
      <c r="AEU1592" s="86"/>
      <c r="AEV1592" s="86"/>
      <c r="AEW1592" s="86"/>
      <c r="AEX1592" s="86"/>
      <c r="AEY1592" s="86"/>
      <c r="AEZ1592" s="86"/>
      <c r="AFA1592" s="86"/>
      <c r="AFB1592" s="86"/>
      <c r="AFC1592" s="86"/>
      <c r="AFD1592" s="86"/>
      <c r="AFE1592" s="86"/>
      <c r="AFF1592" s="86"/>
      <c r="AFG1592" s="86"/>
      <c r="AFH1592" s="86"/>
      <c r="AFI1592" s="86"/>
      <c r="AFJ1592" s="86"/>
      <c r="AFK1592" s="86"/>
      <c r="AFL1592" s="86"/>
      <c r="AFM1592" s="86"/>
      <c r="AFN1592" s="86"/>
      <c r="AFO1592" s="86"/>
      <c r="AFP1592" s="86"/>
      <c r="AFQ1592" s="86"/>
      <c r="AFR1592" s="86"/>
      <c r="AFS1592" s="86"/>
      <c r="AFT1592" s="86"/>
      <c r="AFU1592" s="86"/>
      <c r="AFV1592" s="86"/>
      <c r="AFW1592" s="86"/>
      <c r="AFX1592" s="86"/>
      <c r="AFY1592" s="86"/>
      <c r="AFZ1592" s="86"/>
      <c r="AGA1592" s="86"/>
      <c r="AGB1592" s="86"/>
      <c r="AGC1592" s="86"/>
      <c r="AGD1592" s="86"/>
      <c r="AGE1592" s="86"/>
      <c r="AGF1592" s="86"/>
      <c r="AGG1592" s="86"/>
      <c r="AGH1592" s="86"/>
      <c r="AGI1592" s="86"/>
      <c r="AGJ1592" s="86"/>
      <c r="AGK1592" s="86"/>
      <c r="AGL1592" s="86"/>
      <c r="AGM1592" s="86"/>
      <c r="AGN1592" s="86"/>
      <c r="AGO1592" s="86"/>
      <c r="AGP1592" s="86"/>
      <c r="AGQ1592" s="86"/>
      <c r="AGR1592" s="86"/>
      <c r="AGS1592" s="86"/>
      <c r="AGT1592" s="86"/>
      <c r="AGU1592" s="86"/>
      <c r="AGV1592" s="86"/>
      <c r="AGW1592" s="86"/>
      <c r="AGX1592" s="86"/>
      <c r="AGY1592" s="86"/>
      <c r="AGZ1592" s="86"/>
      <c r="AHA1592" s="86"/>
      <c r="AHB1592" s="86"/>
      <c r="AHC1592" s="86"/>
      <c r="AHD1592" s="86"/>
      <c r="AHE1592" s="86"/>
      <c r="AHF1592" s="86"/>
      <c r="AHG1592" s="86"/>
      <c r="AHH1592" s="86"/>
      <c r="AHI1592" s="86"/>
      <c r="AHJ1592" s="86"/>
      <c r="AHK1592" s="86"/>
      <c r="AHL1592" s="86"/>
      <c r="AHM1592" s="86"/>
      <c r="AHN1592" s="86"/>
      <c r="AHO1592" s="86"/>
      <c r="AHP1592" s="86"/>
      <c r="AHQ1592" s="86"/>
      <c r="AHR1592" s="86"/>
      <c r="AHS1592" s="86"/>
      <c r="AHT1592" s="86"/>
      <c r="AHU1592" s="86"/>
      <c r="AHV1592" s="86"/>
      <c r="AHW1592" s="86"/>
      <c r="AHX1592" s="86"/>
      <c r="AHY1592" s="86"/>
      <c r="AHZ1592" s="86"/>
      <c r="AIA1592" s="86"/>
      <c r="AIB1592" s="86"/>
      <c r="AIC1592" s="86"/>
      <c r="AID1592" s="86"/>
      <c r="AIE1592" s="86"/>
      <c r="AIF1592" s="86"/>
      <c r="AIG1592" s="86"/>
      <c r="AIH1592" s="86"/>
      <c r="AII1592" s="86"/>
      <c r="AIJ1592" s="86"/>
      <c r="AIK1592" s="86"/>
      <c r="AIL1592" s="86"/>
      <c r="AIM1592" s="86"/>
      <c r="AIN1592" s="86"/>
      <c r="AIO1592" s="86"/>
      <c r="AIP1592" s="86"/>
      <c r="AIQ1592" s="86"/>
      <c r="AIR1592" s="86"/>
      <c r="AIS1592" s="86"/>
      <c r="AIT1592" s="86"/>
      <c r="AIU1592" s="86"/>
      <c r="AIV1592" s="86"/>
      <c r="AIW1592" s="86"/>
      <c r="AIX1592" s="86"/>
      <c r="AIY1592" s="86"/>
      <c r="AIZ1592" s="86"/>
      <c r="AJA1592" s="86"/>
      <c r="AJB1592" s="86"/>
      <c r="AJC1592" s="86"/>
      <c r="AJD1592" s="86"/>
      <c r="AJE1592" s="86"/>
      <c r="AJF1592" s="86"/>
      <c r="AJG1592" s="86"/>
      <c r="AJH1592" s="86"/>
      <c r="AJI1592" s="86"/>
      <c r="AJJ1592" s="86"/>
      <c r="AJK1592" s="86"/>
      <c r="AJL1592" s="86"/>
      <c r="AJM1592" s="86"/>
      <c r="AJN1592" s="86"/>
      <c r="AJO1592" s="86"/>
      <c r="AJP1592" s="86"/>
      <c r="AJQ1592" s="86"/>
      <c r="AJR1592" s="86"/>
      <c r="AJS1592" s="86"/>
      <c r="AJT1592" s="86"/>
      <c r="AJU1592" s="86"/>
      <c r="AJV1592" s="86"/>
      <c r="AJW1592" s="86"/>
      <c r="AJX1592" s="86"/>
      <c r="AJY1592" s="86"/>
      <c r="AJZ1592" s="86"/>
      <c r="AKA1592" s="86"/>
      <c r="AKB1592" s="86"/>
      <c r="AKC1592" s="86"/>
      <c r="AKD1592" s="86"/>
      <c r="AKE1592" s="86"/>
      <c r="AKF1592" s="86"/>
      <c r="AKG1592" s="86"/>
      <c r="AKH1592" s="86"/>
      <c r="AKI1592" s="86"/>
      <c r="AKJ1592" s="86"/>
      <c r="AKK1592" s="86"/>
      <c r="AKL1592" s="86"/>
      <c r="AKM1592" s="86"/>
      <c r="AKN1592" s="86"/>
      <c r="AKO1592" s="86"/>
      <c r="AKP1592" s="86"/>
      <c r="AKQ1592" s="86"/>
      <c r="AKR1592" s="86"/>
      <c r="AKS1592" s="86"/>
      <c r="AKT1592" s="86"/>
      <c r="AKU1592" s="86"/>
      <c r="AKV1592" s="86"/>
      <c r="AKW1592" s="86"/>
      <c r="AKX1592" s="86"/>
      <c r="AKY1592" s="86"/>
      <c r="AKZ1592" s="86"/>
      <c r="ALA1592" s="86"/>
      <c r="ALB1592" s="86"/>
      <c r="ALC1592" s="86"/>
      <c r="ALD1592" s="86"/>
      <c r="ALE1592" s="86"/>
      <c r="ALF1592" s="86"/>
      <c r="ALG1592" s="86"/>
      <c r="ALH1592" s="86"/>
      <c r="ALI1592" s="86"/>
      <c r="ALJ1592" s="86"/>
      <c r="ALK1592" s="86"/>
      <c r="ALL1592" s="86"/>
      <c r="ALM1592" s="86"/>
      <c r="ALN1592" s="86"/>
      <c r="ALO1592" s="86"/>
      <c r="ALP1592" s="86"/>
      <c r="ALQ1592" s="86"/>
      <c r="ALR1592" s="86"/>
      <c r="ALS1592" s="86"/>
      <c r="ALT1592" s="86"/>
      <c r="ALU1592" s="86"/>
      <c r="ALV1592" s="86"/>
      <c r="ALW1592" s="86"/>
      <c r="ALX1592" s="86"/>
      <c r="ALY1592" s="86"/>
      <c r="ALZ1592" s="86"/>
      <c r="AMA1592" s="86"/>
      <c r="AMB1592" s="86"/>
      <c r="AMC1592" s="86"/>
    </row>
    <row r="1593" spans="1:1017" s="85" customFormat="1" ht="13.8" x14ac:dyDescent="0.25">
      <c r="A1593" s="63" t="s">
        <v>2805</v>
      </c>
      <c r="B1593" s="68" t="s">
        <v>6084</v>
      </c>
      <c r="C1593" s="68" t="s">
        <v>6085</v>
      </c>
      <c r="D1593" s="63" t="s">
        <v>6086</v>
      </c>
      <c r="E1593" s="64" t="s">
        <v>20</v>
      </c>
      <c r="F1593" s="64" t="s">
        <v>21</v>
      </c>
      <c r="G1593" s="64">
        <v>40</v>
      </c>
      <c r="H1593" s="64">
        <v>40</v>
      </c>
      <c r="I1593" s="64" t="s">
        <v>21</v>
      </c>
      <c r="J1593" s="63" t="s">
        <v>2809</v>
      </c>
      <c r="K1593" s="63" t="s">
        <v>56</v>
      </c>
      <c r="L1593" s="69">
        <v>77.764960000000002</v>
      </c>
      <c r="M1593" s="69">
        <f t="shared" si="14"/>
        <v>3110.5983999999999</v>
      </c>
      <c r="N1593" s="120" t="s">
        <v>6087</v>
      </c>
      <c r="O1593" s="64">
        <v>85366990</v>
      </c>
      <c r="P1593" s="64" t="s">
        <v>2915</v>
      </c>
    </row>
    <row r="1594" spans="1:1017" s="85" customFormat="1" ht="13.8" x14ac:dyDescent="0.25">
      <c r="A1594" s="63" t="s">
        <v>2805</v>
      </c>
      <c r="B1594" s="63" t="s">
        <v>6088</v>
      </c>
      <c r="C1594" s="63" t="s">
        <v>6089</v>
      </c>
      <c r="D1594" s="63" t="s">
        <v>6090</v>
      </c>
      <c r="E1594" s="64" t="s">
        <v>20</v>
      </c>
      <c r="F1594" s="64" t="s">
        <v>21</v>
      </c>
      <c r="G1594" s="64">
        <v>20</v>
      </c>
      <c r="H1594" s="64">
        <v>20</v>
      </c>
      <c r="I1594" s="64" t="s">
        <v>21</v>
      </c>
      <c r="J1594" s="63" t="s">
        <v>2809</v>
      </c>
      <c r="K1594" s="63" t="s">
        <v>56</v>
      </c>
      <c r="L1594" s="69">
        <v>103.44880000000001</v>
      </c>
      <c r="M1594" s="69">
        <f t="shared" si="14"/>
        <v>2068.9760000000001</v>
      </c>
      <c r="N1594" s="119" t="s">
        <v>6091</v>
      </c>
      <c r="O1594" s="64">
        <v>85366990</v>
      </c>
      <c r="P1594" s="64" t="s">
        <v>2915</v>
      </c>
    </row>
    <row r="1595" spans="1:1017" s="85" customFormat="1" ht="13.8" x14ac:dyDescent="0.25">
      <c r="A1595" s="63" t="s">
        <v>2805</v>
      </c>
      <c r="B1595" s="68" t="s">
        <v>6092</v>
      </c>
      <c r="C1595" s="68" t="s">
        <v>6093</v>
      </c>
      <c r="D1595" s="63" t="s">
        <v>6094</v>
      </c>
      <c r="E1595" s="64" t="s">
        <v>20</v>
      </c>
      <c r="F1595" s="64" t="s">
        <v>21</v>
      </c>
      <c r="G1595" s="64">
        <v>20</v>
      </c>
      <c r="H1595" s="64">
        <v>20</v>
      </c>
      <c r="I1595" s="64" t="s">
        <v>21</v>
      </c>
      <c r="J1595" s="63" t="s">
        <v>2809</v>
      </c>
      <c r="K1595" s="63" t="s">
        <v>56</v>
      </c>
      <c r="L1595" s="69">
        <v>112.72352000000002</v>
      </c>
      <c r="M1595" s="69">
        <f t="shared" si="14"/>
        <v>2254.4704000000006</v>
      </c>
      <c r="N1595" s="120" t="s">
        <v>6095</v>
      </c>
      <c r="O1595" s="64">
        <v>85366990</v>
      </c>
      <c r="P1595" s="64" t="s">
        <v>2915</v>
      </c>
    </row>
    <row r="1596" spans="1:1017" s="85" customFormat="1" ht="13.8" x14ac:dyDescent="0.25">
      <c r="A1596" s="63" t="s">
        <v>2805</v>
      </c>
      <c r="B1596" s="63" t="s">
        <v>6096</v>
      </c>
      <c r="C1596" s="63" t="s">
        <v>6097</v>
      </c>
      <c r="D1596" s="63" t="s">
        <v>6098</v>
      </c>
      <c r="E1596" s="64" t="s">
        <v>20</v>
      </c>
      <c r="F1596" s="65" t="s">
        <v>21</v>
      </c>
      <c r="G1596" s="64">
        <v>20</v>
      </c>
      <c r="H1596" s="64">
        <v>20</v>
      </c>
      <c r="I1596" s="64" t="s">
        <v>21</v>
      </c>
      <c r="J1596" s="63" t="s">
        <v>2809</v>
      </c>
      <c r="K1596" s="63" t="s">
        <v>56</v>
      </c>
      <c r="L1596" s="69">
        <v>98.454720000000009</v>
      </c>
      <c r="M1596" s="69">
        <f t="shared" si="14"/>
        <v>1969.0944000000002</v>
      </c>
      <c r="N1596" s="120" t="s">
        <v>6099</v>
      </c>
      <c r="O1596" s="64">
        <v>85366990</v>
      </c>
      <c r="P1596" s="64" t="s">
        <v>2915</v>
      </c>
    </row>
    <row r="1597" spans="1:1017" s="85" customFormat="1" ht="13.8" x14ac:dyDescent="0.25">
      <c r="A1597" s="63" t="s">
        <v>2805</v>
      </c>
      <c r="B1597" s="63" t="s">
        <v>6100</v>
      </c>
      <c r="C1597" s="63" t="s">
        <v>6101</v>
      </c>
      <c r="D1597" s="63" t="s">
        <v>6102</v>
      </c>
      <c r="E1597" s="64" t="s">
        <v>20</v>
      </c>
      <c r="F1597" s="64" t="s">
        <v>21</v>
      </c>
      <c r="G1597" s="64">
        <v>40</v>
      </c>
      <c r="H1597" s="64">
        <v>40</v>
      </c>
      <c r="I1597" s="64" t="s">
        <v>21</v>
      </c>
      <c r="J1597" s="63" t="s">
        <v>2809</v>
      </c>
      <c r="K1597" s="63" t="s">
        <v>56</v>
      </c>
      <c r="L1597" s="69">
        <v>84.899360000000001</v>
      </c>
      <c r="M1597" s="69">
        <f t="shared" si="14"/>
        <v>3395.9744000000001</v>
      </c>
      <c r="N1597" s="119" t="s">
        <v>6103</v>
      </c>
      <c r="O1597" s="64">
        <v>85366990</v>
      </c>
      <c r="P1597" s="64" t="s">
        <v>2915</v>
      </c>
    </row>
    <row r="1598" spans="1:1017" s="85" customFormat="1" ht="13.8" x14ac:dyDescent="0.25">
      <c r="A1598" s="63" t="s">
        <v>2805</v>
      </c>
      <c r="B1598" s="68" t="s">
        <v>6104</v>
      </c>
      <c r="C1598" s="68" t="s">
        <v>6105</v>
      </c>
      <c r="D1598" s="63" t="s">
        <v>6106</v>
      </c>
      <c r="E1598" s="64" t="s">
        <v>20</v>
      </c>
      <c r="F1598" s="64" t="s">
        <v>21</v>
      </c>
      <c r="G1598" s="64">
        <v>40</v>
      </c>
      <c r="H1598" s="64">
        <v>40</v>
      </c>
      <c r="I1598" s="64" t="s">
        <v>21</v>
      </c>
      <c r="J1598" s="63" t="s">
        <v>2809</v>
      </c>
      <c r="K1598" s="63" t="s">
        <v>56</v>
      </c>
      <c r="L1598" s="69">
        <v>91.320320000000009</v>
      </c>
      <c r="M1598" s="69">
        <f t="shared" si="14"/>
        <v>3652.8128000000006</v>
      </c>
      <c r="N1598" s="120" t="s">
        <v>6107</v>
      </c>
      <c r="O1598" s="64">
        <v>85366990</v>
      </c>
      <c r="P1598" s="64" t="s">
        <v>2915</v>
      </c>
    </row>
    <row r="1599" spans="1:1017" s="85" customFormat="1" ht="13.8" x14ac:dyDescent="0.25">
      <c r="A1599" s="63" t="s">
        <v>2805</v>
      </c>
      <c r="B1599" s="68" t="s">
        <v>6108</v>
      </c>
      <c r="C1599" s="68" t="s">
        <v>6109</v>
      </c>
      <c r="D1599" s="63" t="s">
        <v>6110</v>
      </c>
      <c r="E1599" s="64" t="s">
        <v>20</v>
      </c>
      <c r="F1599" s="64" t="s">
        <v>21</v>
      </c>
      <c r="G1599" s="64">
        <v>20</v>
      </c>
      <c r="H1599" s="64">
        <v>20</v>
      </c>
      <c r="I1599" s="64" t="s">
        <v>21</v>
      </c>
      <c r="J1599" s="63" t="s">
        <v>2809</v>
      </c>
      <c r="K1599" s="63" t="s">
        <v>56</v>
      </c>
      <c r="L1599" s="69">
        <v>107.72944000000003</v>
      </c>
      <c r="M1599" s="69">
        <f t="shared" ref="M1599:M1662" si="15">L1599*G1599</f>
        <v>2154.5888000000004</v>
      </c>
      <c r="N1599" s="120" t="s">
        <v>6111</v>
      </c>
      <c r="O1599" s="64">
        <v>85366990</v>
      </c>
      <c r="P1599" s="64" t="s">
        <v>2915</v>
      </c>
    </row>
    <row r="1600" spans="1:1017" s="85" customFormat="1" ht="13.8" x14ac:dyDescent="0.25">
      <c r="A1600" s="63" t="s">
        <v>2805</v>
      </c>
      <c r="B1600" s="68" t="s">
        <v>6112</v>
      </c>
      <c r="C1600" s="68" t="s">
        <v>6113</v>
      </c>
      <c r="D1600" s="63" t="s">
        <v>6114</v>
      </c>
      <c r="E1600" s="64" t="s">
        <v>20</v>
      </c>
      <c r="F1600" s="64" t="s">
        <v>21</v>
      </c>
      <c r="G1600" s="64">
        <v>20</v>
      </c>
      <c r="H1600" s="64">
        <v>20</v>
      </c>
      <c r="I1600" s="64" t="s">
        <v>21</v>
      </c>
      <c r="J1600" s="63" t="s">
        <v>2809</v>
      </c>
      <c r="K1600" s="63" t="s">
        <v>56</v>
      </c>
      <c r="L1600" s="69">
        <v>111.29664000000002</v>
      </c>
      <c r="M1600" s="69">
        <f t="shared" si="15"/>
        <v>2225.9328000000005</v>
      </c>
      <c r="N1600" s="120" t="s">
        <v>6115</v>
      </c>
      <c r="O1600" s="64">
        <v>85366990</v>
      </c>
      <c r="P1600" s="64" t="s">
        <v>2915</v>
      </c>
    </row>
    <row r="1601" spans="1:16" s="85" customFormat="1" ht="13.8" x14ac:dyDescent="0.25">
      <c r="A1601" s="63" t="s">
        <v>2805</v>
      </c>
      <c r="B1601" s="63" t="s">
        <v>6116</v>
      </c>
      <c r="C1601" s="63" t="s">
        <v>6117</v>
      </c>
      <c r="D1601" s="63" t="s">
        <v>6118</v>
      </c>
      <c r="E1601" s="64" t="s">
        <v>20</v>
      </c>
      <c r="F1601" s="65" t="s">
        <v>21</v>
      </c>
      <c r="G1601" s="64">
        <v>16</v>
      </c>
      <c r="H1601" s="64">
        <v>16</v>
      </c>
      <c r="I1601" s="64" t="s">
        <v>21</v>
      </c>
      <c r="J1601" s="63" t="s">
        <v>2809</v>
      </c>
      <c r="K1601" s="63" t="s">
        <v>56</v>
      </c>
      <c r="L1601" s="69">
        <v>136.26704000000001</v>
      </c>
      <c r="M1601" s="69">
        <f t="shared" si="15"/>
        <v>2180.2726400000001</v>
      </c>
      <c r="N1601" s="119" t="s">
        <v>6119</v>
      </c>
      <c r="O1601" s="64">
        <v>85366990</v>
      </c>
      <c r="P1601" s="64" t="s">
        <v>2915</v>
      </c>
    </row>
    <row r="1602" spans="1:16" s="85" customFormat="1" ht="13.8" x14ac:dyDescent="0.25">
      <c r="A1602" s="63" t="s">
        <v>2805</v>
      </c>
      <c r="B1602" s="63" t="s">
        <v>6120</v>
      </c>
      <c r="C1602" s="63" t="s">
        <v>6121</v>
      </c>
      <c r="D1602" s="63" t="s">
        <v>6122</v>
      </c>
      <c r="E1602" s="64" t="s">
        <v>20</v>
      </c>
      <c r="F1602" s="64" t="s">
        <v>21</v>
      </c>
      <c r="G1602" s="64">
        <v>16</v>
      </c>
      <c r="H1602" s="64">
        <v>16</v>
      </c>
      <c r="I1602" s="64" t="s">
        <v>21</v>
      </c>
      <c r="J1602" s="63" t="s">
        <v>2809</v>
      </c>
      <c r="K1602" s="63" t="s">
        <v>56</v>
      </c>
      <c r="L1602" s="69">
        <v>163.37776000000002</v>
      </c>
      <c r="M1602" s="69">
        <f t="shared" si="15"/>
        <v>2614.0441600000004</v>
      </c>
      <c r="N1602" s="120" t="s">
        <v>6123</v>
      </c>
      <c r="O1602" s="64">
        <v>85366990</v>
      </c>
      <c r="P1602" s="64" t="s">
        <v>2915</v>
      </c>
    </row>
    <row r="1603" spans="1:16" s="85" customFormat="1" ht="13.8" x14ac:dyDescent="0.25">
      <c r="A1603" s="63" t="s">
        <v>2805</v>
      </c>
      <c r="B1603" s="63" t="s">
        <v>6124</v>
      </c>
      <c r="C1603" s="63" t="s">
        <v>6125</v>
      </c>
      <c r="D1603" s="63" t="s">
        <v>6126</v>
      </c>
      <c r="E1603" s="64" t="s">
        <v>20</v>
      </c>
      <c r="F1603" s="64" t="s">
        <v>21</v>
      </c>
      <c r="G1603" s="64">
        <v>16</v>
      </c>
      <c r="H1603" s="64">
        <v>16</v>
      </c>
      <c r="I1603" s="64" t="s">
        <v>21</v>
      </c>
      <c r="J1603" s="63" t="s">
        <v>2809</v>
      </c>
      <c r="K1603" s="63" t="s">
        <v>56</v>
      </c>
      <c r="L1603" s="69">
        <v>173.36591999999999</v>
      </c>
      <c r="M1603" s="69">
        <f t="shared" si="15"/>
        <v>2773.8547199999998</v>
      </c>
      <c r="N1603" s="120" t="s">
        <v>6127</v>
      </c>
      <c r="O1603" s="64">
        <v>85366990</v>
      </c>
      <c r="P1603" s="64" t="s">
        <v>2915</v>
      </c>
    </row>
    <row r="1604" spans="1:16" s="85" customFormat="1" ht="13.8" x14ac:dyDescent="0.25">
      <c r="A1604" s="63" t="s">
        <v>2805</v>
      </c>
      <c r="B1604" s="63" t="s">
        <v>6128</v>
      </c>
      <c r="C1604" s="63" t="s">
        <v>6129</v>
      </c>
      <c r="D1604" s="63" t="s">
        <v>6130</v>
      </c>
      <c r="E1604" s="64" t="s">
        <v>20</v>
      </c>
      <c r="F1604" s="64" t="s">
        <v>21</v>
      </c>
      <c r="G1604" s="64">
        <v>16</v>
      </c>
      <c r="H1604" s="64">
        <v>16</v>
      </c>
      <c r="I1604" s="64" t="s">
        <v>21</v>
      </c>
      <c r="J1604" s="63" t="s">
        <v>2809</v>
      </c>
      <c r="K1604" s="63" t="s">
        <v>56</v>
      </c>
      <c r="L1604" s="69">
        <v>161.23744000000002</v>
      </c>
      <c r="M1604" s="69">
        <f t="shared" si="15"/>
        <v>2579.7990400000003</v>
      </c>
      <c r="N1604" s="120" t="s">
        <v>6131</v>
      </c>
      <c r="O1604" s="64">
        <v>85366990</v>
      </c>
      <c r="P1604" s="64" t="s">
        <v>2915</v>
      </c>
    </row>
    <row r="1605" spans="1:16" s="85" customFormat="1" ht="13.8" x14ac:dyDescent="0.25">
      <c r="A1605" s="63" t="s">
        <v>2805</v>
      </c>
      <c r="B1605" s="63" t="s">
        <v>6132</v>
      </c>
      <c r="C1605" s="63" t="s">
        <v>6133</v>
      </c>
      <c r="D1605" s="63" t="s">
        <v>6134</v>
      </c>
      <c r="E1605" s="64" t="s">
        <v>20</v>
      </c>
      <c r="F1605" s="64" t="s">
        <v>21</v>
      </c>
      <c r="G1605" s="64">
        <v>16</v>
      </c>
      <c r="H1605" s="64">
        <v>16</v>
      </c>
      <c r="I1605" s="64" t="s">
        <v>21</v>
      </c>
      <c r="J1605" s="63" t="s">
        <v>2809</v>
      </c>
      <c r="K1605" s="63" t="s">
        <v>56</v>
      </c>
      <c r="L1605" s="69">
        <v>175.50624000000002</v>
      </c>
      <c r="M1605" s="69">
        <f t="shared" si="15"/>
        <v>2808.0998400000003</v>
      </c>
      <c r="N1605" s="120" t="s">
        <v>6135</v>
      </c>
      <c r="O1605" s="64">
        <v>85366990</v>
      </c>
      <c r="P1605" s="64" t="s">
        <v>2915</v>
      </c>
    </row>
    <row r="1606" spans="1:16" s="85" customFormat="1" ht="13.8" x14ac:dyDescent="0.25">
      <c r="A1606" s="63" t="s">
        <v>2805</v>
      </c>
      <c r="B1606" s="63" t="s">
        <v>6136</v>
      </c>
      <c r="C1606" s="63" t="s">
        <v>6137</v>
      </c>
      <c r="D1606" s="63" t="s">
        <v>6138</v>
      </c>
      <c r="E1606" s="64" t="s">
        <v>20</v>
      </c>
      <c r="F1606" s="64" t="s">
        <v>21</v>
      </c>
      <c r="G1606" s="64">
        <v>16</v>
      </c>
      <c r="H1606" s="64">
        <v>16</v>
      </c>
      <c r="I1606" s="64" t="s">
        <v>21</v>
      </c>
      <c r="J1606" s="63" t="s">
        <v>2809</v>
      </c>
      <c r="K1606" s="63" t="s">
        <v>56</v>
      </c>
      <c r="L1606" s="69">
        <v>154.81648000000004</v>
      </c>
      <c r="M1606" s="69">
        <f t="shared" si="15"/>
        <v>2477.0636800000007</v>
      </c>
      <c r="N1606" s="120" t="s">
        <v>6139</v>
      </c>
      <c r="O1606" s="64">
        <v>85366990</v>
      </c>
      <c r="P1606" s="64" t="s">
        <v>2915</v>
      </c>
    </row>
    <row r="1607" spans="1:16" s="85" customFormat="1" ht="13.8" x14ac:dyDescent="0.25">
      <c r="A1607" s="63" t="s">
        <v>2805</v>
      </c>
      <c r="B1607" s="68" t="s">
        <v>6140</v>
      </c>
      <c r="C1607" s="68" t="s">
        <v>6141</v>
      </c>
      <c r="D1607" s="63" t="s">
        <v>6142</v>
      </c>
      <c r="E1607" s="64" t="s">
        <v>20</v>
      </c>
      <c r="F1607" s="64" t="s">
        <v>21</v>
      </c>
      <c r="G1607" s="64">
        <v>16</v>
      </c>
      <c r="H1607" s="64">
        <v>16</v>
      </c>
      <c r="I1607" s="64" t="s">
        <v>21</v>
      </c>
      <c r="J1607" s="63" t="s">
        <v>2809</v>
      </c>
      <c r="K1607" s="63" t="s">
        <v>56</v>
      </c>
      <c r="L1607" s="69">
        <v>134.12672000000001</v>
      </c>
      <c r="M1607" s="69">
        <f t="shared" si="15"/>
        <v>2146.0275200000001</v>
      </c>
      <c r="N1607" s="120" t="s">
        <v>6143</v>
      </c>
      <c r="O1607" s="64">
        <v>85366990</v>
      </c>
      <c r="P1607" s="64" t="s">
        <v>2915</v>
      </c>
    </row>
    <row r="1608" spans="1:16" s="85" customFormat="1" ht="13.8" x14ac:dyDescent="0.25">
      <c r="A1608" s="63" t="s">
        <v>2805</v>
      </c>
      <c r="B1608" s="63" t="s">
        <v>6144</v>
      </c>
      <c r="C1608" s="63" t="s">
        <v>6145</v>
      </c>
      <c r="D1608" s="63" t="s">
        <v>6146</v>
      </c>
      <c r="E1608" s="64" t="s">
        <v>20</v>
      </c>
      <c r="F1608" s="64" t="s">
        <v>21</v>
      </c>
      <c r="G1608" s="64">
        <v>16</v>
      </c>
      <c r="H1608" s="64">
        <v>16</v>
      </c>
      <c r="I1608" s="64" t="s">
        <v>21</v>
      </c>
      <c r="J1608" s="63" t="s">
        <v>2809</v>
      </c>
      <c r="K1608" s="63" t="s">
        <v>56</v>
      </c>
      <c r="L1608" s="69">
        <v>141.97456000000003</v>
      </c>
      <c r="M1608" s="69">
        <f t="shared" si="15"/>
        <v>2271.5929600000004</v>
      </c>
      <c r="N1608" s="120" t="s">
        <v>6147</v>
      </c>
      <c r="O1608" s="64">
        <v>85366990</v>
      </c>
      <c r="P1608" s="64" t="s">
        <v>2915</v>
      </c>
    </row>
    <row r="1609" spans="1:16" s="85" customFormat="1" ht="13.8" x14ac:dyDescent="0.25">
      <c r="A1609" s="63" t="s">
        <v>2805</v>
      </c>
      <c r="B1609" s="68" t="s">
        <v>6148</v>
      </c>
      <c r="C1609" s="68" t="s">
        <v>6149</v>
      </c>
      <c r="D1609" s="63" t="s">
        <v>6150</v>
      </c>
      <c r="E1609" s="64" t="s">
        <v>20</v>
      </c>
      <c r="F1609" s="64" t="s">
        <v>21</v>
      </c>
      <c r="G1609" s="64">
        <v>14</v>
      </c>
      <c r="H1609" s="64">
        <v>14</v>
      </c>
      <c r="I1609" s="64" t="s">
        <v>21</v>
      </c>
      <c r="J1609" s="63" t="s">
        <v>2809</v>
      </c>
      <c r="K1609" s="63" t="s">
        <v>56</v>
      </c>
      <c r="L1609" s="69">
        <v>158.38368000000003</v>
      </c>
      <c r="M1609" s="69">
        <f t="shared" si="15"/>
        <v>2217.3715200000006</v>
      </c>
      <c r="N1609" s="119" t="s">
        <v>6151</v>
      </c>
      <c r="O1609" s="64">
        <v>85366990</v>
      </c>
      <c r="P1609" s="64" t="s">
        <v>2915</v>
      </c>
    </row>
    <row r="1610" spans="1:16" s="85" customFormat="1" ht="13.8" x14ac:dyDescent="0.25">
      <c r="A1610" s="63" t="s">
        <v>2805</v>
      </c>
      <c r="B1610" s="63" t="s">
        <v>6152</v>
      </c>
      <c r="C1610" s="63" t="s">
        <v>6153</v>
      </c>
      <c r="D1610" s="63" t="s">
        <v>6154</v>
      </c>
      <c r="E1610" s="64" t="s">
        <v>20</v>
      </c>
      <c r="F1610" s="64" t="s">
        <v>21</v>
      </c>
      <c r="G1610" s="64">
        <v>14</v>
      </c>
      <c r="H1610" s="64">
        <v>14</v>
      </c>
      <c r="I1610" s="64" t="s">
        <v>21</v>
      </c>
      <c r="J1610" s="63" t="s">
        <v>2809</v>
      </c>
      <c r="K1610" s="63" t="s">
        <v>56</v>
      </c>
      <c r="L1610" s="69">
        <v>172.65248000000003</v>
      </c>
      <c r="M1610" s="69">
        <f t="shared" si="15"/>
        <v>2417.1347200000005</v>
      </c>
      <c r="N1610" s="120" t="s">
        <v>6155</v>
      </c>
      <c r="O1610" s="64">
        <v>85366990</v>
      </c>
      <c r="P1610" s="64" t="s">
        <v>2915</v>
      </c>
    </row>
    <row r="1611" spans="1:16" s="85" customFormat="1" ht="13.8" x14ac:dyDescent="0.25">
      <c r="A1611" s="63" t="s">
        <v>2805</v>
      </c>
      <c r="B1611" s="68" t="s">
        <v>6156</v>
      </c>
      <c r="C1611" s="68" t="s">
        <v>6157</v>
      </c>
      <c r="D1611" s="63" t="s">
        <v>6158</v>
      </c>
      <c r="E1611" s="64" t="s">
        <v>20</v>
      </c>
      <c r="F1611" s="64" t="s">
        <v>21</v>
      </c>
      <c r="G1611" s="64">
        <v>20</v>
      </c>
      <c r="H1611" s="64">
        <v>20</v>
      </c>
      <c r="I1611" s="64" t="s">
        <v>21</v>
      </c>
      <c r="J1611" s="63" t="s">
        <v>2809</v>
      </c>
      <c r="K1611" s="63" t="s">
        <v>56</v>
      </c>
      <c r="L1611" s="69">
        <v>137.69392000000002</v>
      </c>
      <c r="M1611" s="69">
        <f t="shared" si="15"/>
        <v>2753.8784000000005</v>
      </c>
      <c r="N1611" s="120" t="s">
        <v>6159</v>
      </c>
      <c r="O1611" s="64">
        <v>85366990</v>
      </c>
      <c r="P1611" s="64" t="s">
        <v>2915</v>
      </c>
    </row>
    <row r="1612" spans="1:16" s="85" customFormat="1" ht="13.8" x14ac:dyDescent="0.25">
      <c r="A1612" s="63" t="s">
        <v>2805</v>
      </c>
      <c r="B1612" s="63" t="s">
        <v>6160</v>
      </c>
      <c r="C1612" s="63" t="s">
        <v>6161</v>
      </c>
      <c r="D1612" s="63" t="s">
        <v>6162</v>
      </c>
      <c r="E1612" s="64" t="s">
        <v>20</v>
      </c>
      <c r="F1612" s="64" t="s">
        <v>21</v>
      </c>
      <c r="G1612" s="64">
        <v>20</v>
      </c>
      <c r="H1612" s="64">
        <v>20</v>
      </c>
      <c r="I1612" s="64" t="s">
        <v>21</v>
      </c>
      <c r="J1612" s="63" t="s">
        <v>2809</v>
      </c>
      <c r="K1612" s="63" t="s">
        <v>56</v>
      </c>
      <c r="L1612" s="69">
        <v>165.51808000000003</v>
      </c>
      <c r="M1612" s="69">
        <f t="shared" si="15"/>
        <v>3310.3616000000006</v>
      </c>
      <c r="N1612" s="120" t="s">
        <v>6163</v>
      </c>
      <c r="O1612" s="64">
        <v>85366990</v>
      </c>
      <c r="P1612" s="64" t="s">
        <v>2915</v>
      </c>
    </row>
    <row r="1613" spans="1:16" s="85" customFormat="1" ht="13.8" x14ac:dyDescent="0.25">
      <c r="A1613" s="63" t="s">
        <v>2805</v>
      </c>
      <c r="B1613" s="63" t="s">
        <v>6164</v>
      </c>
      <c r="C1613" s="63" t="s">
        <v>6165</v>
      </c>
      <c r="D1613" s="63" t="s">
        <v>6166</v>
      </c>
      <c r="E1613" s="64" t="s">
        <v>20</v>
      </c>
      <c r="F1613" s="64" t="s">
        <v>21</v>
      </c>
      <c r="G1613" s="64">
        <v>20</v>
      </c>
      <c r="H1613" s="64">
        <v>20</v>
      </c>
      <c r="I1613" s="64" t="s">
        <v>21</v>
      </c>
      <c r="J1613" s="63" t="s">
        <v>2809</v>
      </c>
      <c r="K1613" s="63" t="s">
        <v>56</v>
      </c>
      <c r="L1613" s="69">
        <v>172.65248000000003</v>
      </c>
      <c r="M1613" s="69">
        <f t="shared" si="15"/>
        <v>3453.0496000000003</v>
      </c>
      <c r="N1613" s="119" t="s">
        <v>6167</v>
      </c>
      <c r="O1613" s="64">
        <v>85366990</v>
      </c>
      <c r="P1613" s="64" t="s">
        <v>2915</v>
      </c>
    </row>
    <row r="1614" spans="1:16" s="85" customFormat="1" ht="13.8" x14ac:dyDescent="0.25">
      <c r="A1614" s="63" t="s">
        <v>2805</v>
      </c>
      <c r="B1614" s="63" t="s">
        <v>6168</v>
      </c>
      <c r="C1614" s="63" t="s">
        <v>6169</v>
      </c>
      <c r="D1614" s="63" t="s">
        <v>6170</v>
      </c>
      <c r="E1614" s="64" t="s">
        <v>20</v>
      </c>
      <c r="F1614" s="64" t="s">
        <v>21</v>
      </c>
      <c r="G1614" s="64">
        <v>40</v>
      </c>
      <c r="H1614" s="64">
        <v>40</v>
      </c>
      <c r="I1614" s="64" t="s">
        <v>21</v>
      </c>
      <c r="J1614" s="63" t="s">
        <v>2809</v>
      </c>
      <c r="K1614" s="63" t="s">
        <v>56</v>
      </c>
      <c r="L1614" s="69">
        <v>125.56544000000001</v>
      </c>
      <c r="M1614" s="69">
        <f t="shared" si="15"/>
        <v>5022.6176000000005</v>
      </c>
      <c r="N1614" s="120" t="s">
        <v>6171</v>
      </c>
      <c r="O1614" s="64">
        <v>85366990</v>
      </c>
      <c r="P1614" s="64" t="s">
        <v>2915</v>
      </c>
    </row>
    <row r="1615" spans="1:16" s="85" customFormat="1" ht="13.8" x14ac:dyDescent="0.25">
      <c r="A1615" s="63" t="s">
        <v>2805</v>
      </c>
      <c r="B1615" s="68" t="s">
        <v>6172</v>
      </c>
      <c r="C1615" s="68" t="s">
        <v>6173</v>
      </c>
      <c r="D1615" s="63" t="s">
        <v>6174</v>
      </c>
      <c r="E1615" s="64" t="s">
        <v>20</v>
      </c>
      <c r="F1615" s="64" t="s">
        <v>21</v>
      </c>
      <c r="G1615" s="64">
        <v>20</v>
      </c>
      <c r="H1615" s="64">
        <v>20</v>
      </c>
      <c r="I1615" s="64" t="s">
        <v>21</v>
      </c>
      <c r="J1615" s="63" t="s">
        <v>2809</v>
      </c>
      <c r="K1615" s="63" t="s">
        <v>56</v>
      </c>
      <c r="L1615" s="69">
        <v>166.23152000000002</v>
      </c>
      <c r="M1615" s="69">
        <f t="shared" si="15"/>
        <v>3324.6304000000005</v>
      </c>
      <c r="N1615" s="120" t="s">
        <v>6175</v>
      </c>
      <c r="O1615" s="64">
        <v>85366990</v>
      </c>
      <c r="P1615" s="64" t="s">
        <v>2915</v>
      </c>
    </row>
    <row r="1616" spans="1:16" s="85" customFormat="1" ht="13.8" x14ac:dyDescent="0.25">
      <c r="A1616" s="63" t="s">
        <v>2805</v>
      </c>
      <c r="B1616" s="68" t="s">
        <v>6176</v>
      </c>
      <c r="C1616" s="68" t="s">
        <v>6177</v>
      </c>
      <c r="D1616" s="63" t="s">
        <v>6178</v>
      </c>
      <c r="E1616" s="64" t="s">
        <v>20</v>
      </c>
      <c r="F1616" s="64" t="s">
        <v>21</v>
      </c>
      <c r="G1616" s="64">
        <v>20</v>
      </c>
      <c r="H1616" s="64">
        <v>20</v>
      </c>
      <c r="I1616" s="64" t="s">
        <v>21</v>
      </c>
      <c r="J1616" s="63" t="s">
        <v>2809</v>
      </c>
      <c r="K1616" s="63" t="s">
        <v>56</v>
      </c>
      <c r="L1616" s="69">
        <v>172.65248000000003</v>
      </c>
      <c r="M1616" s="69">
        <f t="shared" si="15"/>
        <v>3453.0496000000003</v>
      </c>
      <c r="N1616" s="120" t="s">
        <v>6179</v>
      </c>
      <c r="O1616" s="64">
        <v>85366990</v>
      </c>
      <c r="P1616" s="64" t="s">
        <v>2915</v>
      </c>
    </row>
    <row r="1617" spans="1:16" s="85" customFormat="1" ht="13.8" x14ac:dyDescent="0.25">
      <c r="A1617" s="63" t="s">
        <v>2805</v>
      </c>
      <c r="B1617" s="68" t="s">
        <v>6180</v>
      </c>
      <c r="C1617" s="68" t="s">
        <v>6181</v>
      </c>
      <c r="D1617" s="63" t="s">
        <v>6182</v>
      </c>
      <c r="E1617" s="64" t="s">
        <v>20</v>
      </c>
      <c r="F1617" s="64" t="s">
        <v>21</v>
      </c>
      <c r="G1617" s="64">
        <v>20</v>
      </c>
      <c r="H1617" s="64">
        <v>20</v>
      </c>
      <c r="I1617" s="64" t="s">
        <v>21</v>
      </c>
      <c r="J1617" s="63" t="s">
        <v>2809</v>
      </c>
      <c r="K1617" s="63" t="s">
        <v>56</v>
      </c>
      <c r="L1617" s="69">
        <v>156.95680000000002</v>
      </c>
      <c r="M1617" s="69">
        <f t="shared" si="15"/>
        <v>3139.1360000000004</v>
      </c>
      <c r="N1617" s="120" t="s">
        <v>6183</v>
      </c>
      <c r="O1617" s="64">
        <v>85366990</v>
      </c>
      <c r="P1617" s="64" t="s">
        <v>2915</v>
      </c>
    </row>
    <row r="1618" spans="1:16" s="85" customFormat="1" ht="13.8" x14ac:dyDescent="0.25">
      <c r="A1618" s="63" t="s">
        <v>2805</v>
      </c>
      <c r="B1618" s="68" t="s">
        <v>6184</v>
      </c>
      <c r="C1618" s="68" t="s">
        <v>6185</v>
      </c>
      <c r="D1618" s="63" t="s">
        <v>6186</v>
      </c>
      <c r="E1618" s="64" t="s">
        <v>20</v>
      </c>
      <c r="F1618" s="64" t="s">
        <v>21</v>
      </c>
      <c r="G1618" s="64">
        <v>40</v>
      </c>
      <c r="H1618" s="64">
        <v>40</v>
      </c>
      <c r="I1618" s="64" t="s">
        <v>21</v>
      </c>
      <c r="J1618" s="63" t="s">
        <v>2809</v>
      </c>
      <c r="K1618" s="63" t="s">
        <v>56</v>
      </c>
      <c r="L1618" s="69">
        <v>134.12672000000001</v>
      </c>
      <c r="M1618" s="69">
        <f t="shared" si="15"/>
        <v>5365.0688</v>
      </c>
      <c r="N1618" s="120" t="s">
        <v>6187</v>
      </c>
      <c r="O1618" s="64">
        <v>85369001</v>
      </c>
      <c r="P1618" s="64" t="s">
        <v>2915</v>
      </c>
    </row>
    <row r="1619" spans="1:16" s="85" customFormat="1" ht="13.8" x14ac:dyDescent="0.25">
      <c r="A1619" s="63" t="s">
        <v>2805</v>
      </c>
      <c r="B1619" s="63" t="s">
        <v>6188</v>
      </c>
      <c r="C1619" s="63" t="s">
        <v>6189</v>
      </c>
      <c r="D1619" s="63" t="s">
        <v>6190</v>
      </c>
      <c r="E1619" s="64" t="s">
        <v>20</v>
      </c>
      <c r="F1619" s="64" t="s">
        <v>21</v>
      </c>
      <c r="G1619" s="64">
        <v>40</v>
      </c>
      <c r="H1619" s="64">
        <v>40</v>
      </c>
      <c r="I1619" s="64" t="s">
        <v>21</v>
      </c>
      <c r="J1619" s="63" t="s">
        <v>2809</v>
      </c>
      <c r="K1619" s="63" t="s">
        <v>56</v>
      </c>
      <c r="L1619" s="69">
        <v>147.68208000000004</v>
      </c>
      <c r="M1619" s="69">
        <f t="shared" si="15"/>
        <v>5907.2832000000017</v>
      </c>
      <c r="N1619" s="119" t="s">
        <v>6191</v>
      </c>
      <c r="O1619" s="64">
        <v>85366990</v>
      </c>
      <c r="P1619" s="64" t="s">
        <v>2915</v>
      </c>
    </row>
    <row r="1620" spans="1:16" s="85" customFormat="1" ht="13.8" x14ac:dyDescent="0.25">
      <c r="A1620" s="63" t="s">
        <v>2805</v>
      </c>
      <c r="B1620" s="63" t="s">
        <v>6192</v>
      </c>
      <c r="C1620" s="63" t="s">
        <v>6193</v>
      </c>
      <c r="D1620" s="63" t="s">
        <v>6194</v>
      </c>
      <c r="E1620" s="64" t="s">
        <v>20</v>
      </c>
      <c r="F1620" s="64" t="s">
        <v>21</v>
      </c>
      <c r="G1620" s="64">
        <v>20</v>
      </c>
      <c r="H1620" s="64">
        <v>20</v>
      </c>
      <c r="I1620" s="64" t="s">
        <v>21</v>
      </c>
      <c r="J1620" s="63" t="s">
        <v>2809</v>
      </c>
      <c r="K1620" s="63" t="s">
        <v>56</v>
      </c>
      <c r="L1620" s="69">
        <v>166.23152000000002</v>
      </c>
      <c r="M1620" s="69">
        <f t="shared" si="15"/>
        <v>3324.6304000000005</v>
      </c>
      <c r="N1620" s="119" t="s">
        <v>6195</v>
      </c>
      <c r="O1620" s="64">
        <v>85366990</v>
      </c>
      <c r="P1620" s="64" t="s">
        <v>2915</v>
      </c>
    </row>
    <row r="1621" spans="1:16" s="85" customFormat="1" ht="13.8" x14ac:dyDescent="0.25">
      <c r="A1621" s="63" t="s">
        <v>2805</v>
      </c>
      <c r="B1621" s="63" t="s">
        <v>6196</v>
      </c>
      <c r="C1621" s="63" t="s">
        <v>6197</v>
      </c>
      <c r="D1621" s="63" t="s">
        <v>6198</v>
      </c>
      <c r="E1621" s="64" t="s">
        <v>20</v>
      </c>
      <c r="F1621" s="64" t="s">
        <v>21</v>
      </c>
      <c r="G1621" s="64">
        <v>20</v>
      </c>
      <c r="H1621" s="64">
        <v>20</v>
      </c>
      <c r="I1621" s="64" t="s">
        <v>21</v>
      </c>
      <c r="J1621" s="63" t="s">
        <v>2809</v>
      </c>
      <c r="K1621" s="63" t="s">
        <v>56</v>
      </c>
      <c r="L1621" s="69">
        <v>175.50624000000002</v>
      </c>
      <c r="M1621" s="69">
        <f t="shared" si="15"/>
        <v>3510.1248000000005</v>
      </c>
      <c r="N1621" s="120" t="s">
        <v>6199</v>
      </c>
      <c r="O1621" s="64">
        <v>85366990</v>
      </c>
      <c r="P1621" s="64" t="s">
        <v>2915</v>
      </c>
    </row>
    <row r="1622" spans="1:16" s="85" customFormat="1" ht="13.8" x14ac:dyDescent="0.25">
      <c r="A1622" s="63" t="s">
        <v>2805</v>
      </c>
      <c r="B1622" s="68" t="s">
        <v>6200</v>
      </c>
      <c r="C1622" s="68" t="s">
        <v>6201</v>
      </c>
      <c r="D1622" s="63" t="s">
        <v>6202</v>
      </c>
      <c r="E1622" s="64" t="s">
        <v>20</v>
      </c>
      <c r="F1622" s="64" t="s">
        <v>21</v>
      </c>
      <c r="G1622" s="64">
        <v>16</v>
      </c>
      <c r="H1622" s="64">
        <v>16</v>
      </c>
      <c r="I1622" s="64" t="s">
        <v>21</v>
      </c>
      <c r="J1622" s="63" t="s">
        <v>2809</v>
      </c>
      <c r="K1622" s="63" t="s">
        <v>56</v>
      </c>
      <c r="L1622" s="69">
        <v>227.58736000000002</v>
      </c>
      <c r="M1622" s="69">
        <f t="shared" si="15"/>
        <v>3641.3977600000003</v>
      </c>
      <c r="N1622" s="120" t="s">
        <v>6203</v>
      </c>
      <c r="O1622" s="64">
        <v>85366990</v>
      </c>
      <c r="P1622" s="64" t="s">
        <v>2915</v>
      </c>
    </row>
    <row r="1623" spans="1:16" s="85" customFormat="1" ht="13.8" x14ac:dyDescent="0.25">
      <c r="A1623" s="63" t="s">
        <v>2805</v>
      </c>
      <c r="B1623" s="63" t="s">
        <v>6204</v>
      </c>
      <c r="C1623" s="63" t="s">
        <v>6205</v>
      </c>
      <c r="D1623" s="63" t="s">
        <v>6206</v>
      </c>
      <c r="E1623" s="64" t="s">
        <v>20</v>
      </c>
      <c r="F1623" s="64" t="s">
        <v>21</v>
      </c>
      <c r="G1623" s="64">
        <v>16</v>
      </c>
      <c r="H1623" s="64">
        <v>16</v>
      </c>
      <c r="I1623" s="64" t="s">
        <v>21</v>
      </c>
      <c r="J1623" s="63" t="s">
        <v>2809</v>
      </c>
      <c r="K1623" s="63" t="s">
        <v>56</v>
      </c>
      <c r="L1623" s="69">
        <v>239.71584000000001</v>
      </c>
      <c r="M1623" s="69">
        <f t="shared" si="15"/>
        <v>3835.4534400000002</v>
      </c>
      <c r="N1623" s="120" t="s">
        <v>6207</v>
      </c>
      <c r="O1623" s="64">
        <v>85366990</v>
      </c>
      <c r="P1623" s="64" t="s">
        <v>2915</v>
      </c>
    </row>
    <row r="1624" spans="1:16" s="85" customFormat="1" ht="13.8" x14ac:dyDescent="0.25">
      <c r="A1624" s="63" t="s">
        <v>2805</v>
      </c>
      <c r="B1624" s="63" t="s">
        <v>6208</v>
      </c>
      <c r="C1624" s="63" t="s">
        <v>6209</v>
      </c>
      <c r="D1624" s="63" t="s">
        <v>6210</v>
      </c>
      <c r="E1624" s="64" t="s">
        <v>20</v>
      </c>
      <c r="F1624" s="64" t="s">
        <v>21</v>
      </c>
      <c r="G1624" s="64">
        <v>16</v>
      </c>
      <c r="H1624" s="64">
        <v>16</v>
      </c>
      <c r="I1624" s="64" t="s">
        <v>21</v>
      </c>
      <c r="J1624" s="63" t="s">
        <v>2809</v>
      </c>
      <c r="K1624" s="63" t="s">
        <v>56</v>
      </c>
      <c r="L1624" s="69">
        <v>248.27712000000005</v>
      </c>
      <c r="M1624" s="69">
        <f t="shared" si="15"/>
        <v>3972.4339200000009</v>
      </c>
      <c r="N1624" s="120" t="s">
        <v>6211</v>
      </c>
      <c r="O1624" s="64">
        <v>85366990</v>
      </c>
      <c r="P1624" s="64" t="s">
        <v>2915</v>
      </c>
    </row>
    <row r="1625" spans="1:16" s="85" customFormat="1" ht="13.8" x14ac:dyDescent="0.25">
      <c r="A1625" s="63" t="s">
        <v>2805</v>
      </c>
      <c r="B1625" s="63" t="s">
        <v>6212</v>
      </c>
      <c r="C1625" s="63" t="s">
        <v>6213</v>
      </c>
      <c r="D1625" s="63" t="s">
        <v>6214</v>
      </c>
      <c r="E1625" s="64" t="s">
        <v>20</v>
      </c>
      <c r="F1625" s="64" t="s">
        <v>21</v>
      </c>
      <c r="G1625" s="64">
        <v>16</v>
      </c>
      <c r="H1625" s="64">
        <v>16</v>
      </c>
      <c r="I1625" s="64" t="s">
        <v>21</v>
      </c>
      <c r="J1625" s="63" t="s">
        <v>2809</v>
      </c>
      <c r="K1625" s="63" t="s">
        <v>56</v>
      </c>
      <c r="L1625" s="69">
        <v>185.49440000000001</v>
      </c>
      <c r="M1625" s="69">
        <f t="shared" si="15"/>
        <v>2967.9104000000002</v>
      </c>
      <c r="N1625" s="120" t="s">
        <v>6215</v>
      </c>
      <c r="O1625" s="64">
        <v>85366990</v>
      </c>
      <c r="P1625" s="64" t="s">
        <v>2915</v>
      </c>
    </row>
    <row r="1626" spans="1:16" s="85" customFormat="1" ht="13.8" x14ac:dyDescent="0.25">
      <c r="A1626" s="63" t="s">
        <v>2805</v>
      </c>
      <c r="B1626" s="63" t="s">
        <v>6216</v>
      </c>
      <c r="C1626" s="63" t="s">
        <v>6217</v>
      </c>
      <c r="D1626" s="63" t="s">
        <v>6218</v>
      </c>
      <c r="E1626" s="64" t="s">
        <v>20</v>
      </c>
      <c r="F1626" s="64" t="s">
        <v>21</v>
      </c>
      <c r="G1626" s="64">
        <v>16</v>
      </c>
      <c r="H1626" s="64">
        <v>16</v>
      </c>
      <c r="I1626" s="64" t="s">
        <v>21</v>
      </c>
      <c r="J1626" s="63" t="s">
        <v>2809</v>
      </c>
      <c r="K1626" s="63" t="s">
        <v>56</v>
      </c>
      <c r="L1626" s="69">
        <v>246.85024000000001</v>
      </c>
      <c r="M1626" s="69">
        <f t="shared" si="15"/>
        <v>3949.6038400000002</v>
      </c>
      <c r="N1626" s="120" t="s">
        <v>6219</v>
      </c>
      <c r="O1626" s="64">
        <v>85366990</v>
      </c>
      <c r="P1626" s="64" t="s">
        <v>2915</v>
      </c>
    </row>
    <row r="1627" spans="1:16" s="85" customFormat="1" ht="13.8" x14ac:dyDescent="0.25">
      <c r="A1627" s="63" t="s">
        <v>2805</v>
      </c>
      <c r="B1627" s="68" t="s">
        <v>6220</v>
      </c>
      <c r="C1627" s="68" t="s">
        <v>6221</v>
      </c>
      <c r="D1627" s="63" t="s">
        <v>6222</v>
      </c>
      <c r="E1627" s="64" t="s">
        <v>20</v>
      </c>
      <c r="F1627" s="64" t="s">
        <v>21</v>
      </c>
      <c r="G1627" s="64">
        <v>16</v>
      </c>
      <c r="H1627" s="64">
        <v>16</v>
      </c>
      <c r="I1627" s="64" t="s">
        <v>21</v>
      </c>
      <c r="J1627" s="63" t="s">
        <v>2809</v>
      </c>
      <c r="K1627" s="63" t="s">
        <v>56</v>
      </c>
      <c r="L1627" s="69">
        <v>259.69216</v>
      </c>
      <c r="M1627" s="69">
        <f t="shared" si="15"/>
        <v>4155.07456</v>
      </c>
      <c r="N1627" s="119" t="s">
        <v>6223</v>
      </c>
      <c r="O1627" s="64">
        <v>85366990</v>
      </c>
      <c r="P1627" s="64" t="s">
        <v>2915</v>
      </c>
    </row>
    <row r="1628" spans="1:16" s="85" customFormat="1" ht="13.8" x14ac:dyDescent="0.25">
      <c r="A1628" s="63" t="s">
        <v>2805</v>
      </c>
      <c r="B1628" s="63" t="s">
        <v>6224</v>
      </c>
      <c r="C1628" s="63" t="s">
        <v>6225</v>
      </c>
      <c r="D1628" s="63" t="s">
        <v>6226</v>
      </c>
      <c r="E1628" s="64" t="s">
        <v>20</v>
      </c>
      <c r="F1628" s="64" t="s">
        <v>21</v>
      </c>
      <c r="G1628" s="64">
        <v>16</v>
      </c>
      <c r="H1628" s="64">
        <v>16</v>
      </c>
      <c r="I1628" s="64" t="s">
        <v>21</v>
      </c>
      <c r="J1628" s="63" t="s">
        <v>2809</v>
      </c>
      <c r="K1628" s="63" t="s">
        <v>56</v>
      </c>
      <c r="L1628" s="69">
        <v>239.71584000000001</v>
      </c>
      <c r="M1628" s="69">
        <f t="shared" si="15"/>
        <v>3835.4534400000002</v>
      </c>
      <c r="N1628" s="120" t="s">
        <v>6227</v>
      </c>
      <c r="O1628" s="64">
        <v>85366990</v>
      </c>
      <c r="P1628" s="64" t="s">
        <v>2915</v>
      </c>
    </row>
    <row r="1629" spans="1:16" s="85" customFormat="1" ht="13.8" x14ac:dyDescent="0.25">
      <c r="A1629" s="63" t="s">
        <v>2805</v>
      </c>
      <c r="B1629" s="63" t="s">
        <v>6228</v>
      </c>
      <c r="C1629" s="63" t="s">
        <v>6229</v>
      </c>
      <c r="D1629" s="63" t="s">
        <v>6230</v>
      </c>
      <c r="E1629" s="64" t="s">
        <v>20</v>
      </c>
      <c r="F1629" s="64" t="s">
        <v>21</v>
      </c>
      <c r="G1629" s="64">
        <v>16</v>
      </c>
      <c r="H1629" s="64">
        <v>16</v>
      </c>
      <c r="I1629" s="64" t="s">
        <v>21</v>
      </c>
      <c r="J1629" s="63" t="s">
        <v>2809</v>
      </c>
      <c r="K1629" s="63" t="s">
        <v>56</v>
      </c>
      <c r="L1629" s="69">
        <v>192.62880000000001</v>
      </c>
      <c r="M1629" s="69">
        <f t="shared" si="15"/>
        <v>3082.0608000000002</v>
      </c>
      <c r="N1629" s="120" t="s">
        <v>6231</v>
      </c>
      <c r="O1629" s="64">
        <v>85366990</v>
      </c>
      <c r="P1629" s="64" t="s">
        <v>2915</v>
      </c>
    </row>
    <row r="1630" spans="1:16" s="85" customFormat="1" ht="13.8" x14ac:dyDescent="0.25">
      <c r="A1630" s="63" t="s">
        <v>2805</v>
      </c>
      <c r="B1630" s="63" t="s">
        <v>6232</v>
      </c>
      <c r="C1630" s="63" t="s">
        <v>6233</v>
      </c>
      <c r="D1630" s="63" t="s">
        <v>6234</v>
      </c>
      <c r="E1630" s="64" t="s">
        <v>20</v>
      </c>
      <c r="F1630" s="64" t="s">
        <v>21</v>
      </c>
      <c r="G1630" s="64">
        <v>16</v>
      </c>
      <c r="H1630" s="64">
        <v>16</v>
      </c>
      <c r="I1630" s="64" t="s">
        <v>21</v>
      </c>
      <c r="J1630" s="63" t="s">
        <v>2809</v>
      </c>
      <c r="K1630" s="63" t="s">
        <v>56</v>
      </c>
      <c r="L1630" s="69">
        <v>206.18416000000002</v>
      </c>
      <c r="M1630" s="69">
        <f t="shared" si="15"/>
        <v>3298.9465600000003</v>
      </c>
      <c r="N1630" s="119" t="s">
        <v>6235</v>
      </c>
      <c r="O1630" s="64">
        <v>85366990</v>
      </c>
      <c r="P1630" s="64" t="s">
        <v>2915</v>
      </c>
    </row>
    <row r="1631" spans="1:16" s="85" customFormat="1" ht="13.8" x14ac:dyDescent="0.25">
      <c r="A1631" s="63" t="s">
        <v>2805</v>
      </c>
      <c r="B1631" s="68" t="s">
        <v>6236</v>
      </c>
      <c r="C1631" s="68" t="s">
        <v>6237</v>
      </c>
      <c r="D1631" s="63" t="s">
        <v>6238</v>
      </c>
      <c r="E1631" s="64" t="s">
        <v>20</v>
      </c>
      <c r="F1631" s="65" t="s">
        <v>21</v>
      </c>
      <c r="G1631" s="64">
        <v>14</v>
      </c>
      <c r="H1631" s="64">
        <v>14</v>
      </c>
      <c r="I1631" s="64" t="s">
        <v>21</v>
      </c>
      <c r="J1631" s="63" t="s">
        <v>2809</v>
      </c>
      <c r="K1631" s="63" t="s">
        <v>56</v>
      </c>
      <c r="L1631" s="69">
        <v>249.70400000000001</v>
      </c>
      <c r="M1631" s="69">
        <f t="shared" si="15"/>
        <v>3495.8560000000002</v>
      </c>
      <c r="N1631" s="121" t="s">
        <v>6239</v>
      </c>
      <c r="O1631" s="64">
        <v>85366990</v>
      </c>
      <c r="P1631" s="64" t="s">
        <v>2915</v>
      </c>
    </row>
    <row r="1632" spans="1:16" s="85" customFormat="1" ht="13.8" x14ac:dyDescent="0.25">
      <c r="A1632" s="63" t="s">
        <v>2805</v>
      </c>
      <c r="B1632" s="63" t="s">
        <v>6240</v>
      </c>
      <c r="C1632" s="63" t="s">
        <v>6241</v>
      </c>
      <c r="D1632" s="63" t="s">
        <v>6242</v>
      </c>
      <c r="E1632" s="64" t="s">
        <v>20</v>
      </c>
      <c r="F1632" s="64" t="s">
        <v>21</v>
      </c>
      <c r="G1632" s="64">
        <v>14</v>
      </c>
      <c r="H1632" s="64">
        <v>14</v>
      </c>
      <c r="I1632" s="64" t="s">
        <v>21</v>
      </c>
      <c r="J1632" s="63" t="s">
        <v>2809</v>
      </c>
      <c r="K1632" s="63" t="s">
        <v>56</v>
      </c>
      <c r="L1632" s="69">
        <v>259.69216</v>
      </c>
      <c r="M1632" s="69">
        <f t="shared" si="15"/>
        <v>3635.6902399999999</v>
      </c>
      <c r="N1632" s="119" t="s">
        <v>6243</v>
      </c>
      <c r="O1632" s="64">
        <v>85366990</v>
      </c>
      <c r="P1632" s="64" t="s">
        <v>2915</v>
      </c>
    </row>
    <row r="1633" spans="1:16" s="85" customFormat="1" ht="13.8" x14ac:dyDescent="0.25">
      <c r="A1633" s="63" t="s">
        <v>2805</v>
      </c>
      <c r="B1633" s="76" t="s">
        <v>6244</v>
      </c>
      <c r="C1633" s="76" t="s">
        <v>6245</v>
      </c>
      <c r="D1633" s="76" t="s">
        <v>6246</v>
      </c>
      <c r="E1633" s="64" t="s">
        <v>20</v>
      </c>
      <c r="F1633" s="64" t="s">
        <v>21</v>
      </c>
      <c r="G1633" s="64">
        <v>10</v>
      </c>
      <c r="H1633" s="64">
        <v>40</v>
      </c>
      <c r="I1633" s="64" t="s">
        <v>21</v>
      </c>
      <c r="J1633" s="63" t="s">
        <v>2809</v>
      </c>
      <c r="K1633" s="63" t="s">
        <v>56</v>
      </c>
      <c r="L1633" s="69">
        <v>134.12672000000001</v>
      </c>
      <c r="M1633" s="69">
        <f t="shared" si="15"/>
        <v>1341.2672</v>
      </c>
      <c r="N1633" s="119" t="s">
        <v>6247</v>
      </c>
      <c r="O1633" s="64">
        <v>85366990</v>
      </c>
      <c r="P1633" s="64" t="s">
        <v>2915</v>
      </c>
    </row>
    <row r="1634" spans="1:16" s="85" customFormat="1" ht="13.8" x14ac:dyDescent="0.25">
      <c r="A1634" s="63" t="s">
        <v>2805</v>
      </c>
      <c r="B1634" s="63" t="s">
        <v>6248</v>
      </c>
      <c r="C1634" s="63" t="s">
        <v>6249</v>
      </c>
      <c r="D1634" s="63" t="s">
        <v>6250</v>
      </c>
      <c r="E1634" s="64" t="s">
        <v>20</v>
      </c>
      <c r="F1634" s="64" t="s">
        <v>21</v>
      </c>
      <c r="G1634" s="64">
        <v>10</v>
      </c>
      <c r="H1634" s="64">
        <v>20</v>
      </c>
      <c r="I1634" s="64" t="s">
        <v>21</v>
      </c>
      <c r="J1634" s="63" t="s">
        <v>2809</v>
      </c>
      <c r="K1634" s="63" t="s">
        <v>56</v>
      </c>
      <c r="L1634" s="69">
        <v>157.67024000000004</v>
      </c>
      <c r="M1634" s="69">
        <f t="shared" si="15"/>
        <v>1576.7024000000004</v>
      </c>
      <c r="N1634" s="120" t="s">
        <v>6251</v>
      </c>
      <c r="O1634" s="64">
        <v>85366990</v>
      </c>
      <c r="P1634" s="64" t="s">
        <v>2915</v>
      </c>
    </row>
    <row r="1635" spans="1:16" s="85" customFormat="1" ht="13.8" x14ac:dyDescent="0.25">
      <c r="A1635" s="63" t="s">
        <v>2805</v>
      </c>
      <c r="B1635" s="63" t="s">
        <v>6252</v>
      </c>
      <c r="C1635" s="63" t="s">
        <v>6253</v>
      </c>
      <c r="D1635" s="63" t="s">
        <v>6254</v>
      </c>
      <c r="E1635" s="64" t="s">
        <v>20</v>
      </c>
      <c r="F1635" s="64" t="s">
        <v>21</v>
      </c>
      <c r="G1635" s="64">
        <v>10</v>
      </c>
      <c r="H1635" s="64">
        <v>20</v>
      </c>
      <c r="I1635" s="64" t="s">
        <v>21</v>
      </c>
      <c r="J1635" s="63" t="s">
        <v>2809</v>
      </c>
      <c r="K1635" s="63" t="s">
        <v>56</v>
      </c>
      <c r="L1635" s="69">
        <v>141.97456000000003</v>
      </c>
      <c r="M1635" s="69">
        <f t="shared" si="15"/>
        <v>1419.7456000000002</v>
      </c>
      <c r="N1635" s="120" t="s">
        <v>6255</v>
      </c>
      <c r="O1635" s="64">
        <v>85366990</v>
      </c>
      <c r="P1635" s="64" t="s">
        <v>2915</v>
      </c>
    </row>
    <row r="1636" spans="1:16" s="85" customFormat="1" ht="13.8" x14ac:dyDescent="0.25">
      <c r="A1636" s="63" t="s">
        <v>2805</v>
      </c>
      <c r="B1636" s="68" t="s">
        <v>6256</v>
      </c>
      <c r="C1636" s="68" t="s">
        <v>6257</v>
      </c>
      <c r="D1636" s="63" t="s">
        <v>6258</v>
      </c>
      <c r="E1636" s="64" t="s">
        <v>20</v>
      </c>
      <c r="F1636" s="64" t="s">
        <v>21</v>
      </c>
      <c r="G1636" s="64">
        <v>10</v>
      </c>
      <c r="H1636" s="64">
        <v>20</v>
      </c>
      <c r="I1636" s="64" t="s">
        <v>21</v>
      </c>
      <c r="J1636" s="63" t="s">
        <v>2809</v>
      </c>
      <c r="K1636" s="63" t="s">
        <v>56</v>
      </c>
      <c r="L1636" s="69">
        <v>157.67024000000004</v>
      </c>
      <c r="M1636" s="69">
        <f t="shared" si="15"/>
        <v>1576.7024000000004</v>
      </c>
      <c r="N1636" s="120" t="s">
        <v>6259</v>
      </c>
      <c r="O1636" s="64">
        <v>85366990</v>
      </c>
      <c r="P1636" s="64" t="s">
        <v>2915</v>
      </c>
    </row>
    <row r="1637" spans="1:16" s="85" customFormat="1" ht="13.8" x14ac:dyDescent="0.25">
      <c r="A1637" s="63" t="s">
        <v>2805</v>
      </c>
      <c r="B1637" s="63" t="s">
        <v>6260</v>
      </c>
      <c r="C1637" s="63" t="s">
        <v>6261</v>
      </c>
      <c r="D1637" s="63" t="s">
        <v>6262</v>
      </c>
      <c r="E1637" s="64" t="s">
        <v>20</v>
      </c>
      <c r="F1637" s="64" t="s">
        <v>21</v>
      </c>
      <c r="G1637" s="64">
        <v>10</v>
      </c>
      <c r="H1637" s="64">
        <v>20</v>
      </c>
      <c r="I1637" s="64" t="s">
        <v>21</v>
      </c>
      <c r="J1637" s="63" t="s">
        <v>2809</v>
      </c>
      <c r="K1637" s="63" t="s">
        <v>56</v>
      </c>
      <c r="L1637" s="69">
        <v>157.67024000000004</v>
      </c>
      <c r="M1637" s="69">
        <f t="shared" si="15"/>
        <v>1576.7024000000004</v>
      </c>
      <c r="N1637" s="120" t="s">
        <v>6263</v>
      </c>
      <c r="O1637" s="64">
        <v>85366990</v>
      </c>
      <c r="P1637" s="64" t="s">
        <v>2915</v>
      </c>
    </row>
    <row r="1638" spans="1:16" s="85" customFormat="1" ht="13.8" x14ac:dyDescent="0.25">
      <c r="A1638" s="63" t="s">
        <v>2805</v>
      </c>
      <c r="B1638" s="63" t="s">
        <v>6264</v>
      </c>
      <c r="C1638" s="63" t="s">
        <v>6265</v>
      </c>
      <c r="D1638" s="63" t="s">
        <v>6266</v>
      </c>
      <c r="E1638" s="64" t="s">
        <v>20</v>
      </c>
      <c r="F1638" s="64" t="s">
        <v>21</v>
      </c>
      <c r="G1638" s="64">
        <v>10</v>
      </c>
      <c r="H1638" s="64">
        <v>20</v>
      </c>
      <c r="I1638" s="64" t="s">
        <v>21</v>
      </c>
      <c r="J1638" s="63" t="s">
        <v>2809</v>
      </c>
      <c r="K1638" s="63" t="s">
        <v>56</v>
      </c>
      <c r="L1638" s="69">
        <v>171.22560000000001</v>
      </c>
      <c r="M1638" s="69">
        <f t="shared" si="15"/>
        <v>1712.2560000000001</v>
      </c>
      <c r="N1638" s="120" t="s">
        <v>6267</v>
      </c>
      <c r="O1638" s="64">
        <v>85366990</v>
      </c>
      <c r="P1638" s="64" t="s">
        <v>2915</v>
      </c>
    </row>
    <row r="1639" spans="1:16" s="85" customFormat="1" ht="13.8" x14ac:dyDescent="0.25">
      <c r="A1639" s="63" t="s">
        <v>2805</v>
      </c>
      <c r="B1639" s="76" t="s">
        <v>6268</v>
      </c>
      <c r="C1639" s="76" t="s">
        <v>6269</v>
      </c>
      <c r="D1639" s="76" t="s">
        <v>6270</v>
      </c>
      <c r="E1639" s="64" t="s">
        <v>20</v>
      </c>
      <c r="F1639" s="64" t="s">
        <v>21</v>
      </c>
      <c r="G1639" s="64">
        <v>10</v>
      </c>
      <c r="H1639" s="64">
        <v>20</v>
      </c>
      <c r="I1639" s="64" t="s">
        <v>21</v>
      </c>
      <c r="J1639" s="63" t="s">
        <v>2809</v>
      </c>
      <c r="K1639" s="63" t="s">
        <v>56</v>
      </c>
      <c r="L1639" s="69">
        <v>154.81648000000004</v>
      </c>
      <c r="M1639" s="69">
        <f t="shared" si="15"/>
        <v>1548.1648000000005</v>
      </c>
      <c r="N1639" s="120" t="s">
        <v>6271</v>
      </c>
      <c r="O1639" s="64">
        <v>85366990</v>
      </c>
      <c r="P1639" s="64" t="s">
        <v>2915</v>
      </c>
    </row>
    <row r="1640" spans="1:16" s="85" customFormat="1" ht="13.8" x14ac:dyDescent="0.25">
      <c r="A1640" s="63" t="s">
        <v>2805</v>
      </c>
      <c r="B1640" s="68" t="s">
        <v>6272</v>
      </c>
      <c r="C1640" s="68" t="s">
        <v>6273</v>
      </c>
      <c r="D1640" s="63" t="s">
        <v>6274</v>
      </c>
      <c r="E1640" s="64" t="s">
        <v>20</v>
      </c>
      <c r="F1640" s="64" t="s">
        <v>21</v>
      </c>
      <c r="G1640" s="64">
        <v>10</v>
      </c>
      <c r="H1640" s="64">
        <v>20</v>
      </c>
      <c r="I1640" s="64" t="s">
        <v>21</v>
      </c>
      <c r="J1640" s="63" t="s">
        <v>2809</v>
      </c>
      <c r="K1640" s="63" t="s">
        <v>56</v>
      </c>
      <c r="L1640" s="69">
        <v>171.22560000000001</v>
      </c>
      <c r="M1640" s="69">
        <f t="shared" si="15"/>
        <v>1712.2560000000001</v>
      </c>
      <c r="N1640" s="119" t="s">
        <v>6275</v>
      </c>
      <c r="O1640" s="64">
        <v>85366990</v>
      </c>
      <c r="P1640" s="64" t="s">
        <v>2915</v>
      </c>
    </row>
    <row r="1641" spans="1:16" s="85" customFormat="1" ht="13.8" x14ac:dyDescent="0.25">
      <c r="A1641" s="63" t="s">
        <v>2805</v>
      </c>
      <c r="B1641" s="63" t="s">
        <v>6276</v>
      </c>
      <c r="C1641" s="63" t="s">
        <v>6277</v>
      </c>
      <c r="D1641" s="63" t="s">
        <v>6278</v>
      </c>
      <c r="E1641" s="64" t="s">
        <v>20</v>
      </c>
      <c r="F1641" s="64" t="s">
        <v>21</v>
      </c>
      <c r="G1641" s="64">
        <v>10</v>
      </c>
      <c r="H1641" s="64">
        <v>20</v>
      </c>
      <c r="I1641" s="64" t="s">
        <v>21</v>
      </c>
      <c r="J1641" s="63" t="s">
        <v>2809</v>
      </c>
      <c r="K1641" s="63" t="s">
        <v>56</v>
      </c>
      <c r="L1641" s="69">
        <v>141.97456000000003</v>
      </c>
      <c r="M1641" s="69">
        <f t="shared" si="15"/>
        <v>1419.7456000000002</v>
      </c>
      <c r="N1641" s="120" t="s">
        <v>6279</v>
      </c>
      <c r="O1641" s="64">
        <v>85366990</v>
      </c>
      <c r="P1641" s="64" t="s">
        <v>2915</v>
      </c>
    </row>
    <row r="1642" spans="1:16" s="85" customFormat="1" ht="13.8" x14ac:dyDescent="0.25">
      <c r="A1642" s="63" t="s">
        <v>2805</v>
      </c>
      <c r="B1642" s="68" t="s">
        <v>6280</v>
      </c>
      <c r="C1642" s="68" t="s">
        <v>6281</v>
      </c>
      <c r="D1642" s="63" t="s">
        <v>6282</v>
      </c>
      <c r="E1642" s="64" t="s">
        <v>20</v>
      </c>
      <c r="F1642" s="64" t="s">
        <v>21</v>
      </c>
      <c r="G1642" s="64">
        <v>10</v>
      </c>
      <c r="H1642" s="64">
        <v>20</v>
      </c>
      <c r="I1642" s="64" t="s">
        <v>21</v>
      </c>
      <c r="J1642" s="63" t="s">
        <v>2809</v>
      </c>
      <c r="K1642" s="63" t="s">
        <v>56</v>
      </c>
      <c r="L1642" s="69">
        <v>141.97456000000003</v>
      </c>
      <c r="M1642" s="69">
        <f t="shared" si="15"/>
        <v>1419.7456000000002</v>
      </c>
      <c r="N1642" s="120" t="s">
        <v>6283</v>
      </c>
      <c r="O1642" s="64">
        <v>85366990</v>
      </c>
      <c r="P1642" s="64" t="s">
        <v>2915</v>
      </c>
    </row>
    <row r="1643" spans="1:16" s="85" customFormat="1" ht="13.8" x14ac:dyDescent="0.25">
      <c r="A1643" s="63" t="s">
        <v>2805</v>
      </c>
      <c r="B1643" s="63" t="s">
        <v>6284</v>
      </c>
      <c r="C1643" s="63" t="s">
        <v>6285</v>
      </c>
      <c r="D1643" s="63" t="s">
        <v>6286</v>
      </c>
      <c r="E1643" s="64" t="s">
        <v>20</v>
      </c>
      <c r="F1643" s="64" t="s">
        <v>21</v>
      </c>
      <c r="G1643" s="64">
        <v>10</v>
      </c>
      <c r="H1643" s="64">
        <v>20</v>
      </c>
      <c r="I1643" s="64" t="s">
        <v>21</v>
      </c>
      <c r="J1643" s="63" t="s">
        <v>2809</v>
      </c>
      <c r="K1643" s="63" t="s">
        <v>56</v>
      </c>
      <c r="L1643" s="69">
        <v>154.81648000000004</v>
      </c>
      <c r="M1643" s="69">
        <f t="shared" si="15"/>
        <v>1548.1648000000005</v>
      </c>
      <c r="N1643" s="120" t="s">
        <v>6287</v>
      </c>
      <c r="O1643" s="64">
        <v>85366990</v>
      </c>
      <c r="P1643" s="64" t="s">
        <v>2915</v>
      </c>
    </row>
    <row r="1644" spans="1:16" s="85" customFormat="1" ht="13.8" x14ac:dyDescent="0.25">
      <c r="A1644" s="63" t="s">
        <v>2805</v>
      </c>
      <c r="B1644" s="68" t="s">
        <v>6288</v>
      </c>
      <c r="C1644" s="68" t="s">
        <v>6289</v>
      </c>
      <c r="D1644" s="63" t="s">
        <v>6290</v>
      </c>
      <c r="E1644" s="64" t="s">
        <v>20</v>
      </c>
      <c r="F1644" s="64" t="s">
        <v>21</v>
      </c>
      <c r="G1644" s="64">
        <v>10</v>
      </c>
      <c r="H1644" s="64">
        <v>20</v>
      </c>
      <c r="I1644" s="64" t="s">
        <v>21</v>
      </c>
      <c r="J1644" s="63" t="s">
        <v>2809</v>
      </c>
      <c r="K1644" s="63" t="s">
        <v>56</v>
      </c>
      <c r="L1644" s="69">
        <v>141.97456000000003</v>
      </c>
      <c r="M1644" s="69">
        <f t="shared" si="15"/>
        <v>1419.7456000000002</v>
      </c>
      <c r="N1644" s="120" t="s">
        <v>6291</v>
      </c>
      <c r="O1644" s="64">
        <v>85366990</v>
      </c>
      <c r="P1644" s="64" t="s">
        <v>2915</v>
      </c>
    </row>
    <row r="1645" spans="1:16" s="85" customFormat="1" ht="13.8" x14ac:dyDescent="0.25">
      <c r="A1645" s="63" t="s">
        <v>2805</v>
      </c>
      <c r="B1645" s="68" t="s">
        <v>6292</v>
      </c>
      <c r="C1645" s="68" t="s">
        <v>6293</v>
      </c>
      <c r="D1645" s="63" t="s">
        <v>6294</v>
      </c>
      <c r="E1645" s="64" t="s">
        <v>20</v>
      </c>
      <c r="F1645" s="64" t="s">
        <v>21</v>
      </c>
      <c r="G1645" s="64">
        <v>10</v>
      </c>
      <c r="H1645" s="64">
        <v>20</v>
      </c>
      <c r="I1645" s="64" t="s">
        <v>21</v>
      </c>
      <c r="J1645" s="63" t="s">
        <v>2809</v>
      </c>
      <c r="K1645" s="63" t="s">
        <v>56</v>
      </c>
      <c r="L1645" s="69">
        <v>157.67024000000004</v>
      </c>
      <c r="M1645" s="69">
        <f t="shared" si="15"/>
        <v>1576.7024000000004</v>
      </c>
      <c r="N1645" s="120" t="s">
        <v>6295</v>
      </c>
      <c r="O1645" s="64">
        <v>85366990</v>
      </c>
      <c r="P1645" s="64" t="s">
        <v>2915</v>
      </c>
    </row>
    <row r="1646" spans="1:16" s="85" customFormat="1" ht="13.8" x14ac:dyDescent="0.25">
      <c r="A1646" s="63" t="s">
        <v>2805</v>
      </c>
      <c r="B1646" s="63" t="s">
        <v>6296</v>
      </c>
      <c r="C1646" s="63" t="s">
        <v>6297</v>
      </c>
      <c r="D1646" s="63" t="s">
        <v>6298</v>
      </c>
      <c r="E1646" s="64" t="s">
        <v>20</v>
      </c>
      <c r="F1646" s="64" t="s">
        <v>21</v>
      </c>
      <c r="G1646" s="64">
        <v>10</v>
      </c>
      <c r="H1646" s="64">
        <v>20</v>
      </c>
      <c r="I1646" s="64" t="s">
        <v>21</v>
      </c>
      <c r="J1646" s="63" t="s">
        <v>2809</v>
      </c>
      <c r="K1646" s="63" t="s">
        <v>56</v>
      </c>
      <c r="L1646" s="69">
        <v>154.81648000000004</v>
      </c>
      <c r="M1646" s="69">
        <f t="shared" si="15"/>
        <v>1548.1648000000005</v>
      </c>
      <c r="N1646" s="121" t="s">
        <v>6299</v>
      </c>
      <c r="O1646" s="64">
        <v>85366990</v>
      </c>
      <c r="P1646" s="64" t="s">
        <v>2915</v>
      </c>
    </row>
    <row r="1647" spans="1:16" s="85" customFormat="1" ht="13.8" customHeight="1" x14ac:dyDescent="0.25">
      <c r="A1647" s="63" t="s">
        <v>2805</v>
      </c>
      <c r="B1647" s="63" t="s">
        <v>6300</v>
      </c>
      <c r="C1647" s="63" t="s">
        <v>6301</v>
      </c>
      <c r="D1647" s="63" t="s">
        <v>6302</v>
      </c>
      <c r="E1647" s="64" t="s">
        <v>20</v>
      </c>
      <c r="F1647" s="64" t="s">
        <v>21</v>
      </c>
      <c r="G1647" s="64">
        <v>10</v>
      </c>
      <c r="H1647" s="64">
        <v>20</v>
      </c>
      <c r="I1647" s="64" t="s">
        <v>21</v>
      </c>
      <c r="J1647" s="63" t="s">
        <v>2809</v>
      </c>
      <c r="K1647" s="63" t="s">
        <v>56</v>
      </c>
      <c r="L1647" s="69">
        <v>166.94496000000004</v>
      </c>
      <c r="M1647" s="69">
        <f t="shared" si="15"/>
        <v>1669.4496000000004</v>
      </c>
      <c r="N1647" s="120" t="s">
        <v>6303</v>
      </c>
      <c r="O1647" s="64">
        <v>85366990</v>
      </c>
      <c r="P1647" s="64" t="s">
        <v>2915</v>
      </c>
    </row>
    <row r="1648" spans="1:16" s="85" customFormat="1" ht="13.8" x14ac:dyDescent="0.25">
      <c r="A1648" s="63" t="s">
        <v>2805</v>
      </c>
      <c r="B1648" s="63" t="s">
        <v>6304</v>
      </c>
      <c r="C1648" s="63" t="s">
        <v>6305</v>
      </c>
      <c r="D1648" s="63" t="s">
        <v>6306</v>
      </c>
      <c r="E1648" s="64" t="s">
        <v>20</v>
      </c>
      <c r="F1648" s="64" t="s">
        <v>21</v>
      </c>
      <c r="G1648" s="64">
        <v>10</v>
      </c>
      <c r="H1648" s="64">
        <v>20</v>
      </c>
      <c r="I1648" s="64" t="s">
        <v>21</v>
      </c>
      <c r="J1648" s="63" t="s">
        <v>2809</v>
      </c>
      <c r="K1648" s="63" t="s">
        <v>56</v>
      </c>
      <c r="L1648" s="69">
        <v>154.81648000000004</v>
      </c>
      <c r="M1648" s="69">
        <f t="shared" si="15"/>
        <v>1548.1648000000005</v>
      </c>
      <c r="N1648" s="120" t="s">
        <v>6307</v>
      </c>
      <c r="O1648" s="64">
        <v>85366990</v>
      </c>
      <c r="P1648" s="64" t="s">
        <v>2915</v>
      </c>
    </row>
    <row r="1649" spans="1:1017" s="85" customFormat="1" ht="13.8" x14ac:dyDescent="0.25">
      <c r="A1649" s="63" t="s">
        <v>2805</v>
      </c>
      <c r="B1649" s="63" t="s">
        <v>6308</v>
      </c>
      <c r="C1649" s="63" t="s">
        <v>6309</v>
      </c>
      <c r="D1649" s="63" t="s">
        <v>6310</v>
      </c>
      <c r="E1649" s="64" t="s">
        <v>20</v>
      </c>
      <c r="F1649" s="64" t="s">
        <v>21</v>
      </c>
      <c r="G1649" s="64">
        <v>10</v>
      </c>
      <c r="H1649" s="64">
        <v>20</v>
      </c>
      <c r="I1649" s="64" t="s">
        <v>21</v>
      </c>
      <c r="J1649" s="63" t="s">
        <v>2809</v>
      </c>
      <c r="K1649" s="63" t="s">
        <v>56</v>
      </c>
      <c r="L1649" s="69">
        <v>166.94496000000004</v>
      </c>
      <c r="M1649" s="69">
        <f t="shared" si="15"/>
        <v>1669.4496000000004</v>
      </c>
      <c r="N1649" s="120" t="s">
        <v>6311</v>
      </c>
      <c r="O1649" s="64">
        <v>85366990</v>
      </c>
      <c r="P1649" s="64" t="s">
        <v>2915</v>
      </c>
    </row>
    <row r="1650" spans="1:1017" s="85" customFormat="1" ht="13.8" x14ac:dyDescent="0.25">
      <c r="A1650" s="63" t="s">
        <v>2805</v>
      </c>
      <c r="B1650" s="63" t="s">
        <v>6312</v>
      </c>
      <c r="C1650" s="63" t="s">
        <v>6313</v>
      </c>
      <c r="D1650" s="63" t="s">
        <v>6314</v>
      </c>
      <c r="E1650" s="64" t="s">
        <v>20</v>
      </c>
      <c r="F1650" s="64" t="s">
        <v>21</v>
      </c>
      <c r="G1650" s="64">
        <v>10</v>
      </c>
      <c r="H1650" s="64">
        <v>20</v>
      </c>
      <c r="I1650" s="64" t="s">
        <v>21</v>
      </c>
      <c r="J1650" s="63" t="s">
        <v>2809</v>
      </c>
      <c r="K1650" s="63" t="s">
        <v>56</v>
      </c>
      <c r="L1650" s="69">
        <v>141.97456000000003</v>
      </c>
      <c r="M1650" s="69">
        <f t="shared" si="15"/>
        <v>1419.7456000000002</v>
      </c>
      <c r="N1650" s="120" t="s">
        <v>6315</v>
      </c>
      <c r="O1650" s="64">
        <v>85369001</v>
      </c>
      <c r="P1650" s="64" t="s">
        <v>2915</v>
      </c>
    </row>
    <row r="1651" spans="1:1017" s="85" customFormat="1" ht="13.8" x14ac:dyDescent="0.25">
      <c r="A1651" s="63" t="s">
        <v>2805</v>
      </c>
      <c r="B1651" s="63" t="s">
        <v>6316</v>
      </c>
      <c r="C1651" s="63" t="s">
        <v>6317</v>
      </c>
      <c r="D1651" s="63" t="s">
        <v>6318</v>
      </c>
      <c r="E1651" s="64" t="s">
        <v>20</v>
      </c>
      <c r="F1651" s="64" t="s">
        <v>21</v>
      </c>
      <c r="G1651" s="64">
        <v>20</v>
      </c>
      <c r="H1651" s="64">
        <v>20</v>
      </c>
      <c r="I1651" s="64" t="s">
        <v>21</v>
      </c>
      <c r="J1651" s="63" t="s">
        <v>2809</v>
      </c>
      <c r="K1651" s="63" t="s">
        <v>56</v>
      </c>
      <c r="L1651" s="69">
        <v>94.174080000000004</v>
      </c>
      <c r="M1651" s="69">
        <f t="shared" si="15"/>
        <v>1883.4816000000001</v>
      </c>
      <c r="N1651" s="121" t="s">
        <v>6319</v>
      </c>
      <c r="O1651" s="64">
        <v>85366990</v>
      </c>
      <c r="P1651" s="64" t="s">
        <v>2915</v>
      </c>
    </row>
    <row r="1652" spans="1:1017" s="85" customFormat="1" ht="13.8" x14ac:dyDescent="0.25">
      <c r="A1652" s="63" t="s">
        <v>2805</v>
      </c>
      <c r="B1652" s="63" t="s">
        <v>6320</v>
      </c>
      <c r="C1652" s="63" t="s">
        <v>6321</v>
      </c>
      <c r="D1652" s="63" t="s">
        <v>6322</v>
      </c>
      <c r="E1652" s="64" t="s">
        <v>20</v>
      </c>
      <c r="F1652" s="64" t="s">
        <v>21</v>
      </c>
      <c r="G1652" s="64">
        <v>20</v>
      </c>
      <c r="H1652" s="64">
        <v>20</v>
      </c>
      <c r="I1652" s="64" t="s">
        <v>21</v>
      </c>
      <c r="J1652" s="63" t="s">
        <v>2809</v>
      </c>
      <c r="K1652" s="63" t="s">
        <v>56</v>
      </c>
      <c r="L1652" s="69">
        <v>119.14447999999999</v>
      </c>
      <c r="M1652" s="69">
        <f t="shared" si="15"/>
        <v>2382.8895999999995</v>
      </c>
      <c r="N1652" s="121" t="s">
        <v>6323</v>
      </c>
      <c r="O1652" s="64">
        <v>85366990</v>
      </c>
      <c r="P1652" s="64" t="s">
        <v>2915</v>
      </c>
    </row>
    <row r="1653" spans="1:1017" s="85" customFormat="1" ht="13.8" x14ac:dyDescent="0.25">
      <c r="A1653" s="63" t="s">
        <v>2805</v>
      </c>
      <c r="B1653" s="63" t="s">
        <v>6324</v>
      </c>
      <c r="C1653" s="63" t="s">
        <v>6325</v>
      </c>
      <c r="D1653" s="63" t="s">
        <v>6326</v>
      </c>
      <c r="E1653" s="64" t="s">
        <v>20</v>
      </c>
      <c r="F1653" s="64" t="s">
        <v>21</v>
      </c>
      <c r="G1653" s="64">
        <v>20</v>
      </c>
      <c r="H1653" s="64">
        <v>20</v>
      </c>
      <c r="I1653" s="64" t="s">
        <v>21</v>
      </c>
      <c r="J1653" s="63" t="s">
        <v>2809</v>
      </c>
      <c r="K1653" s="63" t="s">
        <v>56</v>
      </c>
      <c r="L1653" s="69">
        <v>127.70576000000004</v>
      </c>
      <c r="M1653" s="69">
        <f t="shared" si="15"/>
        <v>2554.1152000000006</v>
      </c>
      <c r="N1653" s="119" t="s">
        <v>6327</v>
      </c>
      <c r="O1653" s="64">
        <v>85366990</v>
      </c>
      <c r="P1653" s="64" t="s">
        <v>2915</v>
      </c>
    </row>
    <row r="1654" spans="1:1017" s="85" customFormat="1" ht="13.8" x14ac:dyDescent="0.25">
      <c r="A1654" s="63" t="s">
        <v>2805</v>
      </c>
      <c r="B1654" s="68" t="s">
        <v>6328</v>
      </c>
      <c r="C1654" s="68" t="s">
        <v>6329</v>
      </c>
      <c r="D1654" s="63" t="s">
        <v>6330</v>
      </c>
      <c r="E1654" s="64" t="s">
        <v>20</v>
      </c>
      <c r="F1654" s="64" t="s">
        <v>21</v>
      </c>
      <c r="G1654" s="64">
        <v>20</v>
      </c>
      <c r="H1654" s="64">
        <v>20</v>
      </c>
      <c r="I1654" s="64" t="s">
        <v>21</v>
      </c>
      <c r="J1654" s="63" t="s">
        <v>2809</v>
      </c>
      <c r="K1654" s="63" t="s">
        <v>56</v>
      </c>
      <c r="L1654" s="69">
        <v>89.893440000000012</v>
      </c>
      <c r="M1654" s="69">
        <f t="shared" si="15"/>
        <v>1797.8688000000002</v>
      </c>
      <c r="N1654" s="120" t="s">
        <v>6331</v>
      </c>
      <c r="O1654" s="64">
        <v>85366990</v>
      </c>
      <c r="P1654" s="64" t="s">
        <v>2915</v>
      </c>
    </row>
    <row r="1655" spans="1:1017" s="85" customFormat="1" ht="13.8" x14ac:dyDescent="0.25">
      <c r="A1655" s="63" t="s">
        <v>2805</v>
      </c>
      <c r="B1655" s="63" t="s">
        <v>6332</v>
      </c>
      <c r="C1655" s="63" t="s">
        <v>6333</v>
      </c>
      <c r="D1655" s="63" t="s">
        <v>6334</v>
      </c>
      <c r="E1655" s="64" t="s">
        <v>20</v>
      </c>
      <c r="F1655" s="64" t="s">
        <v>21</v>
      </c>
      <c r="G1655" s="64">
        <v>20</v>
      </c>
      <c r="H1655" s="64">
        <v>20</v>
      </c>
      <c r="I1655" s="64" t="s">
        <v>21</v>
      </c>
      <c r="J1655" s="63" t="s">
        <v>2809</v>
      </c>
      <c r="K1655" s="63" t="s">
        <v>56</v>
      </c>
      <c r="L1655" s="69">
        <v>112.72352000000002</v>
      </c>
      <c r="M1655" s="69">
        <f t="shared" si="15"/>
        <v>2254.4704000000006</v>
      </c>
      <c r="N1655" s="120" t="s">
        <v>6335</v>
      </c>
      <c r="O1655" s="64">
        <v>85366990</v>
      </c>
      <c r="P1655" s="64" t="s">
        <v>2915</v>
      </c>
    </row>
    <row r="1656" spans="1:1017" s="85" customFormat="1" ht="13.8" x14ac:dyDescent="0.25">
      <c r="A1656" s="63" t="s">
        <v>2805</v>
      </c>
      <c r="B1656" s="63" t="s">
        <v>6336</v>
      </c>
      <c r="C1656" s="63" t="s">
        <v>6337</v>
      </c>
      <c r="D1656" s="63" t="s">
        <v>6338</v>
      </c>
      <c r="E1656" s="64" t="s">
        <v>20</v>
      </c>
      <c r="F1656" s="64" t="s">
        <v>21</v>
      </c>
      <c r="G1656" s="64">
        <v>20</v>
      </c>
      <c r="H1656" s="64">
        <v>20</v>
      </c>
      <c r="I1656" s="64" t="s">
        <v>21</v>
      </c>
      <c r="J1656" s="63" t="s">
        <v>2809</v>
      </c>
      <c r="K1656" s="63" t="s">
        <v>56</v>
      </c>
      <c r="L1656" s="69">
        <v>126.99232000000001</v>
      </c>
      <c r="M1656" s="69">
        <f t="shared" si="15"/>
        <v>2539.8464000000004</v>
      </c>
      <c r="N1656" s="120" t="s">
        <v>6339</v>
      </c>
      <c r="O1656" s="64">
        <v>85366990</v>
      </c>
      <c r="P1656" s="64" t="s">
        <v>2915</v>
      </c>
    </row>
    <row r="1657" spans="1:1017" s="85" customFormat="1" ht="13.8" x14ac:dyDescent="0.25">
      <c r="A1657" s="63" t="s">
        <v>2805</v>
      </c>
      <c r="B1657" s="63" t="s">
        <v>6340</v>
      </c>
      <c r="C1657" s="63" t="s">
        <v>6341</v>
      </c>
      <c r="D1657" s="63" t="s">
        <v>6342</v>
      </c>
      <c r="E1657" s="64" t="s">
        <v>20</v>
      </c>
      <c r="F1657" s="64" t="s">
        <v>21</v>
      </c>
      <c r="G1657" s="64">
        <v>20</v>
      </c>
      <c r="H1657" s="64">
        <v>20</v>
      </c>
      <c r="I1657" s="64" t="s">
        <v>21</v>
      </c>
      <c r="J1657" s="63" t="s">
        <v>2809</v>
      </c>
      <c r="K1657" s="63" t="s">
        <v>56</v>
      </c>
      <c r="L1657" s="69">
        <v>111.29664000000002</v>
      </c>
      <c r="M1657" s="69">
        <f t="shared" si="15"/>
        <v>2225.9328000000005</v>
      </c>
      <c r="N1657" s="120" t="s">
        <v>6343</v>
      </c>
      <c r="O1657" s="64">
        <v>85366990</v>
      </c>
      <c r="P1657" s="64" t="s">
        <v>2915</v>
      </c>
    </row>
    <row r="1658" spans="1:1017" s="85" customFormat="1" ht="13.8" x14ac:dyDescent="0.25">
      <c r="A1658" s="63" t="s">
        <v>2805</v>
      </c>
      <c r="B1658" s="63" t="s">
        <v>6344</v>
      </c>
      <c r="C1658" s="63" t="s">
        <v>6345</v>
      </c>
      <c r="D1658" s="63" t="s">
        <v>6346</v>
      </c>
      <c r="E1658" s="64" t="s">
        <v>20</v>
      </c>
      <c r="F1658" s="64" t="s">
        <v>21</v>
      </c>
      <c r="G1658" s="64">
        <v>20</v>
      </c>
      <c r="H1658" s="64">
        <v>20</v>
      </c>
      <c r="I1658" s="64" t="s">
        <v>21</v>
      </c>
      <c r="J1658" s="63" t="s">
        <v>2809</v>
      </c>
      <c r="K1658" s="63" t="s">
        <v>56</v>
      </c>
      <c r="L1658" s="69">
        <v>49.227360000000004</v>
      </c>
      <c r="M1658" s="69">
        <f t="shared" si="15"/>
        <v>984.54720000000009</v>
      </c>
      <c r="N1658" s="120" t="s">
        <v>6347</v>
      </c>
      <c r="O1658" s="64">
        <v>85366990</v>
      </c>
      <c r="P1658" s="64" t="s">
        <v>2915</v>
      </c>
    </row>
    <row r="1659" spans="1:1017" s="85" customFormat="1" ht="13.8" x14ac:dyDescent="0.25">
      <c r="A1659" s="63" t="s">
        <v>2805</v>
      </c>
      <c r="B1659" s="63" t="s">
        <v>6348</v>
      </c>
      <c r="C1659" s="63" t="s">
        <v>6349</v>
      </c>
      <c r="D1659" s="63" t="s">
        <v>6350</v>
      </c>
      <c r="E1659" s="64" t="s">
        <v>20</v>
      </c>
      <c r="F1659" s="64" t="s">
        <v>21</v>
      </c>
      <c r="G1659" s="64">
        <v>20</v>
      </c>
      <c r="H1659" s="64">
        <v>20</v>
      </c>
      <c r="I1659" s="64" t="s">
        <v>21</v>
      </c>
      <c r="J1659" s="63" t="s">
        <v>2809</v>
      </c>
      <c r="K1659" s="63" t="s">
        <v>56</v>
      </c>
      <c r="L1659" s="69">
        <v>57.431920000000012</v>
      </c>
      <c r="M1659" s="69">
        <f t="shared" si="15"/>
        <v>1148.6384000000003</v>
      </c>
      <c r="N1659" s="121" t="s">
        <v>6351</v>
      </c>
      <c r="O1659" s="64">
        <v>85369001</v>
      </c>
      <c r="P1659" s="64" t="s">
        <v>2915</v>
      </c>
    </row>
    <row r="1660" spans="1:1017" s="85" customFormat="1" ht="13.8" x14ac:dyDescent="0.25">
      <c r="A1660" s="63" t="s">
        <v>2805</v>
      </c>
      <c r="B1660" s="63" t="s">
        <v>6352</v>
      </c>
      <c r="C1660" s="63" t="s">
        <v>6353</v>
      </c>
      <c r="D1660" s="63" t="s">
        <v>6354</v>
      </c>
      <c r="E1660" s="64" t="s">
        <v>20</v>
      </c>
      <c r="F1660" s="64" t="s">
        <v>21</v>
      </c>
      <c r="G1660" s="64">
        <v>20</v>
      </c>
      <c r="H1660" s="64">
        <v>20</v>
      </c>
      <c r="I1660" s="64" t="s">
        <v>21</v>
      </c>
      <c r="J1660" s="63" t="s">
        <v>2809</v>
      </c>
      <c r="K1660" s="63" t="s">
        <v>56</v>
      </c>
      <c r="L1660" s="69">
        <v>119.14447999999999</v>
      </c>
      <c r="M1660" s="69">
        <f t="shared" si="15"/>
        <v>2382.8895999999995</v>
      </c>
      <c r="N1660" s="120" t="s">
        <v>6355</v>
      </c>
      <c r="O1660" s="64">
        <v>85366990</v>
      </c>
      <c r="P1660" s="64" t="s">
        <v>2915</v>
      </c>
    </row>
    <row r="1661" spans="1:1017" s="85" customFormat="1" ht="13.8" x14ac:dyDescent="0.25">
      <c r="A1661" s="63" t="s">
        <v>2805</v>
      </c>
      <c r="B1661" s="63" t="s">
        <v>6356</v>
      </c>
      <c r="C1661" s="63" t="s">
        <v>6357</v>
      </c>
      <c r="D1661" s="63" t="s">
        <v>6358</v>
      </c>
      <c r="E1661" s="64" t="s">
        <v>20</v>
      </c>
      <c r="F1661" s="64" t="s">
        <v>21</v>
      </c>
      <c r="G1661" s="64">
        <v>20</v>
      </c>
      <c r="H1661" s="64">
        <v>20</v>
      </c>
      <c r="I1661" s="64" t="s">
        <v>21</v>
      </c>
      <c r="J1661" s="63" t="s">
        <v>2809</v>
      </c>
      <c r="K1661" s="63" t="s">
        <v>56</v>
      </c>
      <c r="L1661" s="69">
        <v>127.70576000000004</v>
      </c>
      <c r="M1661" s="69">
        <f t="shared" si="15"/>
        <v>2554.1152000000006</v>
      </c>
      <c r="N1661" s="120" t="s">
        <v>6359</v>
      </c>
      <c r="O1661" s="64">
        <v>85366990</v>
      </c>
      <c r="P1661" s="64" t="s">
        <v>2915</v>
      </c>
    </row>
    <row r="1662" spans="1:1017" s="87" customFormat="1" ht="13.8" x14ac:dyDescent="0.3">
      <c r="A1662" s="63" t="s">
        <v>2805</v>
      </c>
      <c r="B1662" s="63" t="s">
        <v>6360</v>
      </c>
      <c r="C1662" s="63" t="s">
        <v>6361</v>
      </c>
      <c r="D1662" s="63" t="s">
        <v>6362</v>
      </c>
      <c r="E1662" s="64" t="s">
        <v>20</v>
      </c>
      <c r="F1662" s="64" t="s">
        <v>21</v>
      </c>
      <c r="G1662" s="64">
        <v>16</v>
      </c>
      <c r="H1662" s="64">
        <v>16</v>
      </c>
      <c r="I1662" s="64" t="s">
        <v>21</v>
      </c>
      <c r="J1662" s="63" t="s">
        <v>2809</v>
      </c>
      <c r="K1662" s="63" t="s">
        <v>56</v>
      </c>
      <c r="L1662" s="69">
        <v>157.67024000000004</v>
      </c>
      <c r="M1662" s="69">
        <f t="shared" si="15"/>
        <v>2522.7238400000006</v>
      </c>
      <c r="N1662" s="120" t="s">
        <v>6363</v>
      </c>
      <c r="O1662" s="64">
        <v>85366990</v>
      </c>
      <c r="P1662" s="64" t="s">
        <v>2915</v>
      </c>
      <c r="Q1662" s="86"/>
      <c r="R1662" s="86"/>
      <c r="S1662" s="86"/>
      <c r="T1662" s="86"/>
      <c r="U1662" s="86"/>
      <c r="V1662" s="86"/>
      <c r="W1662" s="86"/>
      <c r="X1662" s="86"/>
      <c r="Y1662" s="86"/>
      <c r="Z1662" s="86"/>
      <c r="AA1662" s="86"/>
      <c r="AB1662" s="86"/>
      <c r="AC1662" s="86"/>
      <c r="AD1662" s="86"/>
      <c r="AE1662" s="86"/>
      <c r="AF1662" s="86"/>
      <c r="AG1662" s="86"/>
      <c r="AH1662" s="86"/>
      <c r="AI1662" s="86"/>
      <c r="AJ1662" s="86"/>
      <c r="AK1662" s="86"/>
      <c r="AL1662" s="86"/>
      <c r="AM1662" s="86"/>
      <c r="AN1662" s="86"/>
      <c r="AO1662" s="86"/>
      <c r="AP1662" s="86"/>
      <c r="AQ1662" s="86"/>
      <c r="AR1662" s="86"/>
      <c r="AS1662" s="86"/>
      <c r="AT1662" s="86"/>
      <c r="AU1662" s="86"/>
      <c r="AV1662" s="86"/>
      <c r="AW1662" s="86"/>
      <c r="AX1662" s="86"/>
      <c r="AY1662" s="86"/>
      <c r="AZ1662" s="86"/>
      <c r="BA1662" s="86"/>
      <c r="BB1662" s="86"/>
      <c r="BC1662" s="86"/>
      <c r="BD1662" s="86"/>
      <c r="BE1662" s="86"/>
      <c r="BF1662" s="86"/>
      <c r="BG1662" s="86"/>
      <c r="BH1662" s="86"/>
      <c r="BI1662" s="86"/>
      <c r="BJ1662" s="86"/>
      <c r="BK1662" s="86"/>
      <c r="BL1662" s="86"/>
      <c r="BM1662" s="86"/>
      <c r="BN1662" s="86"/>
      <c r="BO1662" s="86"/>
      <c r="BP1662" s="86"/>
      <c r="BQ1662" s="86"/>
      <c r="BR1662" s="86"/>
      <c r="BS1662" s="86"/>
      <c r="BT1662" s="86"/>
      <c r="BU1662" s="86"/>
      <c r="BV1662" s="86"/>
      <c r="BW1662" s="86"/>
      <c r="BX1662" s="86"/>
      <c r="BY1662" s="86"/>
      <c r="BZ1662" s="86"/>
      <c r="CA1662" s="86"/>
      <c r="CB1662" s="86"/>
      <c r="CC1662" s="86"/>
      <c r="CD1662" s="86"/>
      <c r="CE1662" s="86"/>
      <c r="CF1662" s="86"/>
      <c r="CG1662" s="86"/>
      <c r="CH1662" s="86"/>
      <c r="CI1662" s="86"/>
      <c r="CJ1662" s="86"/>
      <c r="CK1662" s="86"/>
      <c r="CL1662" s="86"/>
      <c r="CM1662" s="86"/>
      <c r="CN1662" s="86"/>
      <c r="CO1662" s="86"/>
      <c r="CP1662" s="86"/>
      <c r="CQ1662" s="86"/>
      <c r="CR1662" s="86"/>
      <c r="CS1662" s="86"/>
      <c r="CT1662" s="86"/>
      <c r="CU1662" s="86"/>
      <c r="CV1662" s="86"/>
      <c r="CW1662" s="86"/>
      <c r="CX1662" s="86"/>
      <c r="CY1662" s="86"/>
      <c r="CZ1662" s="86"/>
      <c r="DA1662" s="86"/>
      <c r="DB1662" s="86"/>
      <c r="DC1662" s="86"/>
      <c r="DD1662" s="86"/>
      <c r="DE1662" s="86"/>
      <c r="DF1662" s="86"/>
      <c r="DG1662" s="86"/>
      <c r="DH1662" s="86"/>
      <c r="DI1662" s="86"/>
      <c r="DJ1662" s="86"/>
      <c r="DK1662" s="86"/>
      <c r="DL1662" s="86"/>
      <c r="DM1662" s="86"/>
      <c r="DN1662" s="86"/>
      <c r="DO1662" s="86"/>
      <c r="DP1662" s="86"/>
      <c r="DQ1662" s="86"/>
      <c r="DR1662" s="86"/>
      <c r="DS1662" s="86"/>
      <c r="DT1662" s="86"/>
      <c r="DU1662" s="86"/>
      <c r="DV1662" s="86"/>
      <c r="DW1662" s="86"/>
      <c r="DX1662" s="86"/>
      <c r="DY1662" s="86"/>
      <c r="DZ1662" s="86"/>
      <c r="EA1662" s="86"/>
      <c r="EB1662" s="86"/>
      <c r="EC1662" s="86"/>
      <c r="ED1662" s="86"/>
      <c r="EE1662" s="86"/>
      <c r="EF1662" s="86"/>
      <c r="EG1662" s="86"/>
      <c r="EH1662" s="86"/>
      <c r="EI1662" s="86"/>
      <c r="EJ1662" s="86"/>
      <c r="EK1662" s="86"/>
      <c r="EL1662" s="86"/>
      <c r="EM1662" s="86"/>
      <c r="EN1662" s="86"/>
      <c r="EO1662" s="86"/>
      <c r="EP1662" s="86"/>
      <c r="EQ1662" s="86"/>
      <c r="ER1662" s="86"/>
      <c r="ES1662" s="86"/>
      <c r="ET1662" s="86"/>
      <c r="EU1662" s="86"/>
      <c r="EV1662" s="86"/>
      <c r="EW1662" s="86"/>
      <c r="EX1662" s="86"/>
      <c r="EY1662" s="86"/>
      <c r="EZ1662" s="86"/>
      <c r="FA1662" s="86"/>
      <c r="FB1662" s="86"/>
      <c r="FC1662" s="86"/>
      <c r="FD1662" s="86"/>
      <c r="FE1662" s="86"/>
      <c r="FF1662" s="86"/>
      <c r="FG1662" s="86"/>
      <c r="FH1662" s="86"/>
      <c r="FI1662" s="86"/>
      <c r="FJ1662" s="86"/>
      <c r="FK1662" s="86"/>
      <c r="FL1662" s="86"/>
      <c r="FM1662" s="86"/>
      <c r="FN1662" s="86"/>
      <c r="FO1662" s="86"/>
      <c r="FP1662" s="86"/>
      <c r="FQ1662" s="86"/>
      <c r="FR1662" s="86"/>
      <c r="FS1662" s="86"/>
      <c r="FT1662" s="86"/>
      <c r="FU1662" s="86"/>
      <c r="FV1662" s="86"/>
      <c r="FW1662" s="86"/>
      <c r="FX1662" s="86"/>
      <c r="FY1662" s="86"/>
      <c r="FZ1662" s="86"/>
      <c r="GA1662" s="86"/>
      <c r="GB1662" s="86"/>
      <c r="GC1662" s="86"/>
      <c r="GD1662" s="86"/>
      <c r="GE1662" s="86"/>
      <c r="GF1662" s="86"/>
      <c r="GG1662" s="86"/>
      <c r="GH1662" s="86"/>
      <c r="GI1662" s="86"/>
      <c r="GJ1662" s="86"/>
      <c r="GK1662" s="86"/>
      <c r="GL1662" s="86"/>
      <c r="GM1662" s="86"/>
      <c r="GN1662" s="86"/>
      <c r="GO1662" s="86"/>
      <c r="GP1662" s="86"/>
      <c r="GQ1662" s="86"/>
      <c r="GR1662" s="86"/>
      <c r="GS1662" s="86"/>
      <c r="GT1662" s="86"/>
      <c r="GU1662" s="86"/>
      <c r="GV1662" s="86"/>
      <c r="GW1662" s="86"/>
      <c r="GX1662" s="86"/>
      <c r="GY1662" s="86"/>
      <c r="GZ1662" s="86"/>
      <c r="HA1662" s="86"/>
      <c r="HB1662" s="86"/>
      <c r="HC1662" s="86"/>
      <c r="HD1662" s="86"/>
      <c r="HE1662" s="86"/>
      <c r="HF1662" s="86"/>
      <c r="HG1662" s="86"/>
      <c r="HH1662" s="86"/>
      <c r="HI1662" s="86"/>
      <c r="HJ1662" s="86"/>
      <c r="HK1662" s="86"/>
      <c r="HL1662" s="86"/>
      <c r="HM1662" s="86"/>
      <c r="HN1662" s="86"/>
      <c r="HO1662" s="86"/>
      <c r="HP1662" s="86"/>
      <c r="HQ1662" s="86"/>
      <c r="HR1662" s="86"/>
      <c r="HS1662" s="86"/>
      <c r="HT1662" s="86"/>
      <c r="HU1662" s="86"/>
      <c r="HV1662" s="86"/>
      <c r="HW1662" s="86"/>
      <c r="HX1662" s="86"/>
      <c r="HY1662" s="86"/>
      <c r="HZ1662" s="86"/>
      <c r="IA1662" s="86"/>
      <c r="IB1662" s="86"/>
      <c r="IC1662" s="86"/>
      <c r="ID1662" s="86"/>
      <c r="IE1662" s="86"/>
      <c r="IF1662" s="86"/>
      <c r="IG1662" s="86"/>
      <c r="IH1662" s="86"/>
      <c r="II1662" s="86"/>
      <c r="IJ1662" s="86"/>
      <c r="IK1662" s="86"/>
      <c r="IL1662" s="86"/>
      <c r="IM1662" s="86"/>
      <c r="IN1662" s="86"/>
      <c r="IO1662" s="86"/>
      <c r="IP1662" s="86"/>
      <c r="IQ1662" s="86"/>
      <c r="IR1662" s="86"/>
      <c r="IS1662" s="86"/>
      <c r="IT1662" s="86"/>
      <c r="IU1662" s="86"/>
      <c r="IV1662" s="86"/>
      <c r="IW1662" s="86"/>
      <c r="IX1662" s="86"/>
      <c r="IY1662" s="86"/>
      <c r="IZ1662" s="86"/>
      <c r="JA1662" s="86"/>
      <c r="JB1662" s="86"/>
      <c r="JC1662" s="86"/>
      <c r="JD1662" s="86"/>
      <c r="JE1662" s="86"/>
      <c r="JF1662" s="86"/>
      <c r="JG1662" s="86"/>
      <c r="JH1662" s="86"/>
      <c r="JI1662" s="86"/>
      <c r="JJ1662" s="86"/>
      <c r="JK1662" s="86"/>
      <c r="JL1662" s="86"/>
      <c r="JM1662" s="86"/>
      <c r="JN1662" s="86"/>
      <c r="JO1662" s="86"/>
      <c r="JP1662" s="86"/>
      <c r="JQ1662" s="86"/>
      <c r="JR1662" s="86"/>
      <c r="JS1662" s="86"/>
      <c r="JT1662" s="86"/>
      <c r="JU1662" s="86"/>
      <c r="JV1662" s="86"/>
      <c r="JW1662" s="86"/>
      <c r="JX1662" s="86"/>
      <c r="JY1662" s="86"/>
      <c r="JZ1662" s="86"/>
      <c r="KA1662" s="86"/>
      <c r="KB1662" s="86"/>
      <c r="KC1662" s="86"/>
      <c r="KD1662" s="86"/>
      <c r="KE1662" s="86"/>
      <c r="KF1662" s="86"/>
      <c r="KG1662" s="86"/>
      <c r="KH1662" s="86"/>
      <c r="KI1662" s="86"/>
      <c r="KJ1662" s="86"/>
      <c r="KK1662" s="86"/>
      <c r="KL1662" s="86"/>
      <c r="KM1662" s="86"/>
      <c r="KN1662" s="86"/>
      <c r="KO1662" s="86"/>
      <c r="KP1662" s="86"/>
      <c r="KQ1662" s="86"/>
      <c r="KR1662" s="86"/>
      <c r="KS1662" s="86"/>
      <c r="KT1662" s="86"/>
      <c r="KU1662" s="86"/>
      <c r="KV1662" s="86"/>
      <c r="KW1662" s="86"/>
      <c r="KX1662" s="86"/>
      <c r="KY1662" s="86"/>
      <c r="KZ1662" s="86"/>
      <c r="LA1662" s="86"/>
      <c r="LB1662" s="86"/>
      <c r="LC1662" s="86"/>
      <c r="LD1662" s="86"/>
      <c r="LE1662" s="86"/>
      <c r="LF1662" s="86"/>
      <c r="LG1662" s="86"/>
      <c r="LH1662" s="86"/>
      <c r="LI1662" s="86"/>
      <c r="LJ1662" s="86"/>
      <c r="LK1662" s="86"/>
      <c r="LL1662" s="86"/>
      <c r="LM1662" s="86"/>
      <c r="LN1662" s="86"/>
      <c r="LO1662" s="86"/>
      <c r="LP1662" s="86"/>
      <c r="LQ1662" s="86"/>
      <c r="LR1662" s="86"/>
      <c r="LS1662" s="86"/>
      <c r="LT1662" s="86"/>
      <c r="LU1662" s="86"/>
      <c r="LV1662" s="86"/>
      <c r="LW1662" s="86"/>
      <c r="LX1662" s="86"/>
      <c r="LY1662" s="86"/>
      <c r="LZ1662" s="86"/>
      <c r="MA1662" s="86"/>
      <c r="MB1662" s="86"/>
      <c r="MC1662" s="86"/>
      <c r="MD1662" s="86"/>
      <c r="ME1662" s="86"/>
      <c r="MF1662" s="86"/>
      <c r="MG1662" s="86"/>
      <c r="MH1662" s="86"/>
      <c r="MI1662" s="86"/>
      <c r="MJ1662" s="86"/>
      <c r="MK1662" s="86"/>
      <c r="ML1662" s="86"/>
      <c r="MM1662" s="86"/>
      <c r="MN1662" s="86"/>
      <c r="MO1662" s="86"/>
      <c r="MP1662" s="86"/>
      <c r="MQ1662" s="86"/>
      <c r="MR1662" s="86"/>
      <c r="MS1662" s="86"/>
      <c r="MT1662" s="86"/>
      <c r="MU1662" s="86"/>
      <c r="MV1662" s="86"/>
      <c r="MW1662" s="86"/>
      <c r="MX1662" s="86"/>
      <c r="MY1662" s="86"/>
      <c r="MZ1662" s="86"/>
      <c r="NA1662" s="86"/>
      <c r="NB1662" s="86"/>
      <c r="NC1662" s="86"/>
      <c r="ND1662" s="86"/>
      <c r="NE1662" s="86"/>
      <c r="NF1662" s="86"/>
      <c r="NG1662" s="86"/>
      <c r="NH1662" s="86"/>
      <c r="NI1662" s="86"/>
      <c r="NJ1662" s="86"/>
      <c r="NK1662" s="86"/>
      <c r="NL1662" s="86"/>
      <c r="NM1662" s="86"/>
      <c r="NN1662" s="86"/>
      <c r="NO1662" s="86"/>
      <c r="NP1662" s="86"/>
      <c r="NQ1662" s="86"/>
      <c r="NR1662" s="86"/>
      <c r="NS1662" s="86"/>
      <c r="NT1662" s="86"/>
      <c r="NU1662" s="86"/>
      <c r="NV1662" s="86"/>
      <c r="NW1662" s="86"/>
      <c r="NX1662" s="86"/>
      <c r="NY1662" s="86"/>
      <c r="NZ1662" s="86"/>
      <c r="OA1662" s="86"/>
      <c r="OB1662" s="86"/>
      <c r="OC1662" s="86"/>
      <c r="OD1662" s="86"/>
      <c r="OE1662" s="86"/>
      <c r="OF1662" s="86"/>
      <c r="OG1662" s="86"/>
      <c r="OH1662" s="86"/>
      <c r="OI1662" s="86"/>
      <c r="OJ1662" s="86"/>
      <c r="OK1662" s="86"/>
      <c r="OL1662" s="86"/>
      <c r="OM1662" s="86"/>
      <c r="ON1662" s="86"/>
      <c r="OO1662" s="86"/>
      <c r="OP1662" s="86"/>
      <c r="OQ1662" s="86"/>
      <c r="OR1662" s="86"/>
      <c r="OS1662" s="86"/>
      <c r="OT1662" s="86"/>
      <c r="OU1662" s="86"/>
      <c r="OV1662" s="86"/>
      <c r="OW1662" s="86"/>
      <c r="OX1662" s="86"/>
      <c r="OY1662" s="86"/>
      <c r="OZ1662" s="86"/>
      <c r="PA1662" s="86"/>
      <c r="PB1662" s="86"/>
      <c r="PC1662" s="86"/>
      <c r="PD1662" s="86"/>
      <c r="PE1662" s="86"/>
      <c r="PF1662" s="86"/>
      <c r="PG1662" s="86"/>
      <c r="PH1662" s="86"/>
      <c r="PI1662" s="86"/>
      <c r="PJ1662" s="86"/>
      <c r="PK1662" s="86"/>
      <c r="PL1662" s="86"/>
      <c r="PM1662" s="86"/>
      <c r="PN1662" s="86"/>
      <c r="PO1662" s="86"/>
      <c r="PP1662" s="86"/>
      <c r="PQ1662" s="86"/>
      <c r="PR1662" s="86"/>
      <c r="PS1662" s="86"/>
      <c r="PT1662" s="86"/>
      <c r="PU1662" s="86"/>
      <c r="PV1662" s="86"/>
      <c r="PW1662" s="86"/>
      <c r="PX1662" s="86"/>
      <c r="PY1662" s="86"/>
      <c r="PZ1662" s="86"/>
      <c r="QA1662" s="86"/>
      <c r="QB1662" s="86"/>
      <c r="QC1662" s="86"/>
      <c r="QD1662" s="86"/>
      <c r="QE1662" s="86"/>
      <c r="QF1662" s="86"/>
      <c r="QG1662" s="86"/>
      <c r="QH1662" s="86"/>
      <c r="QI1662" s="86"/>
      <c r="QJ1662" s="86"/>
      <c r="QK1662" s="86"/>
      <c r="QL1662" s="86"/>
      <c r="QM1662" s="86"/>
      <c r="QN1662" s="86"/>
      <c r="QO1662" s="86"/>
      <c r="QP1662" s="86"/>
      <c r="QQ1662" s="86"/>
      <c r="QR1662" s="86"/>
      <c r="QS1662" s="86"/>
      <c r="QT1662" s="86"/>
      <c r="QU1662" s="86"/>
      <c r="QV1662" s="86"/>
      <c r="QW1662" s="86"/>
      <c r="QX1662" s="86"/>
      <c r="QY1662" s="86"/>
      <c r="QZ1662" s="86"/>
      <c r="RA1662" s="86"/>
      <c r="RB1662" s="86"/>
      <c r="RC1662" s="86"/>
      <c r="RD1662" s="86"/>
      <c r="RE1662" s="86"/>
      <c r="RF1662" s="86"/>
      <c r="RG1662" s="86"/>
      <c r="RH1662" s="86"/>
      <c r="RI1662" s="86"/>
      <c r="RJ1662" s="86"/>
      <c r="RK1662" s="86"/>
      <c r="RL1662" s="86"/>
      <c r="RM1662" s="86"/>
      <c r="RN1662" s="86"/>
      <c r="RO1662" s="86"/>
      <c r="RP1662" s="86"/>
      <c r="RQ1662" s="86"/>
      <c r="RR1662" s="86"/>
      <c r="RS1662" s="86"/>
      <c r="RT1662" s="86"/>
      <c r="RU1662" s="86"/>
      <c r="RV1662" s="86"/>
      <c r="RW1662" s="86"/>
      <c r="RX1662" s="86"/>
      <c r="RY1662" s="86"/>
      <c r="RZ1662" s="86"/>
      <c r="SA1662" s="86"/>
      <c r="SB1662" s="86"/>
      <c r="SC1662" s="86"/>
      <c r="SD1662" s="86"/>
      <c r="SE1662" s="86"/>
      <c r="SF1662" s="86"/>
      <c r="SG1662" s="86"/>
      <c r="SH1662" s="86"/>
      <c r="SI1662" s="86"/>
      <c r="SJ1662" s="86"/>
      <c r="SK1662" s="86"/>
      <c r="SL1662" s="86"/>
      <c r="SM1662" s="86"/>
      <c r="SN1662" s="86"/>
      <c r="SO1662" s="86"/>
      <c r="SP1662" s="86"/>
      <c r="SQ1662" s="86"/>
      <c r="SR1662" s="86"/>
      <c r="SS1662" s="86"/>
      <c r="ST1662" s="86"/>
      <c r="SU1662" s="86"/>
      <c r="SV1662" s="86"/>
      <c r="SW1662" s="86"/>
      <c r="SX1662" s="86"/>
      <c r="SY1662" s="86"/>
      <c r="SZ1662" s="86"/>
      <c r="TA1662" s="86"/>
      <c r="TB1662" s="86"/>
      <c r="TC1662" s="86"/>
      <c r="TD1662" s="86"/>
      <c r="TE1662" s="86"/>
      <c r="TF1662" s="86"/>
      <c r="TG1662" s="86"/>
      <c r="TH1662" s="86"/>
      <c r="TI1662" s="86"/>
      <c r="TJ1662" s="86"/>
      <c r="TK1662" s="86"/>
      <c r="TL1662" s="86"/>
      <c r="TM1662" s="86"/>
      <c r="TN1662" s="86"/>
      <c r="TO1662" s="86"/>
      <c r="TP1662" s="86"/>
      <c r="TQ1662" s="86"/>
      <c r="TR1662" s="86"/>
      <c r="TS1662" s="86"/>
      <c r="TT1662" s="86"/>
      <c r="TU1662" s="86"/>
      <c r="TV1662" s="86"/>
      <c r="TW1662" s="86"/>
      <c r="TX1662" s="86"/>
      <c r="TY1662" s="86"/>
      <c r="TZ1662" s="86"/>
      <c r="UA1662" s="86"/>
      <c r="UB1662" s="86"/>
      <c r="UC1662" s="86"/>
      <c r="UD1662" s="86"/>
      <c r="UE1662" s="86"/>
      <c r="UF1662" s="86"/>
      <c r="UG1662" s="86"/>
      <c r="UH1662" s="86"/>
      <c r="UI1662" s="86"/>
      <c r="UJ1662" s="86"/>
      <c r="UK1662" s="86"/>
      <c r="UL1662" s="86"/>
      <c r="UM1662" s="86"/>
      <c r="UN1662" s="86"/>
      <c r="UO1662" s="86"/>
      <c r="UP1662" s="86"/>
      <c r="UQ1662" s="86"/>
      <c r="UR1662" s="86"/>
      <c r="US1662" s="86"/>
      <c r="UT1662" s="86"/>
      <c r="UU1662" s="86"/>
      <c r="UV1662" s="86"/>
      <c r="UW1662" s="86"/>
      <c r="UX1662" s="86"/>
      <c r="UY1662" s="86"/>
      <c r="UZ1662" s="86"/>
      <c r="VA1662" s="86"/>
      <c r="VB1662" s="86"/>
      <c r="VC1662" s="86"/>
      <c r="VD1662" s="86"/>
      <c r="VE1662" s="86"/>
      <c r="VF1662" s="86"/>
      <c r="VG1662" s="86"/>
      <c r="VH1662" s="86"/>
      <c r="VI1662" s="86"/>
      <c r="VJ1662" s="86"/>
      <c r="VK1662" s="86"/>
      <c r="VL1662" s="86"/>
      <c r="VM1662" s="86"/>
      <c r="VN1662" s="86"/>
      <c r="VO1662" s="86"/>
      <c r="VP1662" s="86"/>
      <c r="VQ1662" s="86"/>
      <c r="VR1662" s="86"/>
      <c r="VS1662" s="86"/>
      <c r="VT1662" s="86"/>
      <c r="VU1662" s="86"/>
      <c r="VV1662" s="86"/>
      <c r="VW1662" s="86"/>
      <c r="VX1662" s="86"/>
      <c r="VY1662" s="86"/>
      <c r="VZ1662" s="86"/>
      <c r="WA1662" s="86"/>
      <c r="WB1662" s="86"/>
      <c r="WC1662" s="86"/>
      <c r="WD1662" s="86"/>
      <c r="WE1662" s="86"/>
      <c r="WF1662" s="86"/>
      <c r="WG1662" s="86"/>
      <c r="WH1662" s="86"/>
      <c r="WI1662" s="86"/>
      <c r="WJ1662" s="86"/>
      <c r="WK1662" s="86"/>
      <c r="WL1662" s="86"/>
      <c r="WM1662" s="86"/>
      <c r="WN1662" s="86"/>
      <c r="WO1662" s="86"/>
      <c r="WP1662" s="86"/>
      <c r="WQ1662" s="86"/>
      <c r="WR1662" s="86"/>
      <c r="WS1662" s="86"/>
      <c r="WT1662" s="86"/>
      <c r="WU1662" s="86"/>
      <c r="WV1662" s="86"/>
      <c r="WW1662" s="86"/>
      <c r="WX1662" s="86"/>
      <c r="WY1662" s="86"/>
      <c r="WZ1662" s="86"/>
      <c r="XA1662" s="86"/>
      <c r="XB1662" s="86"/>
      <c r="XC1662" s="86"/>
      <c r="XD1662" s="86"/>
      <c r="XE1662" s="86"/>
      <c r="XF1662" s="86"/>
      <c r="XG1662" s="86"/>
      <c r="XH1662" s="86"/>
      <c r="XI1662" s="86"/>
      <c r="XJ1662" s="86"/>
      <c r="XK1662" s="86"/>
      <c r="XL1662" s="86"/>
      <c r="XM1662" s="86"/>
      <c r="XN1662" s="86"/>
      <c r="XO1662" s="86"/>
      <c r="XP1662" s="86"/>
      <c r="XQ1662" s="86"/>
      <c r="XR1662" s="86"/>
      <c r="XS1662" s="86"/>
      <c r="XT1662" s="86"/>
      <c r="XU1662" s="86"/>
      <c r="XV1662" s="86"/>
      <c r="XW1662" s="86"/>
      <c r="XX1662" s="86"/>
      <c r="XY1662" s="86"/>
      <c r="XZ1662" s="86"/>
      <c r="YA1662" s="86"/>
      <c r="YB1662" s="86"/>
      <c r="YC1662" s="86"/>
      <c r="YD1662" s="86"/>
      <c r="YE1662" s="86"/>
      <c r="YF1662" s="86"/>
      <c r="YG1662" s="86"/>
      <c r="YH1662" s="86"/>
      <c r="YI1662" s="86"/>
      <c r="YJ1662" s="86"/>
      <c r="YK1662" s="86"/>
      <c r="YL1662" s="86"/>
      <c r="YM1662" s="86"/>
      <c r="YN1662" s="86"/>
      <c r="YO1662" s="86"/>
      <c r="YP1662" s="86"/>
      <c r="YQ1662" s="86"/>
      <c r="YR1662" s="86"/>
      <c r="YS1662" s="86"/>
      <c r="YT1662" s="86"/>
      <c r="YU1662" s="86"/>
      <c r="YV1662" s="86"/>
      <c r="YW1662" s="86"/>
      <c r="YX1662" s="86"/>
      <c r="YY1662" s="86"/>
      <c r="YZ1662" s="86"/>
      <c r="ZA1662" s="86"/>
      <c r="ZB1662" s="86"/>
      <c r="ZC1662" s="86"/>
      <c r="ZD1662" s="86"/>
      <c r="ZE1662" s="86"/>
      <c r="ZF1662" s="86"/>
      <c r="ZG1662" s="86"/>
      <c r="ZH1662" s="86"/>
      <c r="ZI1662" s="86"/>
      <c r="ZJ1662" s="86"/>
      <c r="ZK1662" s="86"/>
      <c r="ZL1662" s="86"/>
      <c r="ZM1662" s="86"/>
      <c r="ZN1662" s="86"/>
      <c r="ZO1662" s="86"/>
      <c r="ZP1662" s="86"/>
      <c r="ZQ1662" s="86"/>
      <c r="ZR1662" s="86"/>
      <c r="ZS1662" s="86"/>
      <c r="ZT1662" s="86"/>
      <c r="ZU1662" s="86"/>
      <c r="ZV1662" s="86"/>
      <c r="ZW1662" s="86"/>
      <c r="ZX1662" s="86"/>
      <c r="ZY1662" s="86"/>
      <c r="ZZ1662" s="86"/>
      <c r="AAA1662" s="86"/>
      <c r="AAB1662" s="86"/>
      <c r="AAC1662" s="86"/>
      <c r="AAD1662" s="86"/>
      <c r="AAE1662" s="86"/>
      <c r="AAF1662" s="86"/>
      <c r="AAG1662" s="86"/>
      <c r="AAH1662" s="86"/>
      <c r="AAI1662" s="86"/>
      <c r="AAJ1662" s="86"/>
      <c r="AAK1662" s="86"/>
      <c r="AAL1662" s="86"/>
      <c r="AAM1662" s="86"/>
      <c r="AAN1662" s="86"/>
      <c r="AAO1662" s="86"/>
      <c r="AAP1662" s="86"/>
      <c r="AAQ1662" s="86"/>
      <c r="AAR1662" s="86"/>
      <c r="AAS1662" s="86"/>
      <c r="AAT1662" s="86"/>
      <c r="AAU1662" s="86"/>
      <c r="AAV1662" s="86"/>
      <c r="AAW1662" s="86"/>
      <c r="AAX1662" s="86"/>
      <c r="AAY1662" s="86"/>
      <c r="AAZ1662" s="86"/>
      <c r="ABA1662" s="86"/>
      <c r="ABB1662" s="86"/>
      <c r="ABC1662" s="86"/>
      <c r="ABD1662" s="86"/>
      <c r="ABE1662" s="86"/>
      <c r="ABF1662" s="86"/>
      <c r="ABG1662" s="86"/>
      <c r="ABH1662" s="86"/>
      <c r="ABI1662" s="86"/>
      <c r="ABJ1662" s="86"/>
      <c r="ABK1662" s="86"/>
      <c r="ABL1662" s="86"/>
      <c r="ABM1662" s="86"/>
      <c r="ABN1662" s="86"/>
      <c r="ABO1662" s="86"/>
      <c r="ABP1662" s="86"/>
      <c r="ABQ1662" s="86"/>
      <c r="ABR1662" s="86"/>
      <c r="ABS1662" s="86"/>
      <c r="ABT1662" s="86"/>
      <c r="ABU1662" s="86"/>
      <c r="ABV1662" s="86"/>
      <c r="ABW1662" s="86"/>
      <c r="ABX1662" s="86"/>
      <c r="ABY1662" s="86"/>
      <c r="ABZ1662" s="86"/>
      <c r="ACA1662" s="86"/>
      <c r="ACB1662" s="86"/>
      <c r="ACC1662" s="86"/>
      <c r="ACD1662" s="86"/>
      <c r="ACE1662" s="86"/>
      <c r="ACF1662" s="86"/>
      <c r="ACG1662" s="86"/>
      <c r="ACH1662" s="86"/>
      <c r="ACI1662" s="86"/>
      <c r="ACJ1662" s="86"/>
      <c r="ACK1662" s="86"/>
      <c r="ACL1662" s="86"/>
      <c r="ACM1662" s="86"/>
      <c r="ACN1662" s="86"/>
      <c r="ACO1662" s="86"/>
      <c r="ACP1662" s="86"/>
      <c r="ACQ1662" s="86"/>
      <c r="ACR1662" s="86"/>
      <c r="ACS1662" s="86"/>
      <c r="ACT1662" s="86"/>
      <c r="ACU1662" s="86"/>
      <c r="ACV1662" s="86"/>
      <c r="ACW1662" s="86"/>
      <c r="ACX1662" s="86"/>
      <c r="ACY1662" s="86"/>
      <c r="ACZ1662" s="86"/>
      <c r="ADA1662" s="86"/>
      <c r="ADB1662" s="86"/>
      <c r="ADC1662" s="86"/>
      <c r="ADD1662" s="86"/>
      <c r="ADE1662" s="86"/>
      <c r="ADF1662" s="86"/>
      <c r="ADG1662" s="86"/>
      <c r="ADH1662" s="86"/>
      <c r="ADI1662" s="86"/>
      <c r="ADJ1662" s="86"/>
      <c r="ADK1662" s="86"/>
      <c r="ADL1662" s="86"/>
      <c r="ADM1662" s="86"/>
      <c r="ADN1662" s="86"/>
      <c r="ADO1662" s="86"/>
      <c r="ADP1662" s="86"/>
      <c r="ADQ1662" s="86"/>
      <c r="ADR1662" s="86"/>
      <c r="ADS1662" s="86"/>
      <c r="ADT1662" s="86"/>
      <c r="ADU1662" s="86"/>
      <c r="ADV1662" s="86"/>
      <c r="ADW1662" s="86"/>
      <c r="ADX1662" s="86"/>
      <c r="ADY1662" s="86"/>
      <c r="ADZ1662" s="86"/>
      <c r="AEA1662" s="86"/>
      <c r="AEB1662" s="86"/>
      <c r="AEC1662" s="86"/>
      <c r="AED1662" s="86"/>
      <c r="AEE1662" s="86"/>
      <c r="AEF1662" s="86"/>
      <c r="AEG1662" s="86"/>
      <c r="AEH1662" s="86"/>
      <c r="AEI1662" s="86"/>
      <c r="AEJ1662" s="86"/>
      <c r="AEK1662" s="86"/>
      <c r="AEL1662" s="86"/>
      <c r="AEM1662" s="86"/>
      <c r="AEN1662" s="86"/>
      <c r="AEO1662" s="86"/>
      <c r="AEP1662" s="86"/>
      <c r="AEQ1662" s="86"/>
      <c r="AER1662" s="86"/>
      <c r="AES1662" s="86"/>
      <c r="AET1662" s="86"/>
      <c r="AEU1662" s="86"/>
      <c r="AEV1662" s="86"/>
      <c r="AEW1662" s="86"/>
      <c r="AEX1662" s="86"/>
      <c r="AEY1662" s="86"/>
      <c r="AEZ1662" s="86"/>
      <c r="AFA1662" s="86"/>
      <c r="AFB1662" s="86"/>
      <c r="AFC1662" s="86"/>
      <c r="AFD1662" s="86"/>
      <c r="AFE1662" s="86"/>
      <c r="AFF1662" s="86"/>
      <c r="AFG1662" s="86"/>
      <c r="AFH1662" s="86"/>
      <c r="AFI1662" s="86"/>
      <c r="AFJ1662" s="86"/>
      <c r="AFK1662" s="86"/>
      <c r="AFL1662" s="86"/>
      <c r="AFM1662" s="86"/>
      <c r="AFN1662" s="86"/>
      <c r="AFO1662" s="86"/>
      <c r="AFP1662" s="86"/>
      <c r="AFQ1662" s="86"/>
      <c r="AFR1662" s="86"/>
      <c r="AFS1662" s="86"/>
      <c r="AFT1662" s="86"/>
      <c r="AFU1662" s="86"/>
      <c r="AFV1662" s="86"/>
      <c r="AFW1662" s="86"/>
      <c r="AFX1662" s="86"/>
      <c r="AFY1662" s="86"/>
      <c r="AFZ1662" s="86"/>
      <c r="AGA1662" s="86"/>
      <c r="AGB1662" s="86"/>
      <c r="AGC1662" s="86"/>
      <c r="AGD1662" s="86"/>
      <c r="AGE1662" s="86"/>
      <c r="AGF1662" s="86"/>
      <c r="AGG1662" s="86"/>
      <c r="AGH1662" s="86"/>
      <c r="AGI1662" s="86"/>
      <c r="AGJ1662" s="86"/>
      <c r="AGK1662" s="86"/>
      <c r="AGL1662" s="86"/>
      <c r="AGM1662" s="86"/>
      <c r="AGN1662" s="86"/>
      <c r="AGO1662" s="86"/>
      <c r="AGP1662" s="86"/>
      <c r="AGQ1662" s="86"/>
      <c r="AGR1662" s="86"/>
      <c r="AGS1662" s="86"/>
      <c r="AGT1662" s="86"/>
      <c r="AGU1662" s="86"/>
      <c r="AGV1662" s="86"/>
      <c r="AGW1662" s="86"/>
      <c r="AGX1662" s="86"/>
      <c r="AGY1662" s="86"/>
      <c r="AGZ1662" s="86"/>
      <c r="AHA1662" s="86"/>
      <c r="AHB1662" s="86"/>
      <c r="AHC1662" s="86"/>
      <c r="AHD1662" s="86"/>
      <c r="AHE1662" s="86"/>
      <c r="AHF1662" s="86"/>
      <c r="AHG1662" s="86"/>
      <c r="AHH1662" s="86"/>
      <c r="AHI1662" s="86"/>
      <c r="AHJ1662" s="86"/>
      <c r="AHK1662" s="86"/>
      <c r="AHL1662" s="86"/>
      <c r="AHM1662" s="86"/>
      <c r="AHN1662" s="86"/>
      <c r="AHO1662" s="86"/>
      <c r="AHP1662" s="86"/>
      <c r="AHQ1662" s="86"/>
      <c r="AHR1662" s="86"/>
      <c r="AHS1662" s="86"/>
      <c r="AHT1662" s="86"/>
      <c r="AHU1662" s="86"/>
      <c r="AHV1662" s="86"/>
      <c r="AHW1662" s="86"/>
      <c r="AHX1662" s="86"/>
      <c r="AHY1662" s="86"/>
      <c r="AHZ1662" s="86"/>
      <c r="AIA1662" s="86"/>
      <c r="AIB1662" s="86"/>
      <c r="AIC1662" s="86"/>
      <c r="AID1662" s="86"/>
      <c r="AIE1662" s="86"/>
      <c r="AIF1662" s="86"/>
      <c r="AIG1662" s="86"/>
      <c r="AIH1662" s="86"/>
      <c r="AII1662" s="86"/>
      <c r="AIJ1662" s="86"/>
      <c r="AIK1662" s="86"/>
      <c r="AIL1662" s="86"/>
      <c r="AIM1662" s="86"/>
      <c r="AIN1662" s="86"/>
      <c r="AIO1662" s="86"/>
      <c r="AIP1662" s="86"/>
      <c r="AIQ1662" s="86"/>
      <c r="AIR1662" s="86"/>
      <c r="AIS1662" s="86"/>
      <c r="AIT1662" s="86"/>
      <c r="AIU1662" s="86"/>
      <c r="AIV1662" s="86"/>
      <c r="AIW1662" s="86"/>
      <c r="AIX1662" s="86"/>
      <c r="AIY1662" s="86"/>
      <c r="AIZ1662" s="86"/>
      <c r="AJA1662" s="86"/>
      <c r="AJB1662" s="86"/>
      <c r="AJC1662" s="86"/>
      <c r="AJD1662" s="86"/>
      <c r="AJE1662" s="86"/>
      <c r="AJF1662" s="86"/>
      <c r="AJG1662" s="86"/>
      <c r="AJH1662" s="86"/>
      <c r="AJI1662" s="86"/>
      <c r="AJJ1662" s="86"/>
      <c r="AJK1662" s="86"/>
      <c r="AJL1662" s="86"/>
      <c r="AJM1662" s="86"/>
      <c r="AJN1662" s="86"/>
      <c r="AJO1662" s="86"/>
      <c r="AJP1662" s="86"/>
      <c r="AJQ1662" s="86"/>
      <c r="AJR1662" s="86"/>
      <c r="AJS1662" s="86"/>
      <c r="AJT1662" s="86"/>
      <c r="AJU1662" s="86"/>
      <c r="AJV1662" s="86"/>
      <c r="AJW1662" s="86"/>
      <c r="AJX1662" s="86"/>
      <c r="AJY1662" s="86"/>
      <c r="AJZ1662" s="86"/>
      <c r="AKA1662" s="86"/>
      <c r="AKB1662" s="86"/>
      <c r="AKC1662" s="86"/>
      <c r="AKD1662" s="86"/>
      <c r="AKE1662" s="86"/>
      <c r="AKF1662" s="86"/>
      <c r="AKG1662" s="86"/>
      <c r="AKH1662" s="86"/>
      <c r="AKI1662" s="86"/>
      <c r="AKJ1662" s="86"/>
      <c r="AKK1662" s="86"/>
      <c r="AKL1662" s="86"/>
      <c r="AKM1662" s="86"/>
      <c r="AKN1662" s="86"/>
      <c r="AKO1662" s="86"/>
      <c r="AKP1662" s="86"/>
      <c r="AKQ1662" s="86"/>
      <c r="AKR1662" s="86"/>
      <c r="AKS1662" s="86"/>
      <c r="AKT1662" s="86"/>
      <c r="AKU1662" s="86"/>
      <c r="AKV1662" s="86"/>
      <c r="AKW1662" s="86"/>
      <c r="AKX1662" s="86"/>
      <c r="AKY1662" s="86"/>
      <c r="AKZ1662" s="86"/>
      <c r="ALA1662" s="86"/>
      <c r="ALB1662" s="86"/>
      <c r="ALC1662" s="86"/>
      <c r="ALD1662" s="86"/>
      <c r="ALE1662" s="86"/>
      <c r="ALF1662" s="86"/>
      <c r="ALG1662" s="86"/>
      <c r="ALH1662" s="86"/>
      <c r="ALI1662" s="86"/>
      <c r="ALJ1662" s="86"/>
      <c r="ALK1662" s="86"/>
      <c r="ALL1662" s="86"/>
      <c r="ALM1662" s="86"/>
      <c r="ALN1662" s="86"/>
      <c r="ALO1662" s="86"/>
      <c r="ALP1662" s="86"/>
      <c r="ALQ1662" s="86"/>
      <c r="ALR1662" s="86"/>
      <c r="ALS1662" s="86"/>
      <c r="ALT1662" s="86"/>
      <c r="ALU1662" s="86"/>
      <c r="ALV1662" s="86"/>
      <c r="ALW1662" s="86"/>
      <c r="ALX1662" s="86"/>
      <c r="ALY1662" s="86"/>
      <c r="ALZ1662" s="86"/>
      <c r="AMA1662" s="86"/>
      <c r="AMB1662" s="86"/>
      <c r="AMC1662" s="86"/>
    </row>
    <row r="1663" spans="1:1017" s="87" customFormat="1" ht="13.8" x14ac:dyDescent="0.3">
      <c r="A1663" s="63" t="s">
        <v>2805</v>
      </c>
      <c r="B1663" s="68" t="s">
        <v>6364</v>
      </c>
      <c r="C1663" s="68" t="s">
        <v>6365</v>
      </c>
      <c r="D1663" s="63" t="s">
        <v>6366</v>
      </c>
      <c r="E1663" s="64" t="s">
        <v>20</v>
      </c>
      <c r="F1663" s="64" t="s">
        <v>21</v>
      </c>
      <c r="G1663" s="64">
        <v>16</v>
      </c>
      <c r="H1663" s="64">
        <v>16</v>
      </c>
      <c r="I1663" s="64" t="s">
        <v>21</v>
      </c>
      <c r="J1663" s="63" t="s">
        <v>2809</v>
      </c>
      <c r="K1663" s="63" t="s">
        <v>56</v>
      </c>
      <c r="L1663" s="69">
        <v>172.65248000000003</v>
      </c>
      <c r="M1663" s="69">
        <f t="shared" ref="M1663:M1726" si="16">L1663*G1663</f>
        <v>2762.4396800000004</v>
      </c>
      <c r="N1663" s="120" t="s">
        <v>6367</v>
      </c>
      <c r="O1663" s="64">
        <v>85366990</v>
      </c>
      <c r="P1663" s="64" t="s">
        <v>2915</v>
      </c>
      <c r="Q1663" s="86"/>
      <c r="R1663" s="86"/>
      <c r="S1663" s="86"/>
      <c r="T1663" s="86"/>
      <c r="U1663" s="86"/>
      <c r="V1663" s="86"/>
      <c r="W1663" s="86"/>
      <c r="X1663" s="86"/>
      <c r="Y1663" s="86"/>
      <c r="Z1663" s="86"/>
      <c r="AA1663" s="86"/>
      <c r="AB1663" s="86"/>
      <c r="AC1663" s="86"/>
      <c r="AD1663" s="86"/>
      <c r="AE1663" s="86"/>
      <c r="AF1663" s="86"/>
      <c r="AG1663" s="86"/>
      <c r="AH1663" s="86"/>
      <c r="AI1663" s="86"/>
      <c r="AJ1663" s="86"/>
      <c r="AK1663" s="86"/>
      <c r="AL1663" s="86"/>
      <c r="AM1663" s="86"/>
      <c r="AN1663" s="86"/>
      <c r="AO1663" s="86"/>
      <c r="AP1663" s="86"/>
      <c r="AQ1663" s="86"/>
      <c r="AR1663" s="86"/>
      <c r="AS1663" s="86"/>
      <c r="AT1663" s="86"/>
      <c r="AU1663" s="86"/>
      <c r="AV1663" s="86"/>
      <c r="AW1663" s="86"/>
      <c r="AX1663" s="86"/>
      <c r="AY1663" s="86"/>
      <c r="AZ1663" s="86"/>
      <c r="BA1663" s="86"/>
      <c r="BB1663" s="86"/>
      <c r="BC1663" s="86"/>
      <c r="BD1663" s="86"/>
      <c r="BE1663" s="86"/>
      <c r="BF1663" s="86"/>
      <c r="BG1663" s="86"/>
      <c r="BH1663" s="86"/>
      <c r="BI1663" s="86"/>
      <c r="BJ1663" s="86"/>
      <c r="BK1663" s="86"/>
      <c r="BL1663" s="86"/>
      <c r="BM1663" s="86"/>
      <c r="BN1663" s="86"/>
      <c r="BO1663" s="86"/>
      <c r="BP1663" s="86"/>
      <c r="BQ1663" s="86"/>
      <c r="BR1663" s="86"/>
      <c r="BS1663" s="86"/>
      <c r="BT1663" s="86"/>
      <c r="BU1663" s="86"/>
      <c r="BV1663" s="86"/>
      <c r="BW1663" s="86"/>
      <c r="BX1663" s="86"/>
      <c r="BY1663" s="86"/>
      <c r="BZ1663" s="86"/>
      <c r="CA1663" s="86"/>
      <c r="CB1663" s="86"/>
      <c r="CC1663" s="86"/>
      <c r="CD1663" s="86"/>
      <c r="CE1663" s="86"/>
      <c r="CF1663" s="86"/>
      <c r="CG1663" s="86"/>
      <c r="CH1663" s="86"/>
      <c r="CI1663" s="86"/>
      <c r="CJ1663" s="86"/>
      <c r="CK1663" s="86"/>
      <c r="CL1663" s="86"/>
      <c r="CM1663" s="86"/>
      <c r="CN1663" s="86"/>
      <c r="CO1663" s="86"/>
      <c r="CP1663" s="86"/>
      <c r="CQ1663" s="86"/>
      <c r="CR1663" s="86"/>
      <c r="CS1663" s="86"/>
      <c r="CT1663" s="86"/>
      <c r="CU1663" s="86"/>
      <c r="CV1663" s="86"/>
      <c r="CW1663" s="86"/>
      <c r="CX1663" s="86"/>
      <c r="CY1663" s="86"/>
      <c r="CZ1663" s="86"/>
      <c r="DA1663" s="86"/>
      <c r="DB1663" s="86"/>
      <c r="DC1663" s="86"/>
      <c r="DD1663" s="86"/>
      <c r="DE1663" s="86"/>
      <c r="DF1663" s="86"/>
      <c r="DG1663" s="86"/>
      <c r="DH1663" s="86"/>
      <c r="DI1663" s="86"/>
      <c r="DJ1663" s="86"/>
      <c r="DK1663" s="86"/>
      <c r="DL1663" s="86"/>
      <c r="DM1663" s="86"/>
      <c r="DN1663" s="86"/>
      <c r="DO1663" s="86"/>
      <c r="DP1663" s="86"/>
      <c r="DQ1663" s="86"/>
      <c r="DR1663" s="86"/>
      <c r="DS1663" s="86"/>
      <c r="DT1663" s="86"/>
      <c r="DU1663" s="86"/>
      <c r="DV1663" s="86"/>
      <c r="DW1663" s="86"/>
      <c r="DX1663" s="86"/>
      <c r="DY1663" s="86"/>
      <c r="DZ1663" s="86"/>
      <c r="EA1663" s="86"/>
      <c r="EB1663" s="86"/>
      <c r="EC1663" s="86"/>
      <c r="ED1663" s="86"/>
      <c r="EE1663" s="86"/>
      <c r="EF1663" s="86"/>
      <c r="EG1663" s="86"/>
      <c r="EH1663" s="86"/>
      <c r="EI1663" s="86"/>
      <c r="EJ1663" s="86"/>
      <c r="EK1663" s="86"/>
      <c r="EL1663" s="86"/>
      <c r="EM1663" s="86"/>
      <c r="EN1663" s="86"/>
      <c r="EO1663" s="86"/>
      <c r="EP1663" s="86"/>
      <c r="EQ1663" s="86"/>
      <c r="ER1663" s="86"/>
      <c r="ES1663" s="86"/>
      <c r="ET1663" s="86"/>
      <c r="EU1663" s="86"/>
      <c r="EV1663" s="86"/>
      <c r="EW1663" s="86"/>
      <c r="EX1663" s="86"/>
      <c r="EY1663" s="86"/>
      <c r="EZ1663" s="86"/>
      <c r="FA1663" s="86"/>
      <c r="FB1663" s="86"/>
      <c r="FC1663" s="86"/>
      <c r="FD1663" s="86"/>
      <c r="FE1663" s="86"/>
      <c r="FF1663" s="86"/>
      <c r="FG1663" s="86"/>
      <c r="FH1663" s="86"/>
      <c r="FI1663" s="86"/>
      <c r="FJ1663" s="86"/>
      <c r="FK1663" s="86"/>
      <c r="FL1663" s="86"/>
      <c r="FM1663" s="86"/>
      <c r="FN1663" s="86"/>
      <c r="FO1663" s="86"/>
      <c r="FP1663" s="86"/>
      <c r="FQ1663" s="86"/>
      <c r="FR1663" s="86"/>
      <c r="FS1663" s="86"/>
      <c r="FT1663" s="86"/>
      <c r="FU1663" s="86"/>
      <c r="FV1663" s="86"/>
      <c r="FW1663" s="86"/>
      <c r="FX1663" s="86"/>
      <c r="FY1663" s="86"/>
      <c r="FZ1663" s="86"/>
      <c r="GA1663" s="86"/>
      <c r="GB1663" s="86"/>
      <c r="GC1663" s="86"/>
      <c r="GD1663" s="86"/>
      <c r="GE1663" s="86"/>
      <c r="GF1663" s="86"/>
      <c r="GG1663" s="86"/>
      <c r="GH1663" s="86"/>
      <c r="GI1663" s="86"/>
      <c r="GJ1663" s="86"/>
      <c r="GK1663" s="86"/>
      <c r="GL1663" s="86"/>
      <c r="GM1663" s="86"/>
      <c r="GN1663" s="86"/>
      <c r="GO1663" s="86"/>
      <c r="GP1663" s="86"/>
      <c r="GQ1663" s="86"/>
      <c r="GR1663" s="86"/>
      <c r="GS1663" s="86"/>
      <c r="GT1663" s="86"/>
      <c r="GU1663" s="86"/>
      <c r="GV1663" s="86"/>
      <c r="GW1663" s="86"/>
      <c r="GX1663" s="86"/>
      <c r="GY1663" s="86"/>
      <c r="GZ1663" s="86"/>
      <c r="HA1663" s="86"/>
      <c r="HB1663" s="86"/>
      <c r="HC1663" s="86"/>
      <c r="HD1663" s="86"/>
      <c r="HE1663" s="86"/>
      <c r="HF1663" s="86"/>
      <c r="HG1663" s="86"/>
      <c r="HH1663" s="86"/>
      <c r="HI1663" s="86"/>
      <c r="HJ1663" s="86"/>
      <c r="HK1663" s="86"/>
      <c r="HL1663" s="86"/>
      <c r="HM1663" s="86"/>
      <c r="HN1663" s="86"/>
      <c r="HO1663" s="86"/>
      <c r="HP1663" s="86"/>
      <c r="HQ1663" s="86"/>
      <c r="HR1663" s="86"/>
      <c r="HS1663" s="86"/>
      <c r="HT1663" s="86"/>
      <c r="HU1663" s="86"/>
      <c r="HV1663" s="86"/>
      <c r="HW1663" s="86"/>
      <c r="HX1663" s="86"/>
      <c r="HY1663" s="86"/>
      <c r="HZ1663" s="86"/>
      <c r="IA1663" s="86"/>
      <c r="IB1663" s="86"/>
      <c r="IC1663" s="86"/>
      <c r="ID1663" s="86"/>
      <c r="IE1663" s="86"/>
      <c r="IF1663" s="86"/>
      <c r="IG1663" s="86"/>
      <c r="IH1663" s="86"/>
      <c r="II1663" s="86"/>
      <c r="IJ1663" s="86"/>
      <c r="IK1663" s="86"/>
      <c r="IL1663" s="86"/>
      <c r="IM1663" s="86"/>
      <c r="IN1663" s="86"/>
      <c r="IO1663" s="86"/>
      <c r="IP1663" s="86"/>
      <c r="IQ1663" s="86"/>
      <c r="IR1663" s="86"/>
      <c r="IS1663" s="86"/>
      <c r="IT1663" s="86"/>
      <c r="IU1663" s="86"/>
      <c r="IV1663" s="86"/>
      <c r="IW1663" s="86"/>
      <c r="IX1663" s="86"/>
      <c r="IY1663" s="86"/>
      <c r="IZ1663" s="86"/>
      <c r="JA1663" s="86"/>
      <c r="JB1663" s="86"/>
      <c r="JC1663" s="86"/>
      <c r="JD1663" s="86"/>
      <c r="JE1663" s="86"/>
      <c r="JF1663" s="86"/>
      <c r="JG1663" s="86"/>
      <c r="JH1663" s="86"/>
      <c r="JI1663" s="86"/>
      <c r="JJ1663" s="86"/>
      <c r="JK1663" s="86"/>
      <c r="JL1663" s="86"/>
      <c r="JM1663" s="86"/>
      <c r="JN1663" s="86"/>
      <c r="JO1663" s="86"/>
      <c r="JP1663" s="86"/>
      <c r="JQ1663" s="86"/>
      <c r="JR1663" s="86"/>
      <c r="JS1663" s="86"/>
      <c r="JT1663" s="86"/>
      <c r="JU1663" s="86"/>
      <c r="JV1663" s="86"/>
      <c r="JW1663" s="86"/>
      <c r="JX1663" s="86"/>
      <c r="JY1663" s="86"/>
      <c r="JZ1663" s="86"/>
      <c r="KA1663" s="86"/>
      <c r="KB1663" s="86"/>
      <c r="KC1663" s="86"/>
      <c r="KD1663" s="86"/>
      <c r="KE1663" s="86"/>
      <c r="KF1663" s="86"/>
      <c r="KG1663" s="86"/>
      <c r="KH1663" s="86"/>
      <c r="KI1663" s="86"/>
      <c r="KJ1663" s="86"/>
      <c r="KK1663" s="86"/>
      <c r="KL1663" s="86"/>
      <c r="KM1663" s="86"/>
      <c r="KN1663" s="86"/>
      <c r="KO1663" s="86"/>
      <c r="KP1663" s="86"/>
      <c r="KQ1663" s="86"/>
      <c r="KR1663" s="86"/>
      <c r="KS1663" s="86"/>
      <c r="KT1663" s="86"/>
      <c r="KU1663" s="86"/>
      <c r="KV1663" s="86"/>
      <c r="KW1663" s="86"/>
      <c r="KX1663" s="86"/>
      <c r="KY1663" s="86"/>
      <c r="KZ1663" s="86"/>
      <c r="LA1663" s="86"/>
      <c r="LB1663" s="86"/>
      <c r="LC1663" s="86"/>
      <c r="LD1663" s="86"/>
      <c r="LE1663" s="86"/>
      <c r="LF1663" s="86"/>
      <c r="LG1663" s="86"/>
      <c r="LH1663" s="86"/>
      <c r="LI1663" s="86"/>
      <c r="LJ1663" s="86"/>
      <c r="LK1663" s="86"/>
      <c r="LL1663" s="86"/>
      <c r="LM1663" s="86"/>
      <c r="LN1663" s="86"/>
      <c r="LO1663" s="86"/>
      <c r="LP1663" s="86"/>
      <c r="LQ1663" s="86"/>
      <c r="LR1663" s="86"/>
      <c r="LS1663" s="86"/>
      <c r="LT1663" s="86"/>
      <c r="LU1663" s="86"/>
      <c r="LV1663" s="86"/>
      <c r="LW1663" s="86"/>
      <c r="LX1663" s="86"/>
      <c r="LY1663" s="86"/>
      <c r="LZ1663" s="86"/>
      <c r="MA1663" s="86"/>
      <c r="MB1663" s="86"/>
      <c r="MC1663" s="86"/>
      <c r="MD1663" s="86"/>
      <c r="ME1663" s="86"/>
      <c r="MF1663" s="86"/>
      <c r="MG1663" s="86"/>
      <c r="MH1663" s="86"/>
      <c r="MI1663" s="86"/>
      <c r="MJ1663" s="86"/>
      <c r="MK1663" s="86"/>
      <c r="ML1663" s="86"/>
      <c r="MM1663" s="86"/>
      <c r="MN1663" s="86"/>
      <c r="MO1663" s="86"/>
      <c r="MP1663" s="86"/>
      <c r="MQ1663" s="86"/>
      <c r="MR1663" s="86"/>
      <c r="MS1663" s="86"/>
      <c r="MT1663" s="86"/>
      <c r="MU1663" s="86"/>
      <c r="MV1663" s="86"/>
      <c r="MW1663" s="86"/>
      <c r="MX1663" s="86"/>
      <c r="MY1663" s="86"/>
      <c r="MZ1663" s="86"/>
      <c r="NA1663" s="86"/>
      <c r="NB1663" s="86"/>
      <c r="NC1663" s="86"/>
      <c r="ND1663" s="86"/>
      <c r="NE1663" s="86"/>
      <c r="NF1663" s="86"/>
      <c r="NG1663" s="86"/>
      <c r="NH1663" s="86"/>
      <c r="NI1663" s="86"/>
      <c r="NJ1663" s="86"/>
      <c r="NK1663" s="86"/>
      <c r="NL1663" s="86"/>
      <c r="NM1663" s="86"/>
      <c r="NN1663" s="86"/>
      <c r="NO1663" s="86"/>
      <c r="NP1663" s="86"/>
      <c r="NQ1663" s="86"/>
      <c r="NR1663" s="86"/>
      <c r="NS1663" s="86"/>
      <c r="NT1663" s="86"/>
      <c r="NU1663" s="86"/>
      <c r="NV1663" s="86"/>
      <c r="NW1663" s="86"/>
      <c r="NX1663" s="86"/>
      <c r="NY1663" s="86"/>
      <c r="NZ1663" s="86"/>
      <c r="OA1663" s="86"/>
      <c r="OB1663" s="86"/>
      <c r="OC1663" s="86"/>
      <c r="OD1663" s="86"/>
      <c r="OE1663" s="86"/>
      <c r="OF1663" s="86"/>
      <c r="OG1663" s="86"/>
      <c r="OH1663" s="86"/>
      <c r="OI1663" s="86"/>
      <c r="OJ1663" s="86"/>
      <c r="OK1663" s="86"/>
      <c r="OL1663" s="86"/>
      <c r="OM1663" s="86"/>
      <c r="ON1663" s="86"/>
      <c r="OO1663" s="86"/>
      <c r="OP1663" s="86"/>
      <c r="OQ1663" s="86"/>
      <c r="OR1663" s="86"/>
      <c r="OS1663" s="86"/>
      <c r="OT1663" s="86"/>
      <c r="OU1663" s="86"/>
      <c r="OV1663" s="86"/>
      <c r="OW1663" s="86"/>
      <c r="OX1663" s="86"/>
      <c r="OY1663" s="86"/>
      <c r="OZ1663" s="86"/>
      <c r="PA1663" s="86"/>
      <c r="PB1663" s="86"/>
      <c r="PC1663" s="86"/>
      <c r="PD1663" s="86"/>
      <c r="PE1663" s="86"/>
      <c r="PF1663" s="86"/>
      <c r="PG1663" s="86"/>
      <c r="PH1663" s="86"/>
      <c r="PI1663" s="86"/>
      <c r="PJ1663" s="86"/>
      <c r="PK1663" s="86"/>
      <c r="PL1663" s="86"/>
      <c r="PM1663" s="86"/>
      <c r="PN1663" s="86"/>
      <c r="PO1663" s="86"/>
      <c r="PP1663" s="86"/>
      <c r="PQ1663" s="86"/>
      <c r="PR1663" s="86"/>
      <c r="PS1663" s="86"/>
      <c r="PT1663" s="86"/>
      <c r="PU1663" s="86"/>
      <c r="PV1663" s="86"/>
      <c r="PW1663" s="86"/>
      <c r="PX1663" s="86"/>
      <c r="PY1663" s="86"/>
      <c r="PZ1663" s="86"/>
      <c r="QA1663" s="86"/>
      <c r="QB1663" s="86"/>
      <c r="QC1663" s="86"/>
      <c r="QD1663" s="86"/>
      <c r="QE1663" s="86"/>
      <c r="QF1663" s="86"/>
      <c r="QG1663" s="86"/>
      <c r="QH1663" s="86"/>
      <c r="QI1663" s="86"/>
      <c r="QJ1663" s="86"/>
      <c r="QK1663" s="86"/>
      <c r="QL1663" s="86"/>
      <c r="QM1663" s="86"/>
      <c r="QN1663" s="86"/>
      <c r="QO1663" s="86"/>
      <c r="QP1663" s="86"/>
      <c r="QQ1663" s="86"/>
      <c r="QR1663" s="86"/>
      <c r="QS1663" s="86"/>
      <c r="QT1663" s="86"/>
      <c r="QU1663" s="86"/>
      <c r="QV1663" s="86"/>
      <c r="QW1663" s="86"/>
      <c r="QX1663" s="86"/>
      <c r="QY1663" s="86"/>
      <c r="QZ1663" s="86"/>
      <c r="RA1663" s="86"/>
      <c r="RB1663" s="86"/>
      <c r="RC1663" s="86"/>
      <c r="RD1663" s="86"/>
      <c r="RE1663" s="86"/>
      <c r="RF1663" s="86"/>
      <c r="RG1663" s="86"/>
      <c r="RH1663" s="86"/>
      <c r="RI1663" s="86"/>
      <c r="RJ1663" s="86"/>
      <c r="RK1663" s="86"/>
      <c r="RL1663" s="86"/>
      <c r="RM1663" s="86"/>
      <c r="RN1663" s="86"/>
      <c r="RO1663" s="86"/>
      <c r="RP1663" s="86"/>
      <c r="RQ1663" s="86"/>
      <c r="RR1663" s="86"/>
      <c r="RS1663" s="86"/>
      <c r="RT1663" s="86"/>
      <c r="RU1663" s="86"/>
      <c r="RV1663" s="86"/>
      <c r="RW1663" s="86"/>
      <c r="RX1663" s="86"/>
      <c r="RY1663" s="86"/>
      <c r="RZ1663" s="86"/>
      <c r="SA1663" s="86"/>
      <c r="SB1663" s="86"/>
      <c r="SC1663" s="86"/>
      <c r="SD1663" s="86"/>
      <c r="SE1663" s="86"/>
      <c r="SF1663" s="86"/>
      <c r="SG1663" s="86"/>
      <c r="SH1663" s="86"/>
      <c r="SI1663" s="86"/>
      <c r="SJ1663" s="86"/>
      <c r="SK1663" s="86"/>
      <c r="SL1663" s="86"/>
      <c r="SM1663" s="86"/>
      <c r="SN1663" s="86"/>
      <c r="SO1663" s="86"/>
      <c r="SP1663" s="86"/>
      <c r="SQ1663" s="86"/>
      <c r="SR1663" s="86"/>
      <c r="SS1663" s="86"/>
      <c r="ST1663" s="86"/>
      <c r="SU1663" s="86"/>
      <c r="SV1663" s="86"/>
      <c r="SW1663" s="86"/>
      <c r="SX1663" s="86"/>
      <c r="SY1663" s="86"/>
      <c r="SZ1663" s="86"/>
      <c r="TA1663" s="86"/>
      <c r="TB1663" s="86"/>
      <c r="TC1663" s="86"/>
      <c r="TD1663" s="86"/>
      <c r="TE1663" s="86"/>
      <c r="TF1663" s="86"/>
      <c r="TG1663" s="86"/>
      <c r="TH1663" s="86"/>
      <c r="TI1663" s="86"/>
      <c r="TJ1663" s="86"/>
      <c r="TK1663" s="86"/>
      <c r="TL1663" s="86"/>
      <c r="TM1663" s="86"/>
      <c r="TN1663" s="86"/>
      <c r="TO1663" s="86"/>
      <c r="TP1663" s="86"/>
      <c r="TQ1663" s="86"/>
      <c r="TR1663" s="86"/>
      <c r="TS1663" s="86"/>
      <c r="TT1663" s="86"/>
      <c r="TU1663" s="86"/>
      <c r="TV1663" s="86"/>
      <c r="TW1663" s="86"/>
      <c r="TX1663" s="86"/>
      <c r="TY1663" s="86"/>
      <c r="TZ1663" s="86"/>
      <c r="UA1663" s="86"/>
      <c r="UB1663" s="86"/>
      <c r="UC1663" s="86"/>
      <c r="UD1663" s="86"/>
      <c r="UE1663" s="86"/>
      <c r="UF1663" s="86"/>
      <c r="UG1663" s="86"/>
      <c r="UH1663" s="86"/>
      <c r="UI1663" s="86"/>
      <c r="UJ1663" s="86"/>
      <c r="UK1663" s="86"/>
      <c r="UL1663" s="86"/>
      <c r="UM1663" s="86"/>
      <c r="UN1663" s="86"/>
      <c r="UO1663" s="86"/>
      <c r="UP1663" s="86"/>
      <c r="UQ1663" s="86"/>
      <c r="UR1663" s="86"/>
      <c r="US1663" s="86"/>
      <c r="UT1663" s="86"/>
      <c r="UU1663" s="86"/>
      <c r="UV1663" s="86"/>
      <c r="UW1663" s="86"/>
      <c r="UX1663" s="86"/>
      <c r="UY1663" s="86"/>
      <c r="UZ1663" s="86"/>
      <c r="VA1663" s="86"/>
      <c r="VB1663" s="86"/>
      <c r="VC1663" s="86"/>
      <c r="VD1663" s="86"/>
      <c r="VE1663" s="86"/>
      <c r="VF1663" s="86"/>
      <c r="VG1663" s="86"/>
      <c r="VH1663" s="86"/>
      <c r="VI1663" s="86"/>
      <c r="VJ1663" s="86"/>
      <c r="VK1663" s="86"/>
      <c r="VL1663" s="86"/>
      <c r="VM1663" s="86"/>
      <c r="VN1663" s="86"/>
      <c r="VO1663" s="86"/>
      <c r="VP1663" s="86"/>
      <c r="VQ1663" s="86"/>
      <c r="VR1663" s="86"/>
      <c r="VS1663" s="86"/>
      <c r="VT1663" s="86"/>
      <c r="VU1663" s="86"/>
      <c r="VV1663" s="86"/>
      <c r="VW1663" s="86"/>
      <c r="VX1663" s="86"/>
      <c r="VY1663" s="86"/>
      <c r="VZ1663" s="86"/>
      <c r="WA1663" s="86"/>
      <c r="WB1663" s="86"/>
      <c r="WC1663" s="86"/>
      <c r="WD1663" s="86"/>
      <c r="WE1663" s="86"/>
      <c r="WF1663" s="86"/>
      <c r="WG1663" s="86"/>
      <c r="WH1663" s="86"/>
      <c r="WI1663" s="86"/>
      <c r="WJ1663" s="86"/>
      <c r="WK1663" s="86"/>
      <c r="WL1663" s="86"/>
      <c r="WM1663" s="86"/>
      <c r="WN1663" s="86"/>
      <c r="WO1663" s="86"/>
      <c r="WP1663" s="86"/>
      <c r="WQ1663" s="86"/>
      <c r="WR1663" s="86"/>
      <c r="WS1663" s="86"/>
      <c r="WT1663" s="86"/>
      <c r="WU1663" s="86"/>
      <c r="WV1663" s="86"/>
      <c r="WW1663" s="86"/>
      <c r="WX1663" s="86"/>
      <c r="WY1663" s="86"/>
      <c r="WZ1663" s="86"/>
      <c r="XA1663" s="86"/>
      <c r="XB1663" s="86"/>
      <c r="XC1663" s="86"/>
      <c r="XD1663" s="86"/>
      <c r="XE1663" s="86"/>
      <c r="XF1663" s="86"/>
      <c r="XG1663" s="86"/>
      <c r="XH1663" s="86"/>
      <c r="XI1663" s="86"/>
      <c r="XJ1663" s="86"/>
      <c r="XK1663" s="86"/>
      <c r="XL1663" s="86"/>
      <c r="XM1663" s="86"/>
      <c r="XN1663" s="86"/>
      <c r="XO1663" s="86"/>
      <c r="XP1663" s="86"/>
      <c r="XQ1663" s="86"/>
      <c r="XR1663" s="86"/>
      <c r="XS1663" s="86"/>
      <c r="XT1663" s="86"/>
      <c r="XU1663" s="86"/>
      <c r="XV1663" s="86"/>
      <c r="XW1663" s="86"/>
      <c r="XX1663" s="86"/>
      <c r="XY1663" s="86"/>
      <c r="XZ1663" s="86"/>
      <c r="YA1663" s="86"/>
      <c r="YB1663" s="86"/>
      <c r="YC1663" s="86"/>
      <c r="YD1663" s="86"/>
      <c r="YE1663" s="86"/>
      <c r="YF1663" s="86"/>
      <c r="YG1663" s="86"/>
      <c r="YH1663" s="86"/>
      <c r="YI1663" s="86"/>
      <c r="YJ1663" s="86"/>
      <c r="YK1663" s="86"/>
      <c r="YL1663" s="86"/>
      <c r="YM1663" s="86"/>
      <c r="YN1663" s="86"/>
      <c r="YO1663" s="86"/>
      <c r="YP1663" s="86"/>
      <c r="YQ1663" s="86"/>
      <c r="YR1663" s="86"/>
      <c r="YS1663" s="86"/>
      <c r="YT1663" s="86"/>
      <c r="YU1663" s="86"/>
      <c r="YV1663" s="86"/>
      <c r="YW1663" s="86"/>
      <c r="YX1663" s="86"/>
      <c r="YY1663" s="86"/>
      <c r="YZ1663" s="86"/>
      <c r="ZA1663" s="86"/>
      <c r="ZB1663" s="86"/>
      <c r="ZC1663" s="86"/>
      <c r="ZD1663" s="86"/>
      <c r="ZE1663" s="86"/>
      <c r="ZF1663" s="86"/>
      <c r="ZG1663" s="86"/>
      <c r="ZH1663" s="86"/>
      <c r="ZI1663" s="86"/>
      <c r="ZJ1663" s="86"/>
      <c r="ZK1663" s="86"/>
      <c r="ZL1663" s="86"/>
      <c r="ZM1663" s="86"/>
      <c r="ZN1663" s="86"/>
      <c r="ZO1663" s="86"/>
      <c r="ZP1663" s="86"/>
      <c r="ZQ1663" s="86"/>
      <c r="ZR1663" s="86"/>
      <c r="ZS1663" s="86"/>
      <c r="ZT1663" s="86"/>
      <c r="ZU1663" s="86"/>
      <c r="ZV1663" s="86"/>
      <c r="ZW1663" s="86"/>
      <c r="ZX1663" s="86"/>
      <c r="ZY1663" s="86"/>
      <c r="ZZ1663" s="86"/>
      <c r="AAA1663" s="86"/>
      <c r="AAB1663" s="86"/>
      <c r="AAC1663" s="86"/>
      <c r="AAD1663" s="86"/>
      <c r="AAE1663" s="86"/>
      <c r="AAF1663" s="86"/>
      <c r="AAG1663" s="86"/>
      <c r="AAH1663" s="86"/>
      <c r="AAI1663" s="86"/>
      <c r="AAJ1663" s="86"/>
      <c r="AAK1663" s="86"/>
      <c r="AAL1663" s="86"/>
      <c r="AAM1663" s="86"/>
      <c r="AAN1663" s="86"/>
      <c r="AAO1663" s="86"/>
      <c r="AAP1663" s="86"/>
      <c r="AAQ1663" s="86"/>
      <c r="AAR1663" s="86"/>
      <c r="AAS1663" s="86"/>
      <c r="AAT1663" s="86"/>
      <c r="AAU1663" s="86"/>
      <c r="AAV1663" s="86"/>
      <c r="AAW1663" s="86"/>
      <c r="AAX1663" s="86"/>
      <c r="AAY1663" s="86"/>
      <c r="AAZ1663" s="86"/>
      <c r="ABA1663" s="86"/>
      <c r="ABB1663" s="86"/>
      <c r="ABC1663" s="86"/>
      <c r="ABD1663" s="86"/>
      <c r="ABE1663" s="86"/>
      <c r="ABF1663" s="86"/>
      <c r="ABG1663" s="86"/>
      <c r="ABH1663" s="86"/>
      <c r="ABI1663" s="86"/>
      <c r="ABJ1663" s="86"/>
      <c r="ABK1663" s="86"/>
      <c r="ABL1663" s="86"/>
      <c r="ABM1663" s="86"/>
      <c r="ABN1663" s="86"/>
      <c r="ABO1663" s="86"/>
      <c r="ABP1663" s="86"/>
      <c r="ABQ1663" s="86"/>
      <c r="ABR1663" s="86"/>
      <c r="ABS1663" s="86"/>
      <c r="ABT1663" s="86"/>
      <c r="ABU1663" s="86"/>
      <c r="ABV1663" s="86"/>
      <c r="ABW1663" s="86"/>
      <c r="ABX1663" s="86"/>
      <c r="ABY1663" s="86"/>
      <c r="ABZ1663" s="86"/>
      <c r="ACA1663" s="86"/>
      <c r="ACB1663" s="86"/>
      <c r="ACC1663" s="86"/>
      <c r="ACD1663" s="86"/>
      <c r="ACE1663" s="86"/>
      <c r="ACF1663" s="86"/>
      <c r="ACG1663" s="86"/>
      <c r="ACH1663" s="86"/>
      <c r="ACI1663" s="86"/>
      <c r="ACJ1663" s="86"/>
      <c r="ACK1663" s="86"/>
      <c r="ACL1663" s="86"/>
      <c r="ACM1663" s="86"/>
      <c r="ACN1663" s="86"/>
      <c r="ACO1663" s="86"/>
      <c r="ACP1663" s="86"/>
      <c r="ACQ1663" s="86"/>
      <c r="ACR1663" s="86"/>
      <c r="ACS1663" s="86"/>
      <c r="ACT1663" s="86"/>
      <c r="ACU1663" s="86"/>
      <c r="ACV1663" s="86"/>
      <c r="ACW1663" s="86"/>
      <c r="ACX1663" s="86"/>
      <c r="ACY1663" s="86"/>
      <c r="ACZ1663" s="86"/>
      <c r="ADA1663" s="86"/>
      <c r="ADB1663" s="86"/>
      <c r="ADC1663" s="86"/>
      <c r="ADD1663" s="86"/>
      <c r="ADE1663" s="86"/>
      <c r="ADF1663" s="86"/>
      <c r="ADG1663" s="86"/>
      <c r="ADH1663" s="86"/>
      <c r="ADI1663" s="86"/>
      <c r="ADJ1663" s="86"/>
      <c r="ADK1663" s="86"/>
      <c r="ADL1663" s="86"/>
      <c r="ADM1663" s="86"/>
      <c r="ADN1663" s="86"/>
      <c r="ADO1663" s="86"/>
      <c r="ADP1663" s="86"/>
      <c r="ADQ1663" s="86"/>
      <c r="ADR1663" s="86"/>
      <c r="ADS1663" s="86"/>
      <c r="ADT1663" s="86"/>
      <c r="ADU1663" s="86"/>
      <c r="ADV1663" s="86"/>
      <c r="ADW1663" s="86"/>
      <c r="ADX1663" s="86"/>
      <c r="ADY1663" s="86"/>
      <c r="ADZ1663" s="86"/>
      <c r="AEA1663" s="86"/>
      <c r="AEB1663" s="86"/>
      <c r="AEC1663" s="86"/>
      <c r="AED1663" s="86"/>
      <c r="AEE1663" s="86"/>
      <c r="AEF1663" s="86"/>
      <c r="AEG1663" s="86"/>
      <c r="AEH1663" s="86"/>
      <c r="AEI1663" s="86"/>
      <c r="AEJ1663" s="86"/>
      <c r="AEK1663" s="86"/>
      <c r="AEL1663" s="86"/>
      <c r="AEM1663" s="86"/>
      <c r="AEN1663" s="86"/>
      <c r="AEO1663" s="86"/>
      <c r="AEP1663" s="86"/>
      <c r="AEQ1663" s="86"/>
      <c r="AER1663" s="86"/>
      <c r="AES1663" s="86"/>
      <c r="AET1663" s="86"/>
      <c r="AEU1663" s="86"/>
      <c r="AEV1663" s="86"/>
      <c r="AEW1663" s="86"/>
      <c r="AEX1663" s="86"/>
      <c r="AEY1663" s="86"/>
      <c r="AEZ1663" s="86"/>
      <c r="AFA1663" s="86"/>
      <c r="AFB1663" s="86"/>
      <c r="AFC1663" s="86"/>
      <c r="AFD1663" s="86"/>
      <c r="AFE1663" s="86"/>
      <c r="AFF1663" s="86"/>
      <c r="AFG1663" s="86"/>
      <c r="AFH1663" s="86"/>
      <c r="AFI1663" s="86"/>
      <c r="AFJ1663" s="86"/>
      <c r="AFK1663" s="86"/>
      <c r="AFL1663" s="86"/>
      <c r="AFM1663" s="86"/>
      <c r="AFN1663" s="86"/>
      <c r="AFO1663" s="86"/>
      <c r="AFP1663" s="86"/>
      <c r="AFQ1663" s="86"/>
      <c r="AFR1663" s="86"/>
      <c r="AFS1663" s="86"/>
      <c r="AFT1663" s="86"/>
      <c r="AFU1663" s="86"/>
      <c r="AFV1663" s="86"/>
      <c r="AFW1663" s="86"/>
      <c r="AFX1663" s="86"/>
      <c r="AFY1663" s="86"/>
      <c r="AFZ1663" s="86"/>
      <c r="AGA1663" s="86"/>
      <c r="AGB1663" s="86"/>
      <c r="AGC1663" s="86"/>
      <c r="AGD1663" s="86"/>
      <c r="AGE1663" s="86"/>
      <c r="AGF1663" s="86"/>
      <c r="AGG1663" s="86"/>
      <c r="AGH1663" s="86"/>
      <c r="AGI1663" s="86"/>
      <c r="AGJ1663" s="86"/>
      <c r="AGK1663" s="86"/>
      <c r="AGL1663" s="86"/>
      <c r="AGM1663" s="86"/>
      <c r="AGN1663" s="86"/>
      <c r="AGO1663" s="86"/>
      <c r="AGP1663" s="86"/>
      <c r="AGQ1663" s="86"/>
      <c r="AGR1663" s="86"/>
      <c r="AGS1663" s="86"/>
      <c r="AGT1663" s="86"/>
      <c r="AGU1663" s="86"/>
      <c r="AGV1663" s="86"/>
      <c r="AGW1663" s="86"/>
      <c r="AGX1663" s="86"/>
      <c r="AGY1663" s="86"/>
      <c r="AGZ1663" s="86"/>
      <c r="AHA1663" s="86"/>
      <c r="AHB1663" s="86"/>
      <c r="AHC1663" s="86"/>
      <c r="AHD1663" s="86"/>
      <c r="AHE1663" s="86"/>
      <c r="AHF1663" s="86"/>
      <c r="AHG1663" s="86"/>
      <c r="AHH1663" s="86"/>
      <c r="AHI1663" s="86"/>
      <c r="AHJ1663" s="86"/>
      <c r="AHK1663" s="86"/>
      <c r="AHL1663" s="86"/>
      <c r="AHM1663" s="86"/>
      <c r="AHN1663" s="86"/>
      <c r="AHO1663" s="86"/>
      <c r="AHP1663" s="86"/>
      <c r="AHQ1663" s="86"/>
      <c r="AHR1663" s="86"/>
      <c r="AHS1663" s="86"/>
      <c r="AHT1663" s="86"/>
      <c r="AHU1663" s="86"/>
      <c r="AHV1663" s="86"/>
      <c r="AHW1663" s="86"/>
      <c r="AHX1663" s="86"/>
      <c r="AHY1663" s="86"/>
      <c r="AHZ1663" s="86"/>
      <c r="AIA1663" s="86"/>
      <c r="AIB1663" s="86"/>
      <c r="AIC1663" s="86"/>
      <c r="AID1663" s="86"/>
      <c r="AIE1663" s="86"/>
      <c r="AIF1663" s="86"/>
      <c r="AIG1663" s="86"/>
      <c r="AIH1663" s="86"/>
      <c r="AII1663" s="86"/>
      <c r="AIJ1663" s="86"/>
      <c r="AIK1663" s="86"/>
      <c r="AIL1663" s="86"/>
      <c r="AIM1663" s="86"/>
      <c r="AIN1663" s="86"/>
      <c r="AIO1663" s="86"/>
      <c r="AIP1663" s="86"/>
      <c r="AIQ1663" s="86"/>
      <c r="AIR1663" s="86"/>
      <c r="AIS1663" s="86"/>
      <c r="AIT1663" s="86"/>
      <c r="AIU1663" s="86"/>
      <c r="AIV1663" s="86"/>
      <c r="AIW1663" s="86"/>
      <c r="AIX1663" s="86"/>
      <c r="AIY1663" s="86"/>
      <c r="AIZ1663" s="86"/>
      <c r="AJA1663" s="86"/>
      <c r="AJB1663" s="86"/>
      <c r="AJC1663" s="86"/>
      <c r="AJD1663" s="86"/>
      <c r="AJE1663" s="86"/>
      <c r="AJF1663" s="86"/>
      <c r="AJG1663" s="86"/>
      <c r="AJH1663" s="86"/>
      <c r="AJI1663" s="86"/>
      <c r="AJJ1663" s="86"/>
      <c r="AJK1663" s="86"/>
      <c r="AJL1663" s="86"/>
      <c r="AJM1663" s="86"/>
      <c r="AJN1663" s="86"/>
      <c r="AJO1663" s="86"/>
      <c r="AJP1663" s="86"/>
      <c r="AJQ1663" s="86"/>
      <c r="AJR1663" s="86"/>
      <c r="AJS1663" s="86"/>
      <c r="AJT1663" s="86"/>
      <c r="AJU1663" s="86"/>
      <c r="AJV1663" s="86"/>
      <c r="AJW1663" s="86"/>
      <c r="AJX1663" s="86"/>
      <c r="AJY1663" s="86"/>
      <c r="AJZ1663" s="86"/>
      <c r="AKA1663" s="86"/>
      <c r="AKB1663" s="86"/>
      <c r="AKC1663" s="86"/>
      <c r="AKD1663" s="86"/>
      <c r="AKE1663" s="86"/>
      <c r="AKF1663" s="86"/>
      <c r="AKG1663" s="86"/>
      <c r="AKH1663" s="86"/>
      <c r="AKI1663" s="86"/>
      <c r="AKJ1663" s="86"/>
      <c r="AKK1663" s="86"/>
      <c r="AKL1663" s="86"/>
      <c r="AKM1663" s="86"/>
      <c r="AKN1663" s="86"/>
      <c r="AKO1663" s="86"/>
      <c r="AKP1663" s="86"/>
      <c r="AKQ1663" s="86"/>
      <c r="AKR1663" s="86"/>
      <c r="AKS1663" s="86"/>
      <c r="AKT1663" s="86"/>
      <c r="AKU1663" s="86"/>
      <c r="AKV1663" s="86"/>
      <c r="AKW1663" s="86"/>
      <c r="AKX1663" s="86"/>
      <c r="AKY1663" s="86"/>
      <c r="AKZ1663" s="86"/>
      <c r="ALA1663" s="86"/>
      <c r="ALB1663" s="86"/>
      <c r="ALC1663" s="86"/>
      <c r="ALD1663" s="86"/>
      <c r="ALE1663" s="86"/>
      <c r="ALF1663" s="86"/>
      <c r="ALG1663" s="86"/>
      <c r="ALH1663" s="86"/>
      <c r="ALI1663" s="86"/>
      <c r="ALJ1663" s="86"/>
      <c r="ALK1663" s="86"/>
      <c r="ALL1663" s="86"/>
      <c r="ALM1663" s="86"/>
      <c r="ALN1663" s="86"/>
      <c r="ALO1663" s="86"/>
      <c r="ALP1663" s="86"/>
      <c r="ALQ1663" s="86"/>
      <c r="ALR1663" s="86"/>
      <c r="ALS1663" s="86"/>
      <c r="ALT1663" s="86"/>
      <c r="ALU1663" s="86"/>
      <c r="ALV1663" s="86"/>
      <c r="ALW1663" s="86"/>
      <c r="ALX1663" s="86"/>
      <c r="ALY1663" s="86"/>
      <c r="ALZ1663" s="86"/>
      <c r="AMA1663" s="86"/>
      <c r="AMB1663" s="86"/>
      <c r="AMC1663" s="86"/>
    </row>
    <row r="1664" spans="1:1017" s="87" customFormat="1" ht="13.8" x14ac:dyDescent="0.3">
      <c r="A1664" s="63" t="s">
        <v>2805</v>
      </c>
      <c r="B1664" s="63" t="s">
        <v>6368</v>
      </c>
      <c r="C1664" s="63" t="s">
        <v>6369</v>
      </c>
      <c r="D1664" s="63" t="s">
        <v>6370</v>
      </c>
      <c r="E1664" s="64" t="s">
        <v>20</v>
      </c>
      <c r="F1664" s="71" t="s">
        <v>21</v>
      </c>
      <c r="G1664" s="64">
        <v>16</v>
      </c>
      <c r="H1664" s="64">
        <v>16</v>
      </c>
      <c r="I1664" s="64" t="s">
        <v>21</v>
      </c>
      <c r="J1664" s="63" t="s">
        <v>2809</v>
      </c>
      <c r="K1664" s="63" t="s">
        <v>56</v>
      </c>
      <c r="L1664" s="69">
        <v>191.91536000000005</v>
      </c>
      <c r="M1664" s="69">
        <f t="shared" si="16"/>
        <v>3070.6457600000008</v>
      </c>
      <c r="N1664" s="120" t="s">
        <v>6371</v>
      </c>
      <c r="O1664" s="64">
        <v>85366990</v>
      </c>
      <c r="P1664" s="64" t="s">
        <v>2915</v>
      </c>
      <c r="Q1664" s="86"/>
      <c r="R1664" s="86"/>
      <c r="S1664" s="86"/>
      <c r="T1664" s="86"/>
      <c r="U1664" s="86"/>
      <c r="V1664" s="86"/>
      <c r="W1664" s="86"/>
      <c r="X1664" s="86"/>
      <c r="Y1664" s="86"/>
      <c r="Z1664" s="86"/>
      <c r="AA1664" s="86"/>
      <c r="AB1664" s="86"/>
      <c r="AC1664" s="86"/>
      <c r="AD1664" s="86"/>
      <c r="AE1664" s="86"/>
      <c r="AF1664" s="86"/>
      <c r="AG1664" s="86"/>
      <c r="AH1664" s="86"/>
      <c r="AI1664" s="86"/>
      <c r="AJ1664" s="86"/>
      <c r="AK1664" s="86"/>
      <c r="AL1664" s="86"/>
      <c r="AM1664" s="86"/>
      <c r="AN1664" s="86"/>
      <c r="AO1664" s="86"/>
      <c r="AP1664" s="86"/>
      <c r="AQ1664" s="86"/>
      <c r="AR1664" s="86"/>
      <c r="AS1664" s="86"/>
      <c r="AT1664" s="86"/>
      <c r="AU1664" s="86"/>
      <c r="AV1664" s="86"/>
      <c r="AW1664" s="86"/>
      <c r="AX1664" s="86"/>
      <c r="AY1664" s="86"/>
      <c r="AZ1664" s="86"/>
      <c r="BA1664" s="86"/>
      <c r="BB1664" s="86"/>
      <c r="BC1664" s="86"/>
      <c r="BD1664" s="86"/>
      <c r="BE1664" s="86"/>
      <c r="BF1664" s="86"/>
      <c r="BG1664" s="86"/>
      <c r="BH1664" s="86"/>
      <c r="BI1664" s="86"/>
      <c r="BJ1664" s="86"/>
      <c r="BK1664" s="86"/>
      <c r="BL1664" s="86"/>
      <c r="BM1664" s="86"/>
      <c r="BN1664" s="86"/>
      <c r="BO1664" s="86"/>
      <c r="BP1664" s="86"/>
      <c r="BQ1664" s="86"/>
      <c r="BR1664" s="86"/>
      <c r="BS1664" s="86"/>
      <c r="BT1664" s="86"/>
      <c r="BU1664" s="86"/>
      <c r="BV1664" s="86"/>
      <c r="BW1664" s="86"/>
      <c r="BX1664" s="86"/>
      <c r="BY1664" s="86"/>
      <c r="BZ1664" s="86"/>
      <c r="CA1664" s="86"/>
      <c r="CB1664" s="86"/>
      <c r="CC1664" s="86"/>
      <c r="CD1664" s="86"/>
      <c r="CE1664" s="86"/>
      <c r="CF1664" s="86"/>
      <c r="CG1664" s="86"/>
      <c r="CH1664" s="86"/>
      <c r="CI1664" s="86"/>
      <c r="CJ1664" s="86"/>
      <c r="CK1664" s="86"/>
      <c r="CL1664" s="86"/>
      <c r="CM1664" s="86"/>
      <c r="CN1664" s="86"/>
      <c r="CO1664" s="86"/>
      <c r="CP1664" s="86"/>
      <c r="CQ1664" s="86"/>
      <c r="CR1664" s="86"/>
      <c r="CS1664" s="86"/>
      <c r="CT1664" s="86"/>
      <c r="CU1664" s="86"/>
      <c r="CV1664" s="86"/>
      <c r="CW1664" s="86"/>
      <c r="CX1664" s="86"/>
      <c r="CY1664" s="86"/>
      <c r="CZ1664" s="86"/>
      <c r="DA1664" s="86"/>
      <c r="DB1664" s="86"/>
      <c r="DC1664" s="86"/>
      <c r="DD1664" s="86"/>
      <c r="DE1664" s="86"/>
      <c r="DF1664" s="86"/>
      <c r="DG1664" s="86"/>
      <c r="DH1664" s="86"/>
      <c r="DI1664" s="86"/>
      <c r="DJ1664" s="86"/>
      <c r="DK1664" s="86"/>
      <c r="DL1664" s="86"/>
      <c r="DM1664" s="86"/>
      <c r="DN1664" s="86"/>
      <c r="DO1664" s="86"/>
      <c r="DP1664" s="86"/>
      <c r="DQ1664" s="86"/>
      <c r="DR1664" s="86"/>
      <c r="DS1664" s="86"/>
      <c r="DT1664" s="86"/>
      <c r="DU1664" s="86"/>
      <c r="DV1664" s="86"/>
      <c r="DW1664" s="86"/>
      <c r="DX1664" s="86"/>
      <c r="DY1664" s="86"/>
      <c r="DZ1664" s="86"/>
      <c r="EA1664" s="86"/>
      <c r="EB1664" s="86"/>
      <c r="EC1664" s="86"/>
      <c r="ED1664" s="86"/>
      <c r="EE1664" s="86"/>
      <c r="EF1664" s="86"/>
      <c r="EG1664" s="86"/>
      <c r="EH1664" s="86"/>
      <c r="EI1664" s="86"/>
      <c r="EJ1664" s="86"/>
      <c r="EK1664" s="86"/>
      <c r="EL1664" s="86"/>
      <c r="EM1664" s="86"/>
      <c r="EN1664" s="86"/>
      <c r="EO1664" s="86"/>
      <c r="EP1664" s="86"/>
      <c r="EQ1664" s="86"/>
      <c r="ER1664" s="86"/>
      <c r="ES1664" s="86"/>
      <c r="ET1664" s="86"/>
      <c r="EU1664" s="86"/>
      <c r="EV1664" s="86"/>
      <c r="EW1664" s="86"/>
      <c r="EX1664" s="86"/>
      <c r="EY1664" s="86"/>
      <c r="EZ1664" s="86"/>
      <c r="FA1664" s="86"/>
      <c r="FB1664" s="86"/>
      <c r="FC1664" s="86"/>
      <c r="FD1664" s="86"/>
      <c r="FE1664" s="86"/>
      <c r="FF1664" s="86"/>
      <c r="FG1664" s="86"/>
      <c r="FH1664" s="86"/>
      <c r="FI1664" s="86"/>
      <c r="FJ1664" s="86"/>
      <c r="FK1664" s="86"/>
      <c r="FL1664" s="86"/>
      <c r="FM1664" s="86"/>
      <c r="FN1664" s="86"/>
      <c r="FO1664" s="86"/>
      <c r="FP1664" s="86"/>
      <c r="FQ1664" s="86"/>
      <c r="FR1664" s="86"/>
      <c r="FS1664" s="86"/>
      <c r="FT1664" s="86"/>
      <c r="FU1664" s="86"/>
      <c r="FV1664" s="86"/>
      <c r="FW1664" s="86"/>
      <c r="FX1664" s="86"/>
      <c r="FY1664" s="86"/>
      <c r="FZ1664" s="86"/>
      <c r="GA1664" s="86"/>
      <c r="GB1664" s="86"/>
      <c r="GC1664" s="86"/>
      <c r="GD1664" s="86"/>
      <c r="GE1664" s="86"/>
      <c r="GF1664" s="86"/>
      <c r="GG1664" s="86"/>
      <c r="GH1664" s="86"/>
      <c r="GI1664" s="86"/>
      <c r="GJ1664" s="86"/>
      <c r="GK1664" s="86"/>
      <c r="GL1664" s="86"/>
      <c r="GM1664" s="86"/>
      <c r="GN1664" s="86"/>
      <c r="GO1664" s="86"/>
      <c r="GP1664" s="86"/>
      <c r="GQ1664" s="86"/>
      <c r="GR1664" s="86"/>
      <c r="GS1664" s="86"/>
      <c r="GT1664" s="86"/>
      <c r="GU1664" s="86"/>
      <c r="GV1664" s="86"/>
      <c r="GW1664" s="86"/>
      <c r="GX1664" s="86"/>
      <c r="GY1664" s="86"/>
      <c r="GZ1664" s="86"/>
      <c r="HA1664" s="86"/>
      <c r="HB1664" s="86"/>
      <c r="HC1664" s="86"/>
      <c r="HD1664" s="86"/>
      <c r="HE1664" s="86"/>
      <c r="HF1664" s="86"/>
      <c r="HG1664" s="86"/>
      <c r="HH1664" s="86"/>
      <c r="HI1664" s="86"/>
      <c r="HJ1664" s="86"/>
      <c r="HK1664" s="86"/>
      <c r="HL1664" s="86"/>
      <c r="HM1664" s="86"/>
      <c r="HN1664" s="86"/>
      <c r="HO1664" s="86"/>
      <c r="HP1664" s="86"/>
      <c r="HQ1664" s="86"/>
      <c r="HR1664" s="86"/>
      <c r="HS1664" s="86"/>
      <c r="HT1664" s="86"/>
      <c r="HU1664" s="86"/>
      <c r="HV1664" s="86"/>
      <c r="HW1664" s="86"/>
      <c r="HX1664" s="86"/>
      <c r="HY1664" s="86"/>
      <c r="HZ1664" s="86"/>
      <c r="IA1664" s="86"/>
      <c r="IB1664" s="86"/>
      <c r="IC1664" s="86"/>
      <c r="ID1664" s="86"/>
      <c r="IE1664" s="86"/>
      <c r="IF1664" s="86"/>
      <c r="IG1664" s="86"/>
      <c r="IH1664" s="86"/>
      <c r="II1664" s="86"/>
      <c r="IJ1664" s="86"/>
      <c r="IK1664" s="86"/>
      <c r="IL1664" s="86"/>
      <c r="IM1664" s="86"/>
      <c r="IN1664" s="86"/>
      <c r="IO1664" s="86"/>
      <c r="IP1664" s="86"/>
      <c r="IQ1664" s="86"/>
      <c r="IR1664" s="86"/>
      <c r="IS1664" s="86"/>
      <c r="IT1664" s="86"/>
      <c r="IU1664" s="86"/>
      <c r="IV1664" s="86"/>
      <c r="IW1664" s="86"/>
      <c r="IX1664" s="86"/>
      <c r="IY1664" s="86"/>
      <c r="IZ1664" s="86"/>
      <c r="JA1664" s="86"/>
      <c r="JB1664" s="86"/>
      <c r="JC1664" s="86"/>
      <c r="JD1664" s="86"/>
      <c r="JE1664" s="86"/>
      <c r="JF1664" s="86"/>
      <c r="JG1664" s="86"/>
      <c r="JH1664" s="86"/>
      <c r="JI1664" s="86"/>
      <c r="JJ1664" s="86"/>
      <c r="JK1664" s="86"/>
      <c r="JL1664" s="86"/>
      <c r="JM1664" s="86"/>
      <c r="JN1664" s="86"/>
      <c r="JO1664" s="86"/>
      <c r="JP1664" s="86"/>
      <c r="JQ1664" s="86"/>
      <c r="JR1664" s="86"/>
      <c r="JS1664" s="86"/>
      <c r="JT1664" s="86"/>
      <c r="JU1664" s="86"/>
      <c r="JV1664" s="86"/>
      <c r="JW1664" s="86"/>
      <c r="JX1664" s="86"/>
      <c r="JY1664" s="86"/>
      <c r="JZ1664" s="86"/>
      <c r="KA1664" s="86"/>
      <c r="KB1664" s="86"/>
      <c r="KC1664" s="86"/>
      <c r="KD1664" s="86"/>
      <c r="KE1664" s="86"/>
      <c r="KF1664" s="86"/>
      <c r="KG1664" s="86"/>
      <c r="KH1664" s="86"/>
      <c r="KI1664" s="86"/>
      <c r="KJ1664" s="86"/>
      <c r="KK1664" s="86"/>
      <c r="KL1664" s="86"/>
      <c r="KM1664" s="86"/>
      <c r="KN1664" s="86"/>
      <c r="KO1664" s="86"/>
      <c r="KP1664" s="86"/>
      <c r="KQ1664" s="86"/>
      <c r="KR1664" s="86"/>
      <c r="KS1664" s="86"/>
      <c r="KT1664" s="86"/>
      <c r="KU1664" s="86"/>
      <c r="KV1664" s="86"/>
      <c r="KW1664" s="86"/>
      <c r="KX1664" s="86"/>
      <c r="KY1664" s="86"/>
      <c r="KZ1664" s="86"/>
      <c r="LA1664" s="86"/>
      <c r="LB1664" s="86"/>
      <c r="LC1664" s="86"/>
      <c r="LD1664" s="86"/>
      <c r="LE1664" s="86"/>
      <c r="LF1664" s="86"/>
      <c r="LG1664" s="86"/>
      <c r="LH1664" s="86"/>
      <c r="LI1664" s="86"/>
      <c r="LJ1664" s="86"/>
      <c r="LK1664" s="86"/>
      <c r="LL1664" s="86"/>
      <c r="LM1664" s="86"/>
      <c r="LN1664" s="86"/>
      <c r="LO1664" s="86"/>
      <c r="LP1664" s="86"/>
      <c r="LQ1664" s="86"/>
      <c r="LR1664" s="86"/>
      <c r="LS1664" s="86"/>
      <c r="LT1664" s="86"/>
      <c r="LU1664" s="86"/>
      <c r="LV1664" s="86"/>
      <c r="LW1664" s="86"/>
      <c r="LX1664" s="86"/>
      <c r="LY1664" s="86"/>
      <c r="LZ1664" s="86"/>
      <c r="MA1664" s="86"/>
      <c r="MB1664" s="86"/>
      <c r="MC1664" s="86"/>
      <c r="MD1664" s="86"/>
      <c r="ME1664" s="86"/>
      <c r="MF1664" s="86"/>
      <c r="MG1664" s="86"/>
      <c r="MH1664" s="86"/>
      <c r="MI1664" s="86"/>
      <c r="MJ1664" s="86"/>
      <c r="MK1664" s="86"/>
      <c r="ML1664" s="86"/>
      <c r="MM1664" s="86"/>
      <c r="MN1664" s="86"/>
      <c r="MO1664" s="86"/>
      <c r="MP1664" s="86"/>
      <c r="MQ1664" s="86"/>
      <c r="MR1664" s="86"/>
      <c r="MS1664" s="86"/>
      <c r="MT1664" s="86"/>
      <c r="MU1664" s="86"/>
      <c r="MV1664" s="86"/>
      <c r="MW1664" s="86"/>
      <c r="MX1664" s="86"/>
      <c r="MY1664" s="86"/>
      <c r="MZ1664" s="86"/>
      <c r="NA1664" s="86"/>
      <c r="NB1664" s="86"/>
      <c r="NC1664" s="86"/>
      <c r="ND1664" s="86"/>
      <c r="NE1664" s="86"/>
      <c r="NF1664" s="86"/>
      <c r="NG1664" s="86"/>
      <c r="NH1664" s="86"/>
      <c r="NI1664" s="86"/>
      <c r="NJ1664" s="86"/>
      <c r="NK1664" s="86"/>
      <c r="NL1664" s="86"/>
      <c r="NM1664" s="86"/>
      <c r="NN1664" s="86"/>
      <c r="NO1664" s="86"/>
      <c r="NP1664" s="86"/>
      <c r="NQ1664" s="86"/>
      <c r="NR1664" s="86"/>
      <c r="NS1664" s="86"/>
      <c r="NT1664" s="86"/>
      <c r="NU1664" s="86"/>
      <c r="NV1664" s="86"/>
      <c r="NW1664" s="86"/>
      <c r="NX1664" s="86"/>
      <c r="NY1664" s="86"/>
      <c r="NZ1664" s="86"/>
      <c r="OA1664" s="86"/>
      <c r="OB1664" s="86"/>
      <c r="OC1664" s="86"/>
      <c r="OD1664" s="86"/>
      <c r="OE1664" s="86"/>
      <c r="OF1664" s="86"/>
      <c r="OG1664" s="86"/>
      <c r="OH1664" s="86"/>
      <c r="OI1664" s="86"/>
      <c r="OJ1664" s="86"/>
      <c r="OK1664" s="86"/>
      <c r="OL1664" s="86"/>
      <c r="OM1664" s="86"/>
      <c r="ON1664" s="86"/>
      <c r="OO1664" s="86"/>
      <c r="OP1664" s="86"/>
      <c r="OQ1664" s="86"/>
      <c r="OR1664" s="86"/>
      <c r="OS1664" s="86"/>
      <c r="OT1664" s="86"/>
      <c r="OU1664" s="86"/>
      <c r="OV1664" s="86"/>
      <c r="OW1664" s="86"/>
      <c r="OX1664" s="86"/>
      <c r="OY1664" s="86"/>
      <c r="OZ1664" s="86"/>
      <c r="PA1664" s="86"/>
      <c r="PB1664" s="86"/>
      <c r="PC1664" s="86"/>
      <c r="PD1664" s="86"/>
      <c r="PE1664" s="86"/>
      <c r="PF1664" s="86"/>
      <c r="PG1664" s="86"/>
      <c r="PH1664" s="86"/>
      <c r="PI1664" s="86"/>
      <c r="PJ1664" s="86"/>
      <c r="PK1664" s="86"/>
      <c r="PL1664" s="86"/>
      <c r="PM1664" s="86"/>
      <c r="PN1664" s="86"/>
      <c r="PO1664" s="86"/>
      <c r="PP1664" s="86"/>
      <c r="PQ1664" s="86"/>
      <c r="PR1664" s="86"/>
      <c r="PS1664" s="86"/>
      <c r="PT1664" s="86"/>
      <c r="PU1664" s="86"/>
      <c r="PV1664" s="86"/>
      <c r="PW1664" s="86"/>
      <c r="PX1664" s="86"/>
      <c r="PY1664" s="86"/>
      <c r="PZ1664" s="86"/>
      <c r="QA1664" s="86"/>
      <c r="QB1664" s="86"/>
      <c r="QC1664" s="86"/>
      <c r="QD1664" s="86"/>
      <c r="QE1664" s="86"/>
      <c r="QF1664" s="86"/>
      <c r="QG1664" s="86"/>
      <c r="QH1664" s="86"/>
      <c r="QI1664" s="86"/>
      <c r="QJ1664" s="86"/>
      <c r="QK1664" s="86"/>
      <c r="QL1664" s="86"/>
      <c r="QM1664" s="86"/>
      <c r="QN1664" s="86"/>
      <c r="QO1664" s="86"/>
      <c r="QP1664" s="86"/>
      <c r="QQ1664" s="86"/>
      <c r="QR1664" s="86"/>
      <c r="QS1664" s="86"/>
      <c r="QT1664" s="86"/>
      <c r="QU1664" s="86"/>
      <c r="QV1664" s="86"/>
      <c r="QW1664" s="86"/>
      <c r="QX1664" s="86"/>
      <c r="QY1664" s="86"/>
      <c r="QZ1664" s="86"/>
      <c r="RA1664" s="86"/>
      <c r="RB1664" s="86"/>
      <c r="RC1664" s="86"/>
      <c r="RD1664" s="86"/>
      <c r="RE1664" s="86"/>
      <c r="RF1664" s="86"/>
      <c r="RG1664" s="86"/>
      <c r="RH1664" s="86"/>
      <c r="RI1664" s="86"/>
      <c r="RJ1664" s="86"/>
      <c r="RK1664" s="86"/>
      <c r="RL1664" s="86"/>
      <c r="RM1664" s="86"/>
      <c r="RN1664" s="86"/>
      <c r="RO1664" s="86"/>
      <c r="RP1664" s="86"/>
      <c r="RQ1664" s="86"/>
      <c r="RR1664" s="86"/>
      <c r="RS1664" s="86"/>
      <c r="RT1664" s="86"/>
      <c r="RU1664" s="86"/>
      <c r="RV1664" s="86"/>
      <c r="RW1664" s="86"/>
      <c r="RX1664" s="86"/>
      <c r="RY1664" s="86"/>
      <c r="RZ1664" s="86"/>
      <c r="SA1664" s="86"/>
      <c r="SB1664" s="86"/>
      <c r="SC1664" s="86"/>
      <c r="SD1664" s="86"/>
      <c r="SE1664" s="86"/>
      <c r="SF1664" s="86"/>
      <c r="SG1664" s="86"/>
      <c r="SH1664" s="86"/>
      <c r="SI1664" s="86"/>
      <c r="SJ1664" s="86"/>
      <c r="SK1664" s="86"/>
      <c r="SL1664" s="86"/>
      <c r="SM1664" s="86"/>
      <c r="SN1664" s="86"/>
      <c r="SO1664" s="86"/>
      <c r="SP1664" s="86"/>
      <c r="SQ1664" s="86"/>
      <c r="SR1664" s="86"/>
      <c r="SS1664" s="86"/>
      <c r="ST1664" s="86"/>
      <c r="SU1664" s="86"/>
      <c r="SV1664" s="86"/>
      <c r="SW1664" s="86"/>
      <c r="SX1664" s="86"/>
      <c r="SY1664" s="86"/>
      <c r="SZ1664" s="86"/>
      <c r="TA1664" s="86"/>
      <c r="TB1664" s="86"/>
      <c r="TC1664" s="86"/>
      <c r="TD1664" s="86"/>
      <c r="TE1664" s="86"/>
      <c r="TF1664" s="86"/>
      <c r="TG1664" s="86"/>
      <c r="TH1664" s="86"/>
      <c r="TI1664" s="86"/>
      <c r="TJ1664" s="86"/>
      <c r="TK1664" s="86"/>
      <c r="TL1664" s="86"/>
      <c r="TM1664" s="86"/>
      <c r="TN1664" s="86"/>
      <c r="TO1664" s="86"/>
      <c r="TP1664" s="86"/>
      <c r="TQ1664" s="86"/>
      <c r="TR1664" s="86"/>
      <c r="TS1664" s="86"/>
      <c r="TT1664" s="86"/>
      <c r="TU1664" s="86"/>
      <c r="TV1664" s="86"/>
      <c r="TW1664" s="86"/>
      <c r="TX1664" s="86"/>
      <c r="TY1664" s="86"/>
      <c r="TZ1664" s="86"/>
      <c r="UA1664" s="86"/>
      <c r="UB1664" s="86"/>
      <c r="UC1664" s="86"/>
      <c r="UD1664" s="86"/>
      <c r="UE1664" s="86"/>
      <c r="UF1664" s="86"/>
      <c r="UG1664" s="86"/>
      <c r="UH1664" s="86"/>
      <c r="UI1664" s="86"/>
      <c r="UJ1664" s="86"/>
      <c r="UK1664" s="86"/>
      <c r="UL1664" s="86"/>
      <c r="UM1664" s="86"/>
      <c r="UN1664" s="86"/>
      <c r="UO1664" s="86"/>
      <c r="UP1664" s="86"/>
      <c r="UQ1664" s="86"/>
      <c r="UR1664" s="86"/>
      <c r="US1664" s="86"/>
      <c r="UT1664" s="86"/>
      <c r="UU1664" s="86"/>
      <c r="UV1664" s="86"/>
      <c r="UW1664" s="86"/>
      <c r="UX1664" s="86"/>
      <c r="UY1664" s="86"/>
      <c r="UZ1664" s="86"/>
      <c r="VA1664" s="86"/>
      <c r="VB1664" s="86"/>
      <c r="VC1664" s="86"/>
      <c r="VD1664" s="86"/>
      <c r="VE1664" s="86"/>
      <c r="VF1664" s="86"/>
      <c r="VG1664" s="86"/>
      <c r="VH1664" s="86"/>
      <c r="VI1664" s="86"/>
      <c r="VJ1664" s="86"/>
      <c r="VK1664" s="86"/>
      <c r="VL1664" s="86"/>
      <c r="VM1664" s="86"/>
      <c r="VN1664" s="86"/>
      <c r="VO1664" s="86"/>
      <c r="VP1664" s="86"/>
      <c r="VQ1664" s="86"/>
      <c r="VR1664" s="86"/>
      <c r="VS1664" s="86"/>
      <c r="VT1664" s="86"/>
      <c r="VU1664" s="86"/>
      <c r="VV1664" s="86"/>
      <c r="VW1664" s="86"/>
      <c r="VX1664" s="86"/>
      <c r="VY1664" s="86"/>
      <c r="VZ1664" s="86"/>
      <c r="WA1664" s="86"/>
      <c r="WB1664" s="86"/>
      <c r="WC1664" s="86"/>
      <c r="WD1664" s="86"/>
      <c r="WE1664" s="86"/>
      <c r="WF1664" s="86"/>
      <c r="WG1664" s="86"/>
      <c r="WH1664" s="86"/>
      <c r="WI1664" s="86"/>
      <c r="WJ1664" s="86"/>
      <c r="WK1664" s="86"/>
      <c r="WL1664" s="86"/>
      <c r="WM1664" s="86"/>
      <c r="WN1664" s="86"/>
      <c r="WO1664" s="86"/>
      <c r="WP1664" s="86"/>
      <c r="WQ1664" s="86"/>
      <c r="WR1664" s="86"/>
      <c r="WS1664" s="86"/>
      <c r="WT1664" s="86"/>
      <c r="WU1664" s="86"/>
      <c r="WV1664" s="86"/>
      <c r="WW1664" s="86"/>
      <c r="WX1664" s="86"/>
      <c r="WY1664" s="86"/>
      <c r="WZ1664" s="86"/>
      <c r="XA1664" s="86"/>
      <c r="XB1664" s="86"/>
      <c r="XC1664" s="86"/>
      <c r="XD1664" s="86"/>
      <c r="XE1664" s="86"/>
      <c r="XF1664" s="86"/>
      <c r="XG1664" s="86"/>
      <c r="XH1664" s="86"/>
      <c r="XI1664" s="86"/>
      <c r="XJ1664" s="86"/>
      <c r="XK1664" s="86"/>
      <c r="XL1664" s="86"/>
      <c r="XM1664" s="86"/>
      <c r="XN1664" s="86"/>
      <c r="XO1664" s="86"/>
      <c r="XP1664" s="86"/>
      <c r="XQ1664" s="86"/>
      <c r="XR1664" s="86"/>
      <c r="XS1664" s="86"/>
      <c r="XT1664" s="86"/>
      <c r="XU1664" s="86"/>
      <c r="XV1664" s="86"/>
      <c r="XW1664" s="86"/>
      <c r="XX1664" s="86"/>
      <c r="XY1664" s="86"/>
      <c r="XZ1664" s="86"/>
      <c r="YA1664" s="86"/>
      <c r="YB1664" s="86"/>
      <c r="YC1664" s="86"/>
      <c r="YD1664" s="86"/>
      <c r="YE1664" s="86"/>
      <c r="YF1664" s="86"/>
      <c r="YG1664" s="86"/>
      <c r="YH1664" s="86"/>
      <c r="YI1664" s="86"/>
      <c r="YJ1664" s="86"/>
      <c r="YK1664" s="86"/>
      <c r="YL1664" s="86"/>
      <c r="YM1664" s="86"/>
      <c r="YN1664" s="86"/>
      <c r="YO1664" s="86"/>
      <c r="YP1664" s="86"/>
      <c r="YQ1664" s="86"/>
      <c r="YR1664" s="86"/>
      <c r="YS1664" s="86"/>
      <c r="YT1664" s="86"/>
      <c r="YU1664" s="86"/>
      <c r="YV1664" s="86"/>
      <c r="YW1664" s="86"/>
      <c r="YX1664" s="86"/>
      <c r="YY1664" s="86"/>
      <c r="YZ1664" s="86"/>
      <c r="ZA1664" s="86"/>
      <c r="ZB1664" s="86"/>
      <c r="ZC1664" s="86"/>
      <c r="ZD1664" s="86"/>
      <c r="ZE1664" s="86"/>
      <c r="ZF1664" s="86"/>
      <c r="ZG1664" s="86"/>
      <c r="ZH1664" s="86"/>
      <c r="ZI1664" s="86"/>
      <c r="ZJ1664" s="86"/>
      <c r="ZK1664" s="86"/>
      <c r="ZL1664" s="86"/>
      <c r="ZM1664" s="86"/>
      <c r="ZN1664" s="86"/>
      <c r="ZO1664" s="86"/>
      <c r="ZP1664" s="86"/>
      <c r="ZQ1664" s="86"/>
      <c r="ZR1664" s="86"/>
      <c r="ZS1664" s="86"/>
      <c r="ZT1664" s="86"/>
      <c r="ZU1664" s="86"/>
      <c r="ZV1664" s="86"/>
      <c r="ZW1664" s="86"/>
      <c r="ZX1664" s="86"/>
      <c r="ZY1664" s="86"/>
      <c r="ZZ1664" s="86"/>
      <c r="AAA1664" s="86"/>
      <c r="AAB1664" s="86"/>
      <c r="AAC1664" s="86"/>
      <c r="AAD1664" s="86"/>
      <c r="AAE1664" s="86"/>
      <c r="AAF1664" s="86"/>
      <c r="AAG1664" s="86"/>
      <c r="AAH1664" s="86"/>
      <c r="AAI1664" s="86"/>
      <c r="AAJ1664" s="86"/>
      <c r="AAK1664" s="86"/>
      <c r="AAL1664" s="86"/>
      <c r="AAM1664" s="86"/>
      <c r="AAN1664" s="86"/>
      <c r="AAO1664" s="86"/>
      <c r="AAP1664" s="86"/>
      <c r="AAQ1664" s="86"/>
      <c r="AAR1664" s="86"/>
      <c r="AAS1664" s="86"/>
      <c r="AAT1664" s="86"/>
      <c r="AAU1664" s="86"/>
      <c r="AAV1664" s="86"/>
      <c r="AAW1664" s="86"/>
      <c r="AAX1664" s="86"/>
      <c r="AAY1664" s="86"/>
      <c r="AAZ1664" s="86"/>
      <c r="ABA1664" s="86"/>
      <c r="ABB1664" s="86"/>
      <c r="ABC1664" s="86"/>
      <c r="ABD1664" s="86"/>
      <c r="ABE1664" s="86"/>
      <c r="ABF1664" s="86"/>
      <c r="ABG1664" s="86"/>
      <c r="ABH1664" s="86"/>
      <c r="ABI1664" s="86"/>
      <c r="ABJ1664" s="86"/>
      <c r="ABK1664" s="86"/>
      <c r="ABL1664" s="86"/>
      <c r="ABM1664" s="86"/>
      <c r="ABN1664" s="86"/>
      <c r="ABO1664" s="86"/>
      <c r="ABP1664" s="86"/>
      <c r="ABQ1664" s="86"/>
      <c r="ABR1664" s="86"/>
      <c r="ABS1664" s="86"/>
      <c r="ABT1664" s="86"/>
      <c r="ABU1664" s="86"/>
      <c r="ABV1664" s="86"/>
      <c r="ABW1664" s="86"/>
      <c r="ABX1664" s="86"/>
      <c r="ABY1664" s="86"/>
      <c r="ABZ1664" s="86"/>
      <c r="ACA1664" s="86"/>
      <c r="ACB1664" s="86"/>
      <c r="ACC1664" s="86"/>
      <c r="ACD1664" s="86"/>
      <c r="ACE1664" s="86"/>
      <c r="ACF1664" s="86"/>
      <c r="ACG1664" s="86"/>
      <c r="ACH1664" s="86"/>
      <c r="ACI1664" s="86"/>
      <c r="ACJ1664" s="86"/>
      <c r="ACK1664" s="86"/>
      <c r="ACL1664" s="86"/>
      <c r="ACM1664" s="86"/>
      <c r="ACN1664" s="86"/>
      <c r="ACO1664" s="86"/>
      <c r="ACP1664" s="86"/>
      <c r="ACQ1664" s="86"/>
      <c r="ACR1664" s="86"/>
      <c r="ACS1664" s="86"/>
      <c r="ACT1664" s="86"/>
      <c r="ACU1664" s="86"/>
      <c r="ACV1664" s="86"/>
      <c r="ACW1664" s="86"/>
      <c r="ACX1664" s="86"/>
      <c r="ACY1664" s="86"/>
      <c r="ACZ1664" s="86"/>
      <c r="ADA1664" s="86"/>
      <c r="ADB1664" s="86"/>
      <c r="ADC1664" s="86"/>
      <c r="ADD1664" s="86"/>
      <c r="ADE1664" s="86"/>
      <c r="ADF1664" s="86"/>
      <c r="ADG1664" s="86"/>
      <c r="ADH1664" s="86"/>
      <c r="ADI1664" s="86"/>
      <c r="ADJ1664" s="86"/>
      <c r="ADK1664" s="86"/>
      <c r="ADL1664" s="86"/>
      <c r="ADM1664" s="86"/>
      <c r="ADN1664" s="86"/>
      <c r="ADO1664" s="86"/>
      <c r="ADP1664" s="86"/>
      <c r="ADQ1664" s="86"/>
      <c r="ADR1664" s="86"/>
      <c r="ADS1664" s="86"/>
      <c r="ADT1664" s="86"/>
      <c r="ADU1664" s="86"/>
      <c r="ADV1664" s="86"/>
      <c r="ADW1664" s="86"/>
      <c r="ADX1664" s="86"/>
      <c r="ADY1664" s="86"/>
      <c r="ADZ1664" s="86"/>
      <c r="AEA1664" s="86"/>
      <c r="AEB1664" s="86"/>
      <c r="AEC1664" s="86"/>
      <c r="AED1664" s="86"/>
      <c r="AEE1664" s="86"/>
      <c r="AEF1664" s="86"/>
      <c r="AEG1664" s="86"/>
      <c r="AEH1664" s="86"/>
      <c r="AEI1664" s="86"/>
      <c r="AEJ1664" s="86"/>
      <c r="AEK1664" s="86"/>
      <c r="AEL1664" s="86"/>
      <c r="AEM1664" s="86"/>
      <c r="AEN1664" s="86"/>
      <c r="AEO1664" s="86"/>
      <c r="AEP1664" s="86"/>
      <c r="AEQ1664" s="86"/>
      <c r="AER1664" s="86"/>
      <c r="AES1664" s="86"/>
      <c r="AET1664" s="86"/>
      <c r="AEU1664" s="86"/>
      <c r="AEV1664" s="86"/>
      <c r="AEW1664" s="86"/>
      <c r="AEX1664" s="86"/>
      <c r="AEY1664" s="86"/>
      <c r="AEZ1664" s="86"/>
      <c r="AFA1664" s="86"/>
      <c r="AFB1664" s="86"/>
      <c r="AFC1664" s="86"/>
      <c r="AFD1664" s="86"/>
      <c r="AFE1664" s="86"/>
      <c r="AFF1664" s="86"/>
      <c r="AFG1664" s="86"/>
      <c r="AFH1664" s="86"/>
      <c r="AFI1664" s="86"/>
      <c r="AFJ1664" s="86"/>
      <c r="AFK1664" s="86"/>
      <c r="AFL1664" s="86"/>
      <c r="AFM1664" s="86"/>
      <c r="AFN1664" s="86"/>
      <c r="AFO1664" s="86"/>
      <c r="AFP1664" s="86"/>
      <c r="AFQ1664" s="86"/>
      <c r="AFR1664" s="86"/>
      <c r="AFS1664" s="86"/>
      <c r="AFT1664" s="86"/>
      <c r="AFU1664" s="86"/>
      <c r="AFV1664" s="86"/>
      <c r="AFW1664" s="86"/>
      <c r="AFX1664" s="86"/>
      <c r="AFY1664" s="86"/>
      <c r="AFZ1664" s="86"/>
      <c r="AGA1664" s="86"/>
      <c r="AGB1664" s="86"/>
      <c r="AGC1664" s="86"/>
      <c r="AGD1664" s="86"/>
      <c r="AGE1664" s="86"/>
      <c r="AGF1664" s="86"/>
      <c r="AGG1664" s="86"/>
      <c r="AGH1664" s="86"/>
      <c r="AGI1664" s="86"/>
      <c r="AGJ1664" s="86"/>
      <c r="AGK1664" s="86"/>
      <c r="AGL1664" s="86"/>
      <c r="AGM1664" s="86"/>
      <c r="AGN1664" s="86"/>
      <c r="AGO1664" s="86"/>
      <c r="AGP1664" s="86"/>
      <c r="AGQ1664" s="86"/>
      <c r="AGR1664" s="86"/>
      <c r="AGS1664" s="86"/>
      <c r="AGT1664" s="86"/>
      <c r="AGU1664" s="86"/>
      <c r="AGV1664" s="86"/>
      <c r="AGW1664" s="86"/>
      <c r="AGX1664" s="86"/>
      <c r="AGY1664" s="86"/>
      <c r="AGZ1664" s="86"/>
      <c r="AHA1664" s="86"/>
      <c r="AHB1664" s="86"/>
      <c r="AHC1664" s="86"/>
      <c r="AHD1664" s="86"/>
      <c r="AHE1664" s="86"/>
      <c r="AHF1664" s="86"/>
      <c r="AHG1664" s="86"/>
      <c r="AHH1664" s="86"/>
      <c r="AHI1664" s="86"/>
      <c r="AHJ1664" s="86"/>
      <c r="AHK1664" s="86"/>
      <c r="AHL1664" s="86"/>
      <c r="AHM1664" s="86"/>
      <c r="AHN1664" s="86"/>
      <c r="AHO1664" s="86"/>
      <c r="AHP1664" s="86"/>
      <c r="AHQ1664" s="86"/>
      <c r="AHR1664" s="86"/>
      <c r="AHS1664" s="86"/>
      <c r="AHT1664" s="86"/>
      <c r="AHU1664" s="86"/>
      <c r="AHV1664" s="86"/>
      <c r="AHW1664" s="86"/>
      <c r="AHX1664" s="86"/>
      <c r="AHY1664" s="86"/>
      <c r="AHZ1664" s="86"/>
      <c r="AIA1664" s="86"/>
      <c r="AIB1664" s="86"/>
      <c r="AIC1664" s="86"/>
      <c r="AID1664" s="86"/>
      <c r="AIE1664" s="86"/>
      <c r="AIF1664" s="86"/>
      <c r="AIG1664" s="86"/>
      <c r="AIH1664" s="86"/>
      <c r="AII1664" s="86"/>
      <c r="AIJ1664" s="86"/>
      <c r="AIK1664" s="86"/>
      <c r="AIL1664" s="86"/>
      <c r="AIM1664" s="86"/>
      <c r="AIN1664" s="86"/>
      <c r="AIO1664" s="86"/>
      <c r="AIP1664" s="86"/>
      <c r="AIQ1664" s="86"/>
      <c r="AIR1664" s="86"/>
      <c r="AIS1664" s="86"/>
      <c r="AIT1664" s="86"/>
      <c r="AIU1664" s="86"/>
      <c r="AIV1664" s="86"/>
      <c r="AIW1664" s="86"/>
      <c r="AIX1664" s="86"/>
      <c r="AIY1664" s="86"/>
      <c r="AIZ1664" s="86"/>
      <c r="AJA1664" s="86"/>
      <c r="AJB1664" s="86"/>
      <c r="AJC1664" s="86"/>
      <c r="AJD1664" s="86"/>
      <c r="AJE1664" s="86"/>
      <c r="AJF1664" s="86"/>
      <c r="AJG1664" s="86"/>
      <c r="AJH1664" s="86"/>
      <c r="AJI1664" s="86"/>
      <c r="AJJ1664" s="86"/>
      <c r="AJK1664" s="86"/>
      <c r="AJL1664" s="86"/>
      <c r="AJM1664" s="86"/>
      <c r="AJN1664" s="86"/>
      <c r="AJO1664" s="86"/>
      <c r="AJP1664" s="86"/>
      <c r="AJQ1664" s="86"/>
      <c r="AJR1664" s="86"/>
      <c r="AJS1664" s="86"/>
      <c r="AJT1664" s="86"/>
      <c r="AJU1664" s="86"/>
      <c r="AJV1664" s="86"/>
      <c r="AJW1664" s="86"/>
      <c r="AJX1664" s="86"/>
      <c r="AJY1664" s="86"/>
      <c r="AJZ1664" s="86"/>
      <c r="AKA1664" s="86"/>
      <c r="AKB1664" s="86"/>
      <c r="AKC1664" s="86"/>
      <c r="AKD1664" s="86"/>
      <c r="AKE1664" s="86"/>
      <c r="AKF1664" s="86"/>
      <c r="AKG1664" s="86"/>
      <c r="AKH1664" s="86"/>
      <c r="AKI1664" s="86"/>
      <c r="AKJ1664" s="86"/>
      <c r="AKK1664" s="86"/>
      <c r="AKL1664" s="86"/>
      <c r="AKM1664" s="86"/>
      <c r="AKN1664" s="86"/>
      <c r="AKO1664" s="86"/>
      <c r="AKP1664" s="86"/>
      <c r="AKQ1664" s="86"/>
      <c r="AKR1664" s="86"/>
      <c r="AKS1664" s="86"/>
      <c r="AKT1664" s="86"/>
      <c r="AKU1664" s="86"/>
      <c r="AKV1664" s="86"/>
      <c r="AKW1664" s="86"/>
      <c r="AKX1664" s="86"/>
      <c r="AKY1664" s="86"/>
      <c r="AKZ1664" s="86"/>
      <c r="ALA1664" s="86"/>
      <c r="ALB1664" s="86"/>
      <c r="ALC1664" s="86"/>
      <c r="ALD1664" s="86"/>
      <c r="ALE1664" s="86"/>
      <c r="ALF1664" s="86"/>
      <c r="ALG1664" s="86"/>
      <c r="ALH1664" s="86"/>
      <c r="ALI1664" s="86"/>
      <c r="ALJ1664" s="86"/>
      <c r="ALK1664" s="86"/>
      <c r="ALL1664" s="86"/>
      <c r="ALM1664" s="86"/>
      <c r="ALN1664" s="86"/>
      <c r="ALO1664" s="86"/>
      <c r="ALP1664" s="86"/>
      <c r="ALQ1664" s="86"/>
      <c r="ALR1664" s="86"/>
      <c r="ALS1664" s="86"/>
      <c r="ALT1664" s="86"/>
      <c r="ALU1664" s="86"/>
      <c r="ALV1664" s="86"/>
      <c r="ALW1664" s="86"/>
      <c r="ALX1664" s="86"/>
      <c r="ALY1664" s="86"/>
      <c r="ALZ1664" s="86"/>
      <c r="AMA1664" s="86"/>
      <c r="AMB1664" s="86"/>
      <c r="AMC1664" s="86"/>
    </row>
    <row r="1665" spans="1:1017" s="87" customFormat="1" ht="13.8" x14ac:dyDescent="0.3">
      <c r="A1665" s="63" t="s">
        <v>2805</v>
      </c>
      <c r="B1665" s="63" t="s">
        <v>6372</v>
      </c>
      <c r="C1665" s="63" t="s">
        <v>6373</v>
      </c>
      <c r="D1665" s="63" t="s">
        <v>6374</v>
      </c>
      <c r="E1665" s="64" t="s">
        <v>20</v>
      </c>
      <c r="F1665" s="71" t="s">
        <v>21</v>
      </c>
      <c r="G1665" s="64">
        <v>16</v>
      </c>
      <c r="H1665" s="64">
        <v>16</v>
      </c>
      <c r="I1665" s="64" t="s">
        <v>21</v>
      </c>
      <c r="J1665" s="63" t="s">
        <v>2809</v>
      </c>
      <c r="K1665" s="63" t="s">
        <v>56</v>
      </c>
      <c r="L1665" s="69">
        <v>134.12672000000001</v>
      </c>
      <c r="M1665" s="69">
        <f t="shared" si="16"/>
        <v>2146.0275200000001</v>
      </c>
      <c r="N1665" s="120" t="s">
        <v>6375</v>
      </c>
      <c r="O1665" s="64">
        <v>85366990</v>
      </c>
      <c r="P1665" s="64" t="s">
        <v>2915</v>
      </c>
      <c r="Q1665" s="86"/>
      <c r="R1665" s="86"/>
      <c r="S1665" s="86"/>
      <c r="T1665" s="86"/>
      <c r="U1665" s="86"/>
      <c r="V1665" s="86"/>
      <c r="W1665" s="86"/>
      <c r="X1665" s="86"/>
      <c r="Y1665" s="86"/>
      <c r="Z1665" s="86"/>
      <c r="AA1665" s="86"/>
      <c r="AB1665" s="86"/>
      <c r="AC1665" s="86"/>
      <c r="AD1665" s="86"/>
      <c r="AE1665" s="86"/>
      <c r="AF1665" s="86"/>
      <c r="AG1665" s="86"/>
      <c r="AH1665" s="86"/>
      <c r="AI1665" s="86"/>
      <c r="AJ1665" s="86"/>
      <c r="AK1665" s="86"/>
      <c r="AL1665" s="86"/>
      <c r="AM1665" s="86"/>
      <c r="AN1665" s="86"/>
      <c r="AO1665" s="86"/>
      <c r="AP1665" s="86"/>
      <c r="AQ1665" s="86"/>
      <c r="AR1665" s="86"/>
      <c r="AS1665" s="86"/>
      <c r="AT1665" s="86"/>
      <c r="AU1665" s="86"/>
      <c r="AV1665" s="86"/>
      <c r="AW1665" s="86"/>
      <c r="AX1665" s="86"/>
      <c r="AY1665" s="86"/>
      <c r="AZ1665" s="86"/>
      <c r="BA1665" s="86"/>
      <c r="BB1665" s="86"/>
      <c r="BC1665" s="86"/>
      <c r="BD1665" s="86"/>
      <c r="BE1665" s="86"/>
      <c r="BF1665" s="86"/>
      <c r="BG1665" s="86"/>
      <c r="BH1665" s="86"/>
      <c r="BI1665" s="86"/>
      <c r="BJ1665" s="86"/>
      <c r="BK1665" s="86"/>
      <c r="BL1665" s="86"/>
      <c r="BM1665" s="86"/>
      <c r="BN1665" s="86"/>
      <c r="BO1665" s="86"/>
      <c r="BP1665" s="86"/>
      <c r="BQ1665" s="86"/>
      <c r="BR1665" s="86"/>
      <c r="BS1665" s="86"/>
      <c r="BT1665" s="86"/>
      <c r="BU1665" s="86"/>
      <c r="BV1665" s="86"/>
      <c r="BW1665" s="86"/>
      <c r="BX1665" s="86"/>
      <c r="BY1665" s="86"/>
      <c r="BZ1665" s="86"/>
      <c r="CA1665" s="86"/>
      <c r="CB1665" s="86"/>
      <c r="CC1665" s="86"/>
      <c r="CD1665" s="86"/>
      <c r="CE1665" s="86"/>
      <c r="CF1665" s="86"/>
      <c r="CG1665" s="86"/>
      <c r="CH1665" s="86"/>
      <c r="CI1665" s="86"/>
      <c r="CJ1665" s="86"/>
      <c r="CK1665" s="86"/>
      <c r="CL1665" s="86"/>
      <c r="CM1665" s="86"/>
      <c r="CN1665" s="86"/>
      <c r="CO1665" s="86"/>
      <c r="CP1665" s="86"/>
      <c r="CQ1665" s="86"/>
      <c r="CR1665" s="86"/>
      <c r="CS1665" s="86"/>
      <c r="CT1665" s="86"/>
      <c r="CU1665" s="86"/>
      <c r="CV1665" s="86"/>
      <c r="CW1665" s="86"/>
      <c r="CX1665" s="86"/>
      <c r="CY1665" s="86"/>
      <c r="CZ1665" s="86"/>
      <c r="DA1665" s="86"/>
      <c r="DB1665" s="86"/>
      <c r="DC1665" s="86"/>
      <c r="DD1665" s="86"/>
      <c r="DE1665" s="86"/>
      <c r="DF1665" s="86"/>
      <c r="DG1665" s="86"/>
      <c r="DH1665" s="86"/>
      <c r="DI1665" s="86"/>
      <c r="DJ1665" s="86"/>
      <c r="DK1665" s="86"/>
      <c r="DL1665" s="86"/>
      <c r="DM1665" s="86"/>
      <c r="DN1665" s="86"/>
      <c r="DO1665" s="86"/>
      <c r="DP1665" s="86"/>
      <c r="DQ1665" s="86"/>
      <c r="DR1665" s="86"/>
      <c r="DS1665" s="86"/>
      <c r="DT1665" s="86"/>
      <c r="DU1665" s="86"/>
      <c r="DV1665" s="86"/>
      <c r="DW1665" s="86"/>
      <c r="DX1665" s="86"/>
      <c r="DY1665" s="86"/>
      <c r="DZ1665" s="86"/>
      <c r="EA1665" s="86"/>
      <c r="EB1665" s="86"/>
      <c r="EC1665" s="86"/>
      <c r="ED1665" s="86"/>
      <c r="EE1665" s="86"/>
      <c r="EF1665" s="86"/>
      <c r="EG1665" s="86"/>
      <c r="EH1665" s="86"/>
      <c r="EI1665" s="86"/>
      <c r="EJ1665" s="86"/>
      <c r="EK1665" s="86"/>
      <c r="EL1665" s="86"/>
      <c r="EM1665" s="86"/>
      <c r="EN1665" s="86"/>
      <c r="EO1665" s="86"/>
      <c r="EP1665" s="86"/>
      <c r="EQ1665" s="86"/>
      <c r="ER1665" s="86"/>
      <c r="ES1665" s="86"/>
      <c r="ET1665" s="86"/>
      <c r="EU1665" s="86"/>
      <c r="EV1665" s="86"/>
      <c r="EW1665" s="86"/>
      <c r="EX1665" s="86"/>
      <c r="EY1665" s="86"/>
      <c r="EZ1665" s="86"/>
      <c r="FA1665" s="86"/>
      <c r="FB1665" s="86"/>
      <c r="FC1665" s="86"/>
      <c r="FD1665" s="86"/>
      <c r="FE1665" s="86"/>
      <c r="FF1665" s="86"/>
      <c r="FG1665" s="86"/>
      <c r="FH1665" s="86"/>
      <c r="FI1665" s="86"/>
      <c r="FJ1665" s="86"/>
      <c r="FK1665" s="86"/>
      <c r="FL1665" s="86"/>
      <c r="FM1665" s="86"/>
      <c r="FN1665" s="86"/>
      <c r="FO1665" s="86"/>
      <c r="FP1665" s="86"/>
      <c r="FQ1665" s="86"/>
      <c r="FR1665" s="86"/>
      <c r="FS1665" s="86"/>
      <c r="FT1665" s="86"/>
      <c r="FU1665" s="86"/>
      <c r="FV1665" s="86"/>
      <c r="FW1665" s="86"/>
      <c r="FX1665" s="86"/>
      <c r="FY1665" s="86"/>
      <c r="FZ1665" s="86"/>
      <c r="GA1665" s="86"/>
      <c r="GB1665" s="86"/>
      <c r="GC1665" s="86"/>
      <c r="GD1665" s="86"/>
      <c r="GE1665" s="86"/>
      <c r="GF1665" s="86"/>
      <c r="GG1665" s="86"/>
      <c r="GH1665" s="86"/>
      <c r="GI1665" s="86"/>
      <c r="GJ1665" s="86"/>
      <c r="GK1665" s="86"/>
      <c r="GL1665" s="86"/>
      <c r="GM1665" s="86"/>
      <c r="GN1665" s="86"/>
      <c r="GO1665" s="86"/>
      <c r="GP1665" s="86"/>
      <c r="GQ1665" s="86"/>
      <c r="GR1665" s="86"/>
      <c r="GS1665" s="86"/>
      <c r="GT1665" s="86"/>
      <c r="GU1665" s="86"/>
      <c r="GV1665" s="86"/>
      <c r="GW1665" s="86"/>
      <c r="GX1665" s="86"/>
      <c r="GY1665" s="86"/>
      <c r="GZ1665" s="86"/>
      <c r="HA1665" s="86"/>
      <c r="HB1665" s="86"/>
      <c r="HC1665" s="86"/>
      <c r="HD1665" s="86"/>
      <c r="HE1665" s="86"/>
      <c r="HF1665" s="86"/>
      <c r="HG1665" s="86"/>
      <c r="HH1665" s="86"/>
      <c r="HI1665" s="86"/>
      <c r="HJ1665" s="86"/>
      <c r="HK1665" s="86"/>
      <c r="HL1665" s="86"/>
      <c r="HM1665" s="86"/>
      <c r="HN1665" s="86"/>
      <c r="HO1665" s="86"/>
      <c r="HP1665" s="86"/>
      <c r="HQ1665" s="86"/>
      <c r="HR1665" s="86"/>
      <c r="HS1665" s="86"/>
      <c r="HT1665" s="86"/>
      <c r="HU1665" s="86"/>
      <c r="HV1665" s="86"/>
      <c r="HW1665" s="86"/>
      <c r="HX1665" s="86"/>
      <c r="HY1665" s="86"/>
      <c r="HZ1665" s="86"/>
      <c r="IA1665" s="86"/>
      <c r="IB1665" s="86"/>
      <c r="IC1665" s="86"/>
      <c r="ID1665" s="86"/>
      <c r="IE1665" s="86"/>
      <c r="IF1665" s="86"/>
      <c r="IG1665" s="86"/>
      <c r="IH1665" s="86"/>
      <c r="II1665" s="86"/>
      <c r="IJ1665" s="86"/>
      <c r="IK1665" s="86"/>
      <c r="IL1665" s="86"/>
      <c r="IM1665" s="86"/>
      <c r="IN1665" s="86"/>
      <c r="IO1665" s="86"/>
      <c r="IP1665" s="86"/>
      <c r="IQ1665" s="86"/>
      <c r="IR1665" s="86"/>
      <c r="IS1665" s="86"/>
      <c r="IT1665" s="86"/>
      <c r="IU1665" s="86"/>
      <c r="IV1665" s="86"/>
      <c r="IW1665" s="86"/>
      <c r="IX1665" s="86"/>
      <c r="IY1665" s="86"/>
      <c r="IZ1665" s="86"/>
      <c r="JA1665" s="86"/>
      <c r="JB1665" s="86"/>
      <c r="JC1665" s="86"/>
      <c r="JD1665" s="86"/>
      <c r="JE1665" s="86"/>
      <c r="JF1665" s="86"/>
      <c r="JG1665" s="86"/>
      <c r="JH1665" s="86"/>
      <c r="JI1665" s="86"/>
      <c r="JJ1665" s="86"/>
      <c r="JK1665" s="86"/>
      <c r="JL1665" s="86"/>
      <c r="JM1665" s="86"/>
      <c r="JN1665" s="86"/>
      <c r="JO1665" s="86"/>
      <c r="JP1665" s="86"/>
      <c r="JQ1665" s="86"/>
      <c r="JR1665" s="86"/>
      <c r="JS1665" s="86"/>
      <c r="JT1665" s="86"/>
      <c r="JU1665" s="86"/>
      <c r="JV1665" s="86"/>
      <c r="JW1665" s="86"/>
      <c r="JX1665" s="86"/>
      <c r="JY1665" s="86"/>
      <c r="JZ1665" s="86"/>
      <c r="KA1665" s="86"/>
      <c r="KB1665" s="86"/>
      <c r="KC1665" s="86"/>
      <c r="KD1665" s="86"/>
      <c r="KE1665" s="86"/>
      <c r="KF1665" s="86"/>
      <c r="KG1665" s="86"/>
      <c r="KH1665" s="86"/>
      <c r="KI1665" s="86"/>
      <c r="KJ1665" s="86"/>
      <c r="KK1665" s="86"/>
      <c r="KL1665" s="86"/>
      <c r="KM1665" s="86"/>
      <c r="KN1665" s="86"/>
      <c r="KO1665" s="86"/>
      <c r="KP1665" s="86"/>
      <c r="KQ1665" s="86"/>
      <c r="KR1665" s="86"/>
      <c r="KS1665" s="86"/>
      <c r="KT1665" s="86"/>
      <c r="KU1665" s="86"/>
      <c r="KV1665" s="86"/>
      <c r="KW1665" s="86"/>
      <c r="KX1665" s="86"/>
      <c r="KY1665" s="86"/>
      <c r="KZ1665" s="86"/>
      <c r="LA1665" s="86"/>
      <c r="LB1665" s="86"/>
      <c r="LC1665" s="86"/>
      <c r="LD1665" s="86"/>
      <c r="LE1665" s="86"/>
      <c r="LF1665" s="86"/>
      <c r="LG1665" s="86"/>
      <c r="LH1665" s="86"/>
      <c r="LI1665" s="86"/>
      <c r="LJ1665" s="86"/>
      <c r="LK1665" s="86"/>
      <c r="LL1665" s="86"/>
      <c r="LM1665" s="86"/>
      <c r="LN1665" s="86"/>
      <c r="LO1665" s="86"/>
      <c r="LP1665" s="86"/>
      <c r="LQ1665" s="86"/>
      <c r="LR1665" s="86"/>
      <c r="LS1665" s="86"/>
      <c r="LT1665" s="86"/>
      <c r="LU1665" s="86"/>
      <c r="LV1665" s="86"/>
      <c r="LW1665" s="86"/>
      <c r="LX1665" s="86"/>
      <c r="LY1665" s="86"/>
      <c r="LZ1665" s="86"/>
      <c r="MA1665" s="86"/>
      <c r="MB1665" s="86"/>
      <c r="MC1665" s="86"/>
      <c r="MD1665" s="86"/>
      <c r="ME1665" s="86"/>
      <c r="MF1665" s="86"/>
      <c r="MG1665" s="86"/>
      <c r="MH1665" s="86"/>
      <c r="MI1665" s="86"/>
      <c r="MJ1665" s="86"/>
      <c r="MK1665" s="86"/>
      <c r="ML1665" s="86"/>
      <c r="MM1665" s="86"/>
      <c r="MN1665" s="86"/>
      <c r="MO1665" s="86"/>
      <c r="MP1665" s="86"/>
      <c r="MQ1665" s="86"/>
      <c r="MR1665" s="86"/>
      <c r="MS1665" s="86"/>
      <c r="MT1665" s="86"/>
      <c r="MU1665" s="86"/>
      <c r="MV1665" s="86"/>
      <c r="MW1665" s="86"/>
      <c r="MX1665" s="86"/>
      <c r="MY1665" s="86"/>
      <c r="MZ1665" s="86"/>
      <c r="NA1665" s="86"/>
      <c r="NB1665" s="86"/>
      <c r="NC1665" s="86"/>
      <c r="ND1665" s="86"/>
      <c r="NE1665" s="86"/>
      <c r="NF1665" s="86"/>
      <c r="NG1665" s="86"/>
      <c r="NH1665" s="86"/>
      <c r="NI1665" s="86"/>
      <c r="NJ1665" s="86"/>
      <c r="NK1665" s="86"/>
      <c r="NL1665" s="86"/>
      <c r="NM1665" s="86"/>
      <c r="NN1665" s="86"/>
      <c r="NO1665" s="86"/>
      <c r="NP1665" s="86"/>
      <c r="NQ1665" s="86"/>
      <c r="NR1665" s="86"/>
      <c r="NS1665" s="86"/>
      <c r="NT1665" s="86"/>
      <c r="NU1665" s="86"/>
      <c r="NV1665" s="86"/>
      <c r="NW1665" s="86"/>
      <c r="NX1665" s="86"/>
      <c r="NY1665" s="86"/>
      <c r="NZ1665" s="86"/>
      <c r="OA1665" s="86"/>
      <c r="OB1665" s="86"/>
      <c r="OC1665" s="86"/>
      <c r="OD1665" s="86"/>
      <c r="OE1665" s="86"/>
      <c r="OF1665" s="86"/>
      <c r="OG1665" s="86"/>
      <c r="OH1665" s="86"/>
      <c r="OI1665" s="86"/>
      <c r="OJ1665" s="86"/>
      <c r="OK1665" s="86"/>
      <c r="OL1665" s="86"/>
      <c r="OM1665" s="86"/>
      <c r="ON1665" s="86"/>
      <c r="OO1665" s="86"/>
      <c r="OP1665" s="86"/>
      <c r="OQ1665" s="86"/>
      <c r="OR1665" s="86"/>
      <c r="OS1665" s="86"/>
      <c r="OT1665" s="86"/>
      <c r="OU1665" s="86"/>
      <c r="OV1665" s="86"/>
      <c r="OW1665" s="86"/>
      <c r="OX1665" s="86"/>
      <c r="OY1665" s="86"/>
      <c r="OZ1665" s="86"/>
      <c r="PA1665" s="86"/>
      <c r="PB1665" s="86"/>
      <c r="PC1665" s="86"/>
      <c r="PD1665" s="86"/>
      <c r="PE1665" s="86"/>
      <c r="PF1665" s="86"/>
      <c r="PG1665" s="86"/>
      <c r="PH1665" s="86"/>
      <c r="PI1665" s="86"/>
      <c r="PJ1665" s="86"/>
      <c r="PK1665" s="86"/>
      <c r="PL1665" s="86"/>
      <c r="PM1665" s="86"/>
      <c r="PN1665" s="86"/>
      <c r="PO1665" s="86"/>
      <c r="PP1665" s="86"/>
      <c r="PQ1665" s="86"/>
      <c r="PR1665" s="86"/>
      <c r="PS1665" s="86"/>
      <c r="PT1665" s="86"/>
      <c r="PU1665" s="86"/>
      <c r="PV1665" s="86"/>
      <c r="PW1665" s="86"/>
      <c r="PX1665" s="86"/>
      <c r="PY1665" s="86"/>
      <c r="PZ1665" s="86"/>
      <c r="QA1665" s="86"/>
      <c r="QB1665" s="86"/>
      <c r="QC1665" s="86"/>
      <c r="QD1665" s="86"/>
      <c r="QE1665" s="86"/>
      <c r="QF1665" s="86"/>
      <c r="QG1665" s="86"/>
      <c r="QH1665" s="86"/>
      <c r="QI1665" s="86"/>
      <c r="QJ1665" s="86"/>
      <c r="QK1665" s="86"/>
      <c r="QL1665" s="86"/>
      <c r="QM1665" s="86"/>
      <c r="QN1665" s="86"/>
      <c r="QO1665" s="86"/>
      <c r="QP1665" s="86"/>
      <c r="QQ1665" s="86"/>
      <c r="QR1665" s="86"/>
      <c r="QS1665" s="86"/>
      <c r="QT1665" s="86"/>
      <c r="QU1665" s="86"/>
      <c r="QV1665" s="86"/>
      <c r="QW1665" s="86"/>
      <c r="QX1665" s="86"/>
      <c r="QY1665" s="86"/>
      <c r="QZ1665" s="86"/>
      <c r="RA1665" s="86"/>
      <c r="RB1665" s="86"/>
      <c r="RC1665" s="86"/>
      <c r="RD1665" s="86"/>
      <c r="RE1665" s="86"/>
      <c r="RF1665" s="86"/>
      <c r="RG1665" s="86"/>
      <c r="RH1665" s="86"/>
      <c r="RI1665" s="86"/>
      <c r="RJ1665" s="86"/>
      <c r="RK1665" s="86"/>
      <c r="RL1665" s="86"/>
      <c r="RM1665" s="86"/>
      <c r="RN1665" s="86"/>
      <c r="RO1665" s="86"/>
      <c r="RP1665" s="86"/>
      <c r="RQ1665" s="86"/>
      <c r="RR1665" s="86"/>
      <c r="RS1665" s="86"/>
      <c r="RT1665" s="86"/>
      <c r="RU1665" s="86"/>
      <c r="RV1665" s="86"/>
      <c r="RW1665" s="86"/>
      <c r="RX1665" s="86"/>
      <c r="RY1665" s="86"/>
      <c r="RZ1665" s="86"/>
      <c r="SA1665" s="86"/>
      <c r="SB1665" s="86"/>
      <c r="SC1665" s="86"/>
      <c r="SD1665" s="86"/>
      <c r="SE1665" s="86"/>
      <c r="SF1665" s="86"/>
      <c r="SG1665" s="86"/>
      <c r="SH1665" s="86"/>
      <c r="SI1665" s="86"/>
      <c r="SJ1665" s="86"/>
      <c r="SK1665" s="86"/>
      <c r="SL1665" s="86"/>
      <c r="SM1665" s="86"/>
      <c r="SN1665" s="86"/>
      <c r="SO1665" s="86"/>
      <c r="SP1665" s="86"/>
      <c r="SQ1665" s="86"/>
      <c r="SR1665" s="86"/>
      <c r="SS1665" s="86"/>
      <c r="ST1665" s="86"/>
      <c r="SU1665" s="86"/>
      <c r="SV1665" s="86"/>
      <c r="SW1665" s="86"/>
      <c r="SX1665" s="86"/>
      <c r="SY1665" s="86"/>
      <c r="SZ1665" s="86"/>
      <c r="TA1665" s="86"/>
      <c r="TB1665" s="86"/>
      <c r="TC1665" s="86"/>
      <c r="TD1665" s="86"/>
      <c r="TE1665" s="86"/>
      <c r="TF1665" s="86"/>
      <c r="TG1665" s="86"/>
      <c r="TH1665" s="86"/>
      <c r="TI1665" s="86"/>
      <c r="TJ1665" s="86"/>
      <c r="TK1665" s="86"/>
      <c r="TL1665" s="86"/>
      <c r="TM1665" s="86"/>
      <c r="TN1665" s="86"/>
      <c r="TO1665" s="86"/>
      <c r="TP1665" s="86"/>
      <c r="TQ1665" s="86"/>
      <c r="TR1665" s="86"/>
      <c r="TS1665" s="86"/>
      <c r="TT1665" s="86"/>
      <c r="TU1665" s="86"/>
      <c r="TV1665" s="86"/>
      <c r="TW1665" s="86"/>
      <c r="TX1665" s="86"/>
      <c r="TY1665" s="86"/>
      <c r="TZ1665" s="86"/>
      <c r="UA1665" s="86"/>
      <c r="UB1665" s="86"/>
      <c r="UC1665" s="86"/>
      <c r="UD1665" s="86"/>
      <c r="UE1665" s="86"/>
      <c r="UF1665" s="86"/>
      <c r="UG1665" s="86"/>
      <c r="UH1665" s="86"/>
      <c r="UI1665" s="86"/>
      <c r="UJ1665" s="86"/>
      <c r="UK1665" s="86"/>
      <c r="UL1665" s="86"/>
      <c r="UM1665" s="86"/>
      <c r="UN1665" s="86"/>
      <c r="UO1665" s="86"/>
      <c r="UP1665" s="86"/>
      <c r="UQ1665" s="86"/>
      <c r="UR1665" s="86"/>
      <c r="US1665" s="86"/>
      <c r="UT1665" s="86"/>
      <c r="UU1665" s="86"/>
      <c r="UV1665" s="86"/>
      <c r="UW1665" s="86"/>
      <c r="UX1665" s="86"/>
      <c r="UY1665" s="86"/>
      <c r="UZ1665" s="86"/>
      <c r="VA1665" s="86"/>
      <c r="VB1665" s="86"/>
      <c r="VC1665" s="86"/>
      <c r="VD1665" s="86"/>
      <c r="VE1665" s="86"/>
      <c r="VF1665" s="86"/>
      <c r="VG1665" s="86"/>
      <c r="VH1665" s="86"/>
      <c r="VI1665" s="86"/>
      <c r="VJ1665" s="86"/>
      <c r="VK1665" s="86"/>
      <c r="VL1665" s="86"/>
      <c r="VM1665" s="86"/>
      <c r="VN1665" s="86"/>
      <c r="VO1665" s="86"/>
      <c r="VP1665" s="86"/>
      <c r="VQ1665" s="86"/>
      <c r="VR1665" s="86"/>
      <c r="VS1665" s="86"/>
      <c r="VT1665" s="86"/>
      <c r="VU1665" s="86"/>
      <c r="VV1665" s="86"/>
      <c r="VW1665" s="86"/>
      <c r="VX1665" s="86"/>
      <c r="VY1665" s="86"/>
      <c r="VZ1665" s="86"/>
      <c r="WA1665" s="86"/>
      <c r="WB1665" s="86"/>
      <c r="WC1665" s="86"/>
      <c r="WD1665" s="86"/>
      <c r="WE1665" s="86"/>
      <c r="WF1665" s="86"/>
      <c r="WG1665" s="86"/>
      <c r="WH1665" s="86"/>
      <c r="WI1665" s="86"/>
      <c r="WJ1665" s="86"/>
      <c r="WK1665" s="86"/>
      <c r="WL1665" s="86"/>
      <c r="WM1665" s="86"/>
      <c r="WN1665" s="86"/>
      <c r="WO1665" s="86"/>
      <c r="WP1665" s="86"/>
      <c r="WQ1665" s="86"/>
      <c r="WR1665" s="86"/>
      <c r="WS1665" s="86"/>
      <c r="WT1665" s="86"/>
      <c r="WU1665" s="86"/>
      <c r="WV1665" s="86"/>
      <c r="WW1665" s="86"/>
      <c r="WX1665" s="86"/>
      <c r="WY1665" s="86"/>
      <c r="WZ1665" s="86"/>
      <c r="XA1665" s="86"/>
      <c r="XB1665" s="86"/>
      <c r="XC1665" s="86"/>
      <c r="XD1665" s="86"/>
      <c r="XE1665" s="86"/>
      <c r="XF1665" s="86"/>
      <c r="XG1665" s="86"/>
      <c r="XH1665" s="86"/>
      <c r="XI1665" s="86"/>
      <c r="XJ1665" s="86"/>
      <c r="XK1665" s="86"/>
      <c r="XL1665" s="86"/>
      <c r="XM1665" s="86"/>
      <c r="XN1665" s="86"/>
      <c r="XO1665" s="86"/>
      <c r="XP1665" s="86"/>
      <c r="XQ1665" s="86"/>
      <c r="XR1665" s="86"/>
      <c r="XS1665" s="86"/>
      <c r="XT1665" s="86"/>
      <c r="XU1665" s="86"/>
      <c r="XV1665" s="86"/>
      <c r="XW1665" s="86"/>
      <c r="XX1665" s="86"/>
      <c r="XY1665" s="86"/>
      <c r="XZ1665" s="86"/>
      <c r="YA1665" s="86"/>
      <c r="YB1665" s="86"/>
      <c r="YC1665" s="86"/>
      <c r="YD1665" s="86"/>
      <c r="YE1665" s="86"/>
      <c r="YF1665" s="86"/>
      <c r="YG1665" s="86"/>
      <c r="YH1665" s="86"/>
      <c r="YI1665" s="86"/>
      <c r="YJ1665" s="86"/>
      <c r="YK1665" s="86"/>
      <c r="YL1665" s="86"/>
      <c r="YM1665" s="86"/>
      <c r="YN1665" s="86"/>
      <c r="YO1665" s="86"/>
      <c r="YP1665" s="86"/>
      <c r="YQ1665" s="86"/>
      <c r="YR1665" s="86"/>
      <c r="YS1665" s="86"/>
      <c r="YT1665" s="86"/>
      <c r="YU1665" s="86"/>
      <c r="YV1665" s="86"/>
      <c r="YW1665" s="86"/>
      <c r="YX1665" s="86"/>
      <c r="YY1665" s="86"/>
      <c r="YZ1665" s="86"/>
      <c r="ZA1665" s="86"/>
      <c r="ZB1665" s="86"/>
      <c r="ZC1665" s="86"/>
      <c r="ZD1665" s="86"/>
      <c r="ZE1665" s="86"/>
      <c r="ZF1665" s="86"/>
      <c r="ZG1665" s="86"/>
      <c r="ZH1665" s="86"/>
      <c r="ZI1665" s="86"/>
      <c r="ZJ1665" s="86"/>
      <c r="ZK1665" s="86"/>
      <c r="ZL1665" s="86"/>
      <c r="ZM1665" s="86"/>
      <c r="ZN1665" s="86"/>
      <c r="ZO1665" s="86"/>
      <c r="ZP1665" s="86"/>
      <c r="ZQ1665" s="86"/>
      <c r="ZR1665" s="86"/>
      <c r="ZS1665" s="86"/>
      <c r="ZT1665" s="86"/>
      <c r="ZU1665" s="86"/>
      <c r="ZV1665" s="86"/>
      <c r="ZW1665" s="86"/>
      <c r="ZX1665" s="86"/>
      <c r="ZY1665" s="86"/>
      <c r="ZZ1665" s="86"/>
      <c r="AAA1665" s="86"/>
      <c r="AAB1665" s="86"/>
      <c r="AAC1665" s="86"/>
      <c r="AAD1665" s="86"/>
      <c r="AAE1665" s="86"/>
      <c r="AAF1665" s="86"/>
      <c r="AAG1665" s="86"/>
      <c r="AAH1665" s="86"/>
      <c r="AAI1665" s="86"/>
      <c r="AAJ1665" s="86"/>
      <c r="AAK1665" s="86"/>
      <c r="AAL1665" s="86"/>
      <c r="AAM1665" s="86"/>
      <c r="AAN1665" s="86"/>
      <c r="AAO1665" s="86"/>
      <c r="AAP1665" s="86"/>
      <c r="AAQ1665" s="86"/>
      <c r="AAR1665" s="86"/>
      <c r="AAS1665" s="86"/>
      <c r="AAT1665" s="86"/>
      <c r="AAU1665" s="86"/>
      <c r="AAV1665" s="86"/>
      <c r="AAW1665" s="86"/>
      <c r="AAX1665" s="86"/>
      <c r="AAY1665" s="86"/>
      <c r="AAZ1665" s="86"/>
      <c r="ABA1665" s="86"/>
      <c r="ABB1665" s="86"/>
      <c r="ABC1665" s="86"/>
      <c r="ABD1665" s="86"/>
      <c r="ABE1665" s="86"/>
      <c r="ABF1665" s="86"/>
      <c r="ABG1665" s="86"/>
      <c r="ABH1665" s="86"/>
      <c r="ABI1665" s="86"/>
      <c r="ABJ1665" s="86"/>
      <c r="ABK1665" s="86"/>
      <c r="ABL1665" s="86"/>
      <c r="ABM1665" s="86"/>
      <c r="ABN1665" s="86"/>
      <c r="ABO1665" s="86"/>
      <c r="ABP1665" s="86"/>
      <c r="ABQ1665" s="86"/>
      <c r="ABR1665" s="86"/>
      <c r="ABS1665" s="86"/>
      <c r="ABT1665" s="86"/>
      <c r="ABU1665" s="86"/>
      <c r="ABV1665" s="86"/>
      <c r="ABW1665" s="86"/>
      <c r="ABX1665" s="86"/>
      <c r="ABY1665" s="86"/>
      <c r="ABZ1665" s="86"/>
      <c r="ACA1665" s="86"/>
      <c r="ACB1665" s="86"/>
      <c r="ACC1665" s="86"/>
      <c r="ACD1665" s="86"/>
      <c r="ACE1665" s="86"/>
      <c r="ACF1665" s="86"/>
      <c r="ACG1665" s="86"/>
      <c r="ACH1665" s="86"/>
      <c r="ACI1665" s="86"/>
      <c r="ACJ1665" s="86"/>
      <c r="ACK1665" s="86"/>
      <c r="ACL1665" s="86"/>
      <c r="ACM1665" s="86"/>
      <c r="ACN1665" s="86"/>
      <c r="ACO1665" s="86"/>
      <c r="ACP1665" s="86"/>
      <c r="ACQ1665" s="86"/>
      <c r="ACR1665" s="86"/>
      <c r="ACS1665" s="86"/>
      <c r="ACT1665" s="86"/>
      <c r="ACU1665" s="86"/>
      <c r="ACV1665" s="86"/>
      <c r="ACW1665" s="86"/>
      <c r="ACX1665" s="86"/>
      <c r="ACY1665" s="86"/>
      <c r="ACZ1665" s="86"/>
      <c r="ADA1665" s="86"/>
      <c r="ADB1665" s="86"/>
      <c r="ADC1665" s="86"/>
      <c r="ADD1665" s="86"/>
      <c r="ADE1665" s="86"/>
      <c r="ADF1665" s="86"/>
      <c r="ADG1665" s="86"/>
      <c r="ADH1665" s="86"/>
      <c r="ADI1665" s="86"/>
      <c r="ADJ1665" s="86"/>
      <c r="ADK1665" s="86"/>
      <c r="ADL1665" s="86"/>
      <c r="ADM1665" s="86"/>
      <c r="ADN1665" s="86"/>
      <c r="ADO1665" s="86"/>
      <c r="ADP1665" s="86"/>
      <c r="ADQ1665" s="86"/>
      <c r="ADR1665" s="86"/>
      <c r="ADS1665" s="86"/>
      <c r="ADT1665" s="86"/>
      <c r="ADU1665" s="86"/>
      <c r="ADV1665" s="86"/>
      <c r="ADW1665" s="86"/>
      <c r="ADX1665" s="86"/>
      <c r="ADY1665" s="86"/>
      <c r="ADZ1665" s="86"/>
      <c r="AEA1665" s="86"/>
      <c r="AEB1665" s="86"/>
      <c r="AEC1665" s="86"/>
      <c r="AED1665" s="86"/>
      <c r="AEE1665" s="86"/>
      <c r="AEF1665" s="86"/>
      <c r="AEG1665" s="86"/>
      <c r="AEH1665" s="86"/>
      <c r="AEI1665" s="86"/>
      <c r="AEJ1665" s="86"/>
      <c r="AEK1665" s="86"/>
      <c r="AEL1665" s="86"/>
      <c r="AEM1665" s="86"/>
      <c r="AEN1665" s="86"/>
      <c r="AEO1665" s="86"/>
      <c r="AEP1665" s="86"/>
      <c r="AEQ1665" s="86"/>
      <c r="AER1665" s="86"/>
      <c r="AES1665" s="86"/>
      <c r="AET1665" s="86"/>
      <c r="AEU1665" s="86"/>
      <c r="AEV1665" s="86"/>
      <c r="AEW1665" s="86"/>
      <c r="AEX1665" s="86"/>
      <c r="AEY1665" s="86"/>
      <c r="AEZ1665" s="86"/>
      <c r="AFA1665" s="86"/>
      <c r="AFB1665" s="86"/>
      <c r="AFC1665" s="86"/>
      <c r="AFD1665" s="86"/>
      <c r="AFE1665" s="86"/>
      <c r="AFF1665" s="86"/>
      <c r="AFG1665" s="86"/>
      <c r="AFH1665" s="86"/>
      <c r="AFI1665" s="86"/>
      <c r="AFJ1665" s="86"/>
      <c r="AFK1665" s="86"/>
      <c r="AFL1665" s="86"/>
      <c r="AFM1665" s="86"/>
      <c r="AFN1665" s="86"/>
      <c r="AFO1665" s="86"/>
      <c r="AFP1665" s="86"/>
      <c r="AFQ1665" s="86"/>
      <c r="AFR1665" s="86"/>
      <c r="AFS1665" s="86"/>
      <c r="AFT1665" s="86"/>
      <c r="AFU1665" s="86"/>
      <c r="AFV1665" s="86"/>
      <c r="AFW1665" s="86"/>
      <c r="AFX1665" s="86"/>
      <c r="AFY1665" s="86"/>
      <c r="AFZ1665" s="86"/>
      <c r="AGA1665" s="86"/>
      <c r="AGB1665" s="86"/>
      <c r="AGC1665" s="86"/>
      <c r="AGD1665" s="86"/>
      <c r="AGE1665" s="86"/>
      <c r="AGF1665" s="86"/>
      <c r="AGG1665" s="86"/>
      <c r="AGH1665" s="86"/>
      <c r="AGI1665" s="86"/>
      <c r="AGJ1665" s="86"/>
      <c r="AGK1665" s="86"/>
      <c r="AGL1665" s="86"/>
      <c r="AGM1665" s="86"/>
      <c r="AGN1665" s="86"/>
      <c r="AGO1665" s="86"/>
      <c r="AGP1665" s="86"/>
      <c r="AGQ1665" s="86"/>
      <c r="AGR1665" s="86"/>
      <c r="AGS1665" s="86"/>
      <c r="AGT1665" s="86"/>
      <c r="AGU1665" s="86"/>
      <c r="AGV1665" s="86"/>
      <c r="AGW1665" s="86"/>
      <c r="AGX1665" s="86"/>
      <c r="AGY1665" s="86"/>
      <c r="AGZ1665" s="86"/>
      <c r="AHA1665" s="86"/>
      <c r="AHB1665" s="86"/>
      <c r="AHC1665" s="86"/>
      <c r="AHD1665" s="86"/>
      <c r="AHE1665" s="86"/>
      <c r="AHF1665" s="86"/>
      <c r="AHG1665" s="86"/>
      <c r="AHH1665" s="86"/>
      <c r="AHI1665" s="86"/>
      <c r="AHJ1665" s="86"/>
      <c r="AHK1665" s="86"/>
      <c r="AHL1665" s="86"/>
      <c r="AHM1665" s="86"/>
      <c r="AHN1665" s="86"/>
      <c r="AHO1665" s="86"/>
      <c r="AHP1665" s="86"/>
      <c r="AHQ1665" s="86"/>
      <c r="AHR1665" s="86"/>
      <c r="AHS1665" s="86"/>
      <c r="AHT1665" s="86"/>
      <c r="AHU1665" s="86"/>
      <c r="AHV1665" s="86"/>
      <c r="AHW1665" s="86"/>
      <c r="AHX1665" s="86"/>
      <c r="AHY1665" s="86"/>
      <c r="AHZ1665" s="86"/>
      <c r="AIA1665" s="86"/>
      <c r="AIB1665" s="86"/>
      <c r="AIC1665" s="86"/>
      <c r="AID1665" s="86"/>
      <c r="AIE1665" s="86"/>
      <c r="AIF1665" s="86"/>
      <c r="AIG1665" s="86"/>
      <c r="AIH1665" s="86"/>
      <c r="AII1665" s="86"/>
      <c r="AIJ1665" s="86"/>
      <c r="AIK1665" s="86"/>
      <c r="AIL1665" s="86"/>
      <c r="AIM1665" s="86"/>
      <c r="AIN1665" s="86"/>
      <c r="AIO1665" s="86"/>
      <c r="AIP1665" s="86"/>
      <c r="AIQ1665" s="86"/>
      <c r="AIR1665" s="86"/>
      <c r="AIS1665" s="86"/>
      <c r="AIT1665" s="86"/>
      <c r="AIU1665" s="86"/>
      <c r="AIV1665" s="86"/>
      <c r="AIW1665" s="86"/>
      <c r="AIX1665" s="86"/>
      <c r="AIY1665" s="86"/>
      <c r="AIZ1665" s="86"/>
      <c r="AJA1665" s="86"/>
      <c r="AJB1665" s="86"/>
      <c r="AJC1665" s="86"/>
      <c r="AJD1665" s="86"/>
      <c r="AJE1665" s="86"/>
      <c r="AJF1665" s="86"/>
      <c r="AJG1665" s="86"/>
      <c r="AJH1665" s="86"/>
      <c r="AJI1665" s="86"/>
      <c r="AJJ1665" s="86"/>
      <c r="AJK1665" s="86"/>
      <c r="AJL1665" s="86"/>
      <c r="AJM1665" s="86"/>
      <c r="AJN1665" s="86"/>
      <c r="AJO1665" s="86"/>
      <c r="AJP1665" s="86"/>
      <c r="AJQ1665" s="86"/>
      <c r="AJR1665" s="86"/>
      <c r="AJS1665" s="86"/>
      <c r="AJT1665" s="86"/>
      <c r="AJU1665" s="86"/>
      <c r="AJV1665" s="86"/>
      <c r="AJW1665" s="86"/>
      <c r="AJX1665" s="86"/>
      <c r="AJY1665" s="86"/>
      <c r="AJZ1665" s="86"/>
      <c r="AKA1665" s="86"/>
      <c r="AKB1665" s="86"/>
      <c r="AKC1665" s="86"/>
      <c r="AKD1665" s="86"/>
      <c r="AKE1665" s="86"/>
      <c r="AKF1665" s="86"/>
      <c r="AKG1665" s="86"/>
      <c r="AKH1665" s="86"/>
      <c r="AKI1665" s="86"/>
      <c r="AKJ1665" s="86"/>
      <c r="AKK1665" s="86"/>
      <c r="AKL1665" s="86"/>
      <c r="AKM1665" s="86"/>
      <c r="AKN1665" s="86"/>
      <c r="AKO1665" s="86"/>
      <c r="AKP1665" s="86"/>
      <c r="AKQ1665" s="86"/>
      <c r="AKR1665" s="86"/>
      <c r="AKS1665" s="86"/>
      <c r="AKT1665" s="86"/>
      <c r="AKU1665" s="86"/>
      <c r="AKV1665" s="86"/>
      <c r="AKW1665" s="86"/>
      <c r="AKX1665" s="86"/>
      <c r="AKY1665" s="86"/>
      <c r="AKZ1665" s="86"/>
      <c r="ALA1665" s="86"/>
      <c r="ALB1665" s="86"/>
      <c r="ALC1665" s="86"/>
      <c r="ALD1665" s="86"/>
      <c r="ALE1665" s="86"/>
      <c r="ALF1665" s="86"/>
      <c r="ALG1665" s="86"/>
      <c r="ALH1665" s="86"/>
      <c r="ALI1665" s="86"/>
      <c r="ALJ1665" s="86"/>
      <c r="ALK1665" s="86"/>
      <c r="ALL1665" s="86"/>
      <c r="ALM1665" s="86"/>
      <c r="ALN1665" s="86"/>
      <c r="ALO1665" s="86"/>
      <c r="ALP1665" s="86"/>
      <c r="ALQ1665" s="86"/>
      <c r="ALR1665" s="86"/>
      <c r="ALS1665" s="86"/>
      <c r="ALT1665" s="86"/>
      <c r="ALU1665" s="86"/>
      <c r="ALV1665" s="86"/>
      <c r="ALW1665" s="86"/>
      <c r="ALX1665" s="86"/>
      <c r="ALY1665" s="86"/>
      <c r="ALZ1665" s="86"/>
      <c r="AMA1665" s="86"/>
      <c r="AMB1665" s="86"/>
      <c r="AMC1665" s="86"/>
    </row>
    <row r="1666" spans="1:1017" s="87" customFormat="1" ht="13.8" x14ac:dyDescent="0.3">
      <c r="A1666" s="63" t="s">
        <v>2805</v>
      </c>
      <c r="B1666" s="63" t="s">
        <v>6376</v>
      </c>
      <c r="C1666" s="63" t="s">
        <v>6377</v>
      </c>
      <c r="D1666" s="63" t="s">
        <v>6378</v>
      </c>
      <c r="E1666" s="64" t="s">
        <v>20</v>
      </c>
      <c r="F1666" s="64" t="s">
        <v>21</v>
      </c>
      <c r="G1666" s="64">
        <v>16</v>
      </c>
      <c r="H1666" s="64">
        <v>16</v>
      </c>
      <c r="I1666" s="64" t="s">
        <v>21</v>
      </c>
      <c r="J1666" s="63" t="s">
        <v>2809</v>
      </c>
      <c r="K1666" s="63" t="s">
        <v>56</v>
      </c>
      <c r="L1666" s="69">
        <v>175.50624000000002</v>
      </c>
      <c r="M1666" s="69">
        <f t="shared" si="16"/>
        <v>2808.0998400000003</v>
      </c>
      <c r="N1666" s="120" t="s">
        <v>6379</v>
      </c>
      <c r="O1666" s="64">
        <v>85366990</v>
      </c>
      <c r="P1666" s="64" t="s">
        <v>2915</v>
      </c>
      <c r="Q1666" s="86"/>
      <c r="R1666" s="86"/>
      <c r="S1666" s="86"/>
      <c r="T1666" s="86"/>
      <c r="U1666" s="86"/>
      <c r="V1666" s="86"/>
      <c r="W1666" s="86"/>
      <c r="X1666" s="86"/>
      <c r="Y1666" s="86"/>
      <c r="Z1666" s="86"/>
      <c r="AA1666" s="86"/>
      <c r="AB1666" s="86"/>
      <c r="AC1666" s="86"/>
      <c r="AD1666" s="86"/>
      <c r="AE1666" s="86"/>
      <c r="AF1666" s="86"/>
      <c r="AG1666" s="86"/>
      <c r="AH1666" s="86"/>
      <c r="AI1666" s="86"/>
      <c r="AJ1666" s="86"/>
      <c r="AK1666" s="86"/>
      <c r="AL1666" s="86"/>
      <c r="AM1666" s="86"/>
      <c r="AN1666" s="86"/>
      <c r="AO1666" s="86"/>
      <c r="AP1666" s="86"/>
      <c r="AQ1666" s="86"/>
      <c r="AR1666" s="86"/>
      <c r="AS1666" s="86"/>
      <c r="AT1666" s="86"/>
      <c r="AU1666" s="86"/>
      <c r="AV1666" s="86"/>
      <c r="AW1666" s="86"/>
      <c r="AX1666" s="86"/>
      <c r="AY1666" s="86"/>
      <c r="AZ1666" s="86"/>
      <c r="BA1666" s="86"/>
      <c r="BB1666" s="86"/>
      <c r="BC1666" s="86"/>
      <c r="BD1666" s="86"/>
      <c r="BE1666" s="86"/>
      <c r="BF1666" s="86"/>
      <c r="BG1666" s="86"/>
      <c r="BH1666" s="86"/>
      <c r="BI1666" s="86"/>
      <c r="BJ1666" s="86"/>
      <c r="BK1666" s="86"/>
      <c r="BL1666" s="86"/>
      <c r="BM1666" s="86"/>
      <c r="BN1666" s="86"/>
      <c r="BO1666" s="86"/>
      <c r="BP1666" s="86"/>
      <c r="BQ1666" s="86"/>
      <c r="BR1666" s="86"/>
      <c r="BS1666" s="86"/>
      <c r="BT1666" s="86"/>
      <c r="BU1666" s="86"/>
      <c r="BV1666" s="86"/>
      <c r="BW1666" s="86"/>
      <c r="BX1666" s="86"/>
      <c r="BY1666" s="86"/>
      <c r="BZ1666" s="86"/>
      <c r="CA1666" s="86"/>
      <c r="CB1666" s="86"/>
      <c r="CC1666" s="86"/>
      <c r="CD1666" s="86"/>
      <c r="CE1666" s="86"/>
      <c r="CF1666" s="86"/>
      <c r="CG1666" s="86"/>
      <c r="CH1666" s="86"/>
      <c r="CI1666" s="86"/>
      <c r="CJ1666" s="86"/>
      <c r="CK1666" s="86"/>
      <c r="CL1666" s="86"/>
      <c r="CM1666" s="86"/>
      <c r="CN1666" s="86"/>
      <c r="CO1666" s="86"/>
      <c r="CP1666" s="86"/>
      <c r="CQ1666" s="86"/>
      <c r="CR1666" s="86"/>
      <c r="CS1666" s="86"/>
      <c r="CT1666" s="86"/>
      <c r="CU1666" s="86"/>
      <c r="CV1666" s="86"/>
      <c r="CW1666" s="86"/>
      <c r="CX1666" s="86"/>
      <c r="CY1666" s="86"/>
      <c r="CZ1666" s="86"/>
      <c r="DA1666" s="86"/>
      <c r="DB1666" s="86"/>
      <c r="DC1666" s="86"/>
      <c r="DD1666" s="86"/>
      <c r="DE1666" s="86"/>
      <c r="DF1666" s="86"/>
      <c r="DG1666" s="86"/>
      <c r="DH1666" s="86"/>
      <c r="DI1666" s="86"/>
      <c r="DJ1666" s="86"/>
      <c r="DK1666" s="86"/>
      <c r="DL1666" s="86"/>
      <c r="DM1666" s="86"/>
      <c r="DN1666" s="86"/>
      <c r="DO1666" s="86"/>
      <c r="DP1666" s="86"/>
      <c r="DQ1666" s="86"/>
      <c r="DR1666" s="86"/>
      <c r="DS1666" s="86"/>
      <c r="DT1666" s="86"/>
      <c r="DU1666" s="86"/>
      <c r="DV1666" s="86"/>
      <c r="DW1666" s="86"/>
      <c r="DX1666" s="86"/>
      <c r="DY1666" s="86"/>
      <c r="DZ1666" s="86"/>
      <c r="EA1666" s="86"/>
      <c r="EB1666" s="86"/>
      <c r="EC1666" s="86"/>
      <c r="ED1666" s="86"/>
      <c r="EE1666" s="86"/>
      <c r="EF1666" s="86"/>
      <c r="EG1666" s="86"/>
      <c r="EH1666" s="86"/>
      <c r="EI1666" s="86"/>
      <c r="EJ1666" s="86"/>
      <c r="EK1666" s="86"/>
      <c r="EL1666" s="86"/>
      <c r="EM1666" s="86"/>
      <c r="EN1666" s="86"/>
      <c r="EO1666" s="86"/>
      <c r="EP1666" s="86"/>
      <c r="EQ1666" s="86"/>
      <c r="ER1666" s="86"/>
      <c r="ES1666" s="86"/>
      <c r="ET1666" s="86"/>
      <c r="EU1666" s="86"/>
      <c r="EV1666" s="86"/>
      <c r="EW1666" s="86"/>
      <c r="EX1666" s="86"/>
      <c r="EY1666" s="86"/>
      <c r="EZ1666" s="86"/>
      <c r="FA1666" s="86"/>
      <c r="FB1666" s="86"/>
      <c r="FC1666" s="86"/>
      <c r="FD1666" s="86"/>
      <c r="FE1666" s="86"/>
      <c r="FF1666" s="86"/>
      <c r="FG1666" s="86"/>
      <c r="FH1666" s="86"/>
      <c r="FI1666" s="86"/>
      <c r="FJ1666" s="86"/>
      <c r="FK1666" s="86"/>
      <c r="FL1666" s="86"/>
      <c r="FM1666" s="86"/>
      <c r="FN1666" s="86"/>
      <c r="FO1666" s="86"/>
      <c r="FP1666" s="86"/>
      <c r="FQ1666" s="86"/>
      <c r="FR1666" s="86"/>
      <c r="FS1666" s="86"/>
      <c r="FT1666" s="86"/>
      <c r="FU1666" s="86"/>
      <c r="FV1666" s="86"/>
      <c r="FW1666" s="86"/>
      <c r="FX1666" s="86"/>
      <c r="FY1666" s="86"/>
      <c r="FZ1666" s="86"/>
      <c r="GA1666" s="86"/>
      <c r="GB1666" s="86"/>
      <c r="GC1666" s="86"/>
      <c r="GD1666" s="86"/>
      <c r="GE1666" s="86"/>
      <c r="GF1666" s="86"/>
      <c r="GG1666" s="86"/>
      <c r="GH1666" s="86"/>
      <c r="GI1666" s="86"/>
      <c r="GJ1666" s="86"/>
      <c r="GK1666" s="86"/>
      <c r="GL1666" s="86"/>
      <c r="GM1666" s="86"/>
      <c r="GN1666" s="86"/>
      <c r="GO1666" s="86"/>
      <c r="GP1666" s="86"/>
      <c r="GQ1666" s="86"/>
      <c r="GR1666" s="86"/>
      <c r="GS1666" s="86"/>
      <c r="GT1666" s="86"/>
      <c r="GU1666" s="86"/>
      <c r="GV1666" s="86"/>
      <c r="GW1666" s="86"/>
      <c r="GX1666" s="86"/>
      <c r="GY1666" s="86"/>
      <c r="GZ1666" s="86"/>
      <c r="HA1666" s="86"/>
      <c r="HB1666" s="86"/>
      <c r="HC1666" s="86"/>
      <c r="HD1666" s="86"/>
      <c r="HE1666" s="86"/>
      <c r="HF1666" s="86"/>
      <c r="HG1666" s="86"/>
      <c r="HH1666" s="86"/>
      <c r="HI1666" s="86"/>
      <c r="HJ1666" s="86"/>
      <c r="HK1666" s="86"/>
      <c r="HL1666" s="86"/>
      <c r="HM1666" s="86"/>
      <c r="HN1666" s="86"/>
      <c r="HO1666" s="86"/>
      <c r="HP1666" s="86"/>
      <c r="HQ1666" s="86"/>
      <c r="HR1666" s="86"/>
      <c r="HS1666" s="86"/>
      <c r="HT1666" s="86"/>
      <c r="HU1666" s="86"/>
      <c r="HV1666" s="86"/>
      <c r="HW1666" s="86"/>
      <c r="HX1666" s="86"/>
      <c r="HY1666" s="86"/>
      <c r="HZ1666" s="86"/>
      <c r="IA1666" s="86"/>
      <c r="IB1666" s="86"/>
      <c r="IC1666" s="86"/>
      <c r="ID1666" s="86"/>
      <c r="IE1666" s="86"/>
      <c r="IF1666" s="86"/>
      <c r="IG1666" s="86"/>
      <c r="IH1666" s="86"/>
      <c r="II1666" s="86"/>
      <c r="IJ1666" s="86"/>
      <c r="IK1666" s="86"/>
      <c r="IL1666" s="86"/>
      <c r="IM1666" s="86"/>
      <c r="IN1666" s="86"/>
      <c r="IO1666" s="86"/>
      <c r="IP1666" s="86"/>
      <c r="IQ1666" s="86"/>
      <c r="IR1666" s="86"/>
      <c r="IS1666" s="86"/>
      <c r="IT1666" s="86"/>
      <c r="IU1666" s="86"/>
      <c r="IV1666" s="86"/>
      <c r="IW1666" s="86"/>
      <c r="IX1666" s="86"/>
      <c r="IY1666" s="86"/>
      <c r="IZ1666" s="86"/>
      <c r="JA1666" s="86"/>
      <c r="JB1666" s="86"/>
      <c r="JC1666" s="86"/>
      <c r="JD1666" s="86"/>
      <c r="JE1666" s="86"/>
      <c r="JF1666" s="86"/>
      <c r="JG1666" s="86"/>
      <c r="JH1666" s="86"/>
      <c r="JI1666" s="86"/>
      <c r="JJ1666" s="86"/>
      <c r="JK1666" s="86"/>
      <c r="JL1666" s="86"/>
      <c r="JM1666" s="86"/>
      <c r="JN1666" s="86"/>
      <c r="JO1666" s="86"/>
      <c r="JP1666" s="86"/>
      <c r="JQ1666" s="86"/>
      <c r="JR1666" s="86"/>
      <c r="JS1666" s="86"/>
      <c r="JT1666" s="86"/>
      <c r="JU1666" s="86"/>
      <c r="JV1666" s="86"/>
      <c r="JW1666" s="86"/>
      <c r="JX1666" s="86"/>
      <c r="JY1666" s="86"/>
      <c r="JZ1666" s="86"/>
      <c r="KA1666" s="86"/>
      <c r="KB1666" s="86"/>
      <c r="KC1666" s="86"/>
      <c r="KD1666" s="86"/>
      <c r="KE1666" s="86"/>
      <c r="KF1666" s="86"/>
      <c r="KG1666" s="86"/>
      <c r="KH1666" s="86"/>
      <c r="KI1666" s="86"/>
      <c r="KJ1666" s="86"/>
      <c r="KK1666" s="86"/>
      <c r="KL1666" s="86"/>
      <c r="KM1666" s="86"/>
      <c r="KN1666" s="86"/>
      <c r="KO1666" s="86"/>
      <c r="KP1666" s="86"/>
      <c r="KQ1666" s="86"/>
      <c r="KR1666" s="86"/>
      <c r="KS1666" s="86"/>
      <c r="KT1666" s="86"/>
      <c r="KU1666" s="86"/>
      <c r="KV1666" s="86"/>
      <c r="KW1666" s="86"/>
      <c r="KX1666" s="86"/>
      <c r="KY1666" s="86"/>
      <c r="KZ1666" s="86"/>
      <c r="LA1666" s="86"/>
      <c r="LB1666" s="86"/>
      <c r="LC1666" s="86"/>
      <c r="LD1666" s="86"/>
      <c r="LE1666" s="86"/>
      <c r="LF1666" s="86"/>
      <c r="LG1666" s="86"/>
      <c r="LH1666" s="86"/>
      <c r="LI1666" s="86"/>
      <c r="LJ1666" s="86"/>
      <c r="LK1666" s="86"/>
      <c r="LL1666" s="86"/>
      <c r="LM1666" s="86"/>
      <c r="LN1666" s="86"/>
      <c r="LO1666" s="86"/>
      <c r="LP1666" s="86"/>
      <c r="LQ1666" s="86"/>
      <c r="LR1666" s="86"/>
      <c r="LS1666" s="86"/>
      <c r="LT1666" s="86"/>
      <c r="LU1666" s="86"/>
      <c r="LV1666" s="86"/>
      <c r="LW1666" s="86"/>
      <c r="LX1666" s="86"/>
      <c r="LY1666" s="86"/>
      <c r="LZ1666" s="86"/>
      <c r="MA1666" s="86"/>
      <c r="MB1666" s="86"/>
      <c r="MC1666" s="86"/>
      <c r="MD1666" s="86"/>
      <c r="ME1666" s="86"/>
      <c r="MF1666" s="86"/>
      <c r="MG1666" s="86"/>
      <c r="MH1666" s="86"/>
      <c r="MI1666" s="86"/>
      <c r="MJ1666" s="86"/>
      <c r="MK1666" s="86"/>
      <c r="ML1666" s="86"/>
      <c r="MM1666" s="86"/>
      <c r="MN1666" s="86"/>
      <c r="MO1666" s="86"/>
      <c r="MP1666" s="86"/>
      <c r="MQ1666" s="86"/>
      <c r="MR1666" s="86"/>
      <c r="MS1666" s="86"/>
      <c r="MT1666" s="86"/>
      <c r="MU1666" s="86"/>
      <c r="MV1666" s="86"/>
      <c r="MW1666" s="86"/>
      <c r="MX1666" s="86"/>
      <c r="MY1666" s="86"/>
      <c r="MZ1666" s="86"/>
      <c r="NA1666" s="86"/>
      <c r="NB1666" s="86"/>
      <c r="NC1666" s="86"/>
      <c r="ND1666" s="86"/>
      <c r="NE1666" s="86"/>
      <c r="NF1666" s="86"/>
      <c r="NG1666" s="86"/>
      <c r="NH1666" s="86"/>
      <c r="NI1666" s="86"/>
      <c r="NJ1666" s="86"/>
      <c r="NK1666" s="86"/>
      <c r="NL1666" s="86"/>
      <c r="NM1666" s="86"/>
      <c r="NN1666" s="86"/>
      <c r="NO1666" s="86"/>
      <c r="NP1666" s="86"/>
      <c r="NQ1666" s="86"/>
      <c r="NR1666" s="86"/>
      <c r="NS1666" s="86"/>
      <c r="NT1666" s="86"/>
      <c r="NU1666" s="86"/>
      <c r="NV1666" s="86"/>
      <c r="NW1666" s="86"/>
      <c r="NX1666" s="86"/>
      <c r="NY1666" s="86"/>
      <c r="NZ1666" s="86"/>
      <c r="OA1666" s="86"/>
      <c r="OB1666" s="86"/>
      <c r="OC1666" s="86"/>
      <c r="OD1666" s="86"/>
      <c r="OE1666" s="86"/>
      <c r="OF1666" s="86"/>
      <c r="OG1666" s="86"/>
      <c r="OH1666" s="86"/>
      <c r="OI1666" s="86"/>
      <c r="OJ1666" s="86"/>
      <c r="OK1666" s="86"/>
      <c r="OL1666" s="86"/>
      <c r="OM1666" s="86"/>
      <c r="ON1666" s="86"/>
      <c r="OO1666" s="86"/>
      <c r="OP1666" s="86"/>
      <c r="OQ1666" s="86"/>
      <c r="OR1666" s="86"/>
      <c r="OS1666" s="86"/>
      <c r="OT1666" s="86"/>
      <c r="OU1666" s="86"/>
      <c r="OV1666" s="86"/>
      <c r="OW1666" s="86"/>
      <c r="OX1666" s="86"/>
      <c r="OY1666" s="86"/>
      <c r="OZ1666" s="86"/>
      <c r="PA1666" s="86"/>
      <c r="PB1666" s="86"/>
      <c r="PC1666" s="86"/>
      <c r="PD1666" s="86"/>
      <c r="PE1666" s="86"/>
      <c r="PF1666" s="86"/>
      <c r="PG1666" s="86"/>
      <c r="PH1666" s="86"/>
      <c r="PI1666" s="86"/>
      <c r="PJ1666" s="86"/>
      <c r="PK1666" s="86"/>
      <c r="PL1666" s="86"/>
      <c r="PM1666" s="86"/>
      <c r="PN1666" s="86"/>
      <c r="PO1666" s="86"/>
      <c r="PP1666" s="86"/>
      <c r="PQ1666" s="86"/>
      <c r="PR1666" s="86"/>
      <c r="PS1666" s="86"/>
      <c r="PT1666" s="86"/>
      <c r="PU1666" s="86"/>
      <c r="PV1666" s="86"/>
      <c r="PW1666" s="86"/>
      <c r="PX1666" s="86"/>
      <c r="PY1666" s="86"/>
      <c r="PZ1666" s="86"/>
      <c r="QA1666" s="86"/>
      <c r="QB1666" s="86"/>
      <c r="QC1666" s="86"/>
      <c r="QD1666" s="86"/>
      <c r="QE1666" s="86"/>
      <c r="QF1666" s="86"/>
      <c r="QG1666" s="86"/>
      <c r="QH1666" s="86"/>
      <c r="QI1666" s="86"/>
      <c r="QJ1666" s="86"/>
      <c r="QK1666" s="86"/>
      <c r="QL1666" s="86"/>
      <c r="QM1666" s="86"/>
      <c r="QN1666" s="86"/>
      <c r="QO1666" s="86"/>
      <c r="QP1666" s="86"/>
      <c r="QQ1666" s="86"/>
      <c r="QR1666" s="86"/>
      <c r="QS1666" s="86"/>
      <c r="QT1666" s="86"/>
      <c r="QU1666" s="86"/>
      <c r="QV1666" s="86"/>
      <c r="QW1666" s="86"/>
      <c r="QX1666" s="86"/>
      <c r="QY1666" s="86"/>
      <c r="QZ1666" s="86"/>
      <c r="RA1666" s="86"/>
      <c r="RB1666" s="86"/>
      <c r="RC1666" s="86"/>
      <c r="RD1666" s="86"/>
      <c r="RE1666" s="86"/>
      <c r="RF1666" s="86"/>
      <c r="RG1666" s="86"/>
      <c r="RH1666" s="86"/>
      <c r="RI1666" s="86"/>
      <c r="RJ1666" s="86"/>
      <c r="RK1666" s="86"/>
      <c r="RL1666" s="86"/>
      <c r="RM1666" s="86"/>
      <c r="RN1666" s="86"/>
      <c r="RO1666" s="86"/>
      <c r="RP1666" s="86"/>
      <c r="RQ1666" s="86"/>
      <c r="RR1666" s="86"/>
      <c r="RS1666" s="86"/>
      <c r="RT1666" s="86"/>
      <c r="RU1666" s="86"/>
      <c r="RV1666" s="86"/>
      <c r="RW1666" s="86"/>
      <c r="RX1666" s="86"/>
      <c r="RY1666" s="86"/>
      <c r="RZ1666" s="86"/>
      <c r="SA1666" s="86"/>
      <c r="SB1666" s="86"/>
      <c r="SC1666" s="86"/>
      <c r="SD1666" s="86"/>
      <c r="SE1666" s="86"/>
      <c r="SF1666" s="86"/>
      <c r="SG1666" s="86"/>
      <c r="SH1666" s="86"/>
      <c r="SI1666" s="86"/>
      <c r="SJ1666" s="86"/>
      <c r="SK1666" s="86"/>
      <c r="SL1666" s="86"/>
      <c r="SM1666" s="86"/>
      <c r="SN1666" s="86"/>
      <c r="SO1666" s="86"/>
      <c r="SP1666" s="86"/>
      <c r="SQ1666" s="86"/>
      <c r="SR1666" s="86"/>
      <c r="SS1666" s="86"/>
      <c r="ST1666" s="86"/>
      <c r="SU1666" s="86"/>
      <c r="SV1666" s="86"/>
      <c r="SW1666" s="86"/>
      <c r="SX1666" s="86"/>
      <c r="SY1666" s="86"/>
      <c r="SZ1666" s="86"/>
      <c r="TA1666" s="86"/>
      <c r="TB1666" s="86"/>
      <c r="TC1666" s="86"/>
      <c r="TD1666" s="86"/>
      <c r="TE1666" s="86"/>
      <c r="TF1666" s="86"/>
      <c r="TG1666" s="86"/>
      <c r="TH1666" s="86"/>
      <c r="TI1666" s="86"/>
      <c r="TJ1666" s="86"/>
      <c r="TK1666" s="86"/>
      <c r="TL1666" s="86"/>
      <c r="TM1666" s="86"/>
      <c r="TN1666" s="86"/>
      <c r="TO1666" s="86"/>
      <c r="TP1666" s="86"/>
      <c r="TQ1666" s="86"/>
      <c r="TR1666" s="86"/>
      <c r="TS1666" s="86"/>
      <c r="TT1666" s="86"/>
      <c r="TU1666" s="86"/>
      <c r="TV1666" s="86"/>
      <c r="TW1666" s="86"/>
      <c r="TX1666" s="86"/>
      <c r="TY1666" s="86"/>
      <c r="TZ1666" s="86"/>
      <c r="UA1666" s="86"/>
      <c r="UB1666" s="86"/>
      <c r="UC1666" s="86"/>
      <c r="UD1666" s="86"/>
      <c r="UE1666" s="86"/>
      <c r="UF1666" s="86"/>
      <c r="UG1666" s="86"/>
      <c r="UH1666" s="86"/>
      <c r="UI1666" s="86"/>
      <c r="UJ1666" s="86"/>
      <c r="UK1666" s="86"/>
      <c r="UL1666" s="86"/>
      <c r="UM1666" s="86"/>
      <c r="UN1666" s="86"/>
      <c r="UO1666" s="86"/>
      <c r="UP1666" s="86"/>
      <c r="UQ1666" s="86"/>
      <c r="UR1666" s="86"/>
      <c r="US1666" s="86"/>
      <c r="UT1666" s="86"/>
      <c r="UU1666" s="86"/>
      <c r="UV1666" s="86"/>
      <c r="UW1666" s="86"/>
      <c r="UX1666" s="86"/>
      <c r="UY1666" s="86"/>
      <c r="UZ1666" s="86"/>
      <c r="VA1666" s="86"/>
      <c r="VB1666" s="86"/>
      <c r="VC1666" s="86"/>
      <c r="VD1666" s="86"/>
      <c r="VE1666" s="86"/>
      <c r="VF1666" s="86"/>
      <c r="VG1666" s="86"/>
      <c r="VH1666" s="86"/>
      <c r="VI1666" s="86"/>
      <c r="VJ1666" s="86"/>
      <c r="VK1666" s="86"/>
      <c r="VL1666" s="86"/>
      <c r="VM1666" s="86"/>
      <c r="VN1666" s="86"/>
      <c r="VO1666" s="86"/>
      <c r="VP1666" s="86"/>
      <c r="VQ1666" s="86"/>
      <c r="VR1666" s="86"/>
      <c r="VS1666" s="86"/>
      <c r="VT1666" s="86"/>
      <c r="VU1666" s="86"/>
      <c r="VV1666" s="86"/>
      <c r="VW1666" s="86"/>
      <c r="VX1666" s="86"/>
      <c r="VY1666" s="86"/>
      <c r="VZ1666" s="86"/>
      <c r="WA1666" s="86"/>
      <c r="WB1666" s="86"/>
      <c r="WC1666" s="86"/>
      <c r="WD1666" s="86"/>
      <c r="WE1666" s="86"/>
      <c r="WF1666" s="86"/>
      <c r="WG1666" s="86"/>
      <c r="WH1666" s="86"/>
      <c r="WI1666" s="86"/>
      <c r="WJ1666" s="86"/>
      <c r="WK1666" s="86"/>
      <c r="WL1666" s="86"/>
      <c r="WM1666" s="86"/>
      <c r="WN1666" s="86"/>
      <c r="WO1666" s="86"/>
      <c r="WP1666" s="86"/>
      <c r="WQ1666" s="86"/>
      <c r="WR1666" s="86"/>
      <c r="WS1666" s="86"/>
      <c r="WT1666" s="86"/>
      <c r="WU1666" s="86"/>
      <c r="WV1666" s="86"/>
      <c r="WW1666" s="86"/>
      <c r="WX1666" s="86"/>
      <c r="WY1666" s="86"/>
      <c r="WZ1666" s="86"/>
      <c r="XA1666" s="86"/>
      <c r="XB1666" s="86"/>
      <c r="XC1666" s="86"/>
      <c r="XD1666" s="86"/>
      <c r="XE1666" s="86"/>
      <c r="XF1666" s="86"/>
      <c r="XG1666" s="86"/>
      <c r="XH1666" s="86"/>
      <c r="XI1666" s="86"/>
      <c r="XJ1666" s="86"/>
      <c r="XK1666" s="86"/>
      <c r="XL1666" s="86"/>
      <c r="XM1666" s="86"/>
      <c r="XN1666" s="86"/>
      <c r="XO1666" s="86"/>
      <c r="XP1666" s="86"/>
      <c r="XQ1666" s="86"/>
      <c r="XR1666" s="86"/>
      <c r="XS1666" s="86"/>
      <c r="XT1666" s="86"/>
      <c r="XU1666" s="86"/>
      <c r="XV1666" s="86"/>
      <c r="XW1666" s="86"/>
      <c r="XX1666" s="86"/>
      <c r="XY1666" s="86"/>
      <c r="XZ1666" s="86"/>
      <c r="YA1666" s="86"/>
      <c r="YB1666" s="86"/>
      <c r="YC1666" s="86"/>
      <c r="YD1666" s="86"/>
      <c r="YE1666" s="86"/>
      <c r="YF1666" s="86"/>
      <c r="YG1666" s="86"/>
      <c r="YH1666" s="86"/>
      <c r="YI1666" s="86"/>
      <c r="YJ1666" s="86"/>
      <c r="YK1666" s="86"/>
      <c r="YL1666" s="86"/>
      <c r="YM1666" s="86"/>
      <c r="YN1666" s="86"/>
      <c r="YO1666" s="86"/>
      <c r="YP1666" s="86"/>
      <c r="YQ1666" s="86"/>
      <c r="YR1666" s="86"/>
      <c r="YS1666" s="86"/>
      <c r="YT1666" s="86"/>
      <c r="YU1666" s="86"/>
      <c r="YV1666" s="86"/>
      <c r="YW1666" s="86"/>
      <c r="YX1666" s="86"/>
      <c r="YY1666" s="86"/>
      <c r="YZ1666" s="86"/>
      <c r="ZA1666" s="86"/>
      <c r="ZB1666" s="86"/>
      <c r="ZC1666" s="86"/>
      <c r="ZD1666" s="86"/>
      <c r="ZE1666" s="86"/>
      <c r="ZF1666" s="86"/>
      <c r="ZG1666" s="86"/>
      <c r="ZH1666" s="86"/>
      <c r="ZI1666" s="86"/>
      <c r="ZJ1666" s="86"/>
      <c r="ZK1666" s="86"/>
      <c r="ZL1666" s="86"/>
      <c r="ZM1666" s="86"/>
      <c r="ZN1666" s="86"/>
      <c r="ZO1666" s="86"/>
      <c r="ZP1666" s="86"/>
      <c r="ZQ1666" s="86"/>
      <c r="ZR1666" s="86"/>
      <c r="ZS1666" s="86"/>
      <c r="ZT1666" s="86"/>
      <c r="ZU1666" s="86"/>
      <c r="ZV1666" s="86"/>
      <c r="ZW1666" s="86"/>
      <c r="ZX1666" s="86"/>
      <c r="ZY1666" s="86"/>
      <c r="ZZ1666" s="86"/>
      <c r="AAA1666" s="86"/>
      <c r="AAB1666" s="86"/>
      <c r="AAC1666" s="86"/>
      <c r="AAD1666" s="86"/>
      <c r="AAE1666" s="86"/>
      <c r="AAF1666" s="86"/>
      <c r="AAG1666" s="86"/>
      <c r="AAH1666" s="86"/>
      <c r="AAI1666" s="86"/>
      <c r="AAJ1666" s="86"/>
      <c r="AAK1666" s="86"/>
      <c r="AAL1666" s="86"/>
      <c r="AAM1666" s="86"/>
      <c r="AAN1666" s="86"/>
      <c r="AAO1666" s="86"/>
      <c r="AAP1666" s="86"/>
      <c r="AAQ1666" s="86"/>
      <c r="AAR1666" s="86"/>
      <c r="AAS1666" s="86"/>
      <c r="AAT1666" s="86"/>
      <c r="AAU1666" s="86"/>
      <c r="AAV1666" s="86"/>
      <c r="AAW1666" s="86"/>
      <c r="AAX1666" s="86"/>
      <c r="AAY1666" s="86"/>
      <c r="AAZ1666" s="86"/>
      <c r="ABA1666" s="86"/>
      <c r="ABB1666" s="86"/>
      <c r="ABC1666" s="86"/>
      <c r="ABD1666" s="86"/>
      <c r="ABE1666" s="86"/>
      <c r="ABF1666" s="86"/>
      <c r="ABG1666" s="86"/>
      <c r="ABH1666" s="86"/>
      <c r="ABI1666" s="86"/>
      <c r="ABJ1666" s="86"/>
      <c r="ABK1666" s="86"/>
      <c r="ABL1666" s="86"/>
      <c r="ABM1666" s="86"/>
      <c r="ABN1666" s="86"/>
      <c r="ABO1666" s="86"/>
      <c r="ABP1666" s="86"/>
      <c r="ABQ1666" s="86"/>
      <c r="ABR1666" s="86"/>
      <c r="ABS1666" s="86"/>
      <c r="ABT1666" s="86"/>
      <c r="ABU1666" s="86"/>
      <c r="ABV1666" s="86"/>
      <c r="ABW1666" s="86"/>
      <c r="ABX1666" s="86"/>
      <c r="ABY1666" s="86"/>
      <c r="ABZ1666" s="86"/>
      <c r="ACA1666" s="86"/>
      <c r="ACB1666" s="86"/>
      <c r="ACC1666" s="86"/>
      <c r="ACD1666" s="86"/>
      <c r="ACE1666" s="86"/>
      <c r="ACF1666" s="86"/>
      <c r="ACG1666" s="86"/>
      <c r="ACH1666" s="86"/>
      <c r="ACI1666" s="86"/>
      <c r="ACJ1666" s="86"/>
      <c r="ACK1666" s="86"/>
      <c r="ACL1666" s="86"/>
      <c r="ACM1666" s="86"/>
      <c r="ACN1666" s="86"/>
      <c r="ACO1666" s="86"/>
      <c r="ACP1666" s="86"/>
      <c r="ACQ1666" s="86"/>
      <c r="ACR1666" s="86"/>
      <c r="ACS1666" s="86"/>
      <c r="ACT1666" s="86"/>
      <c r="ACU1666" s="86"/>
      <c r="ACV1666" s="86"/>
      <c r="ACW1666" s="86"/>
      <c r="ACX1666" s="86"/>
      <c r="ACY1666" s="86"/>
      <c r="ACZ1666" s="86"/>
      <c r="ADA1666" s="86"/>
      <c r="ADB1666" s="86"/>
      <c r="ADC1666" s="86"/>
      <c r="ADD1666" s="86"/>
      <c r="ADE1666" s="86"/>
      <c r="ADF1666" s="86"/>
      <c r="ADG1666" s="86"/>
      <c r="ADH1666" s="86"/>
      <c r="ADI1666" s="86"/>
      <c r="ADJ1666" s="86"/>
      <c r="ADK1666" s="86"/>
      <c r="ADL1666" s="86"/>
      <c r="ADM1666" s="86"/>
      <c r="ADN1666" s="86"/>
      <c r="ADO1666" s="86"/>
      <c r="ADP1666" s="86"/>
      <c r="ADQ1666" s="86"/>
      <c r="ADR1666" s="86"/>
      <c r="ADS1666" s="86"/>
      <c r="ADT1666" s="86"/>
      <c r="ADU1666" s="86"/>
      <c r="ADV1666" s="86"/>
      <c r="ADW1666" s="86"/>
      <c r="ADX1666" s="86"/>
      <c r="ADY1666" s="86"/>
      <c r="ADZ1666" s="86"/>
      <c r="AEA1666" s="86"/>
      <c r="AEB1666" s="86"/>
      <c r="AEC1666" s="86"/>
      <c r="AED1666" s="86"/>
      <c r="AEE1666" s="86"/>
      <c r="AEF1666" s="86"/>
      <c r="AEG1666" s="86"/>
      <c r="AEH1666" s="86"/>
      <c r="AEI1666" s="86"/>
      <c r="AEJ1666" s="86"/>
      <c r="AEK1666" s="86"/>
      <c r="AEL1666" s="86"/>
      <c r="AEM1666" s="86"/>
      <c r="AEN1666" s="86"/>
      <c r="AEO1666" s="86"/>
      <c r="AEP1666" s="86"/>
      <c r="AEQ1666" s="86"/>
      <c r="AER1666" s="86"/>
      <c r="AES1666" s="86"/>
      <c r="AET1666" s="86"/>
      <c r="AEU1666" s="86"/>
      <c r="AEV1666" s="86"/>
      <c r="AEW1666" s="86"/>
      <c r="AEX1666" s="86"/>
      <c r="AEY1666" s="86"/>
      <c r="AEZ1666" s="86"/>
      <c r="AFA1666" s="86"/>
      <c r="AFB1666" s="86"/>
      <c r="AFC1666" s="86"/>
      <c r="AFD1666" s="86"/>
      <c r="AFE1666" s="86"/>
      <c r="AFF1666" s="86"/>
      <c r="AFG1666" s="86"/>
      <c r="AFH1666" s="86"/>
      <c r="AFI1666" s="86"/>
      <c r="AFJ1666" s="86"/>
      <c r="AFK1666" s="86"/>
      <c r="AFL1666" s="86"/>
      <c r="AFM1666" s="86"/>
      <c r="AFN1666" s="86"/>
      <c r="AFO1666" s="86"/>
      <c r="AFP1666" s="86"/>
      <c r="AFQ1666" s="86"/>
      <c r="AFR1666" s="86"/>
      <c r="AFS1666" s="86"/>
      <c r="AFT1666" s="86"/>
      <c r="AFU1666" s="86"/>
      <c r="AFV1666" s="86"/>
      <c r="AFW1666" s="86"/>
      <c r="AFX1666" s="86"/>
      <c r="AFY1666" s="86"/>
      <c r="AFZ1666" s="86"/>
      <c r="AGA1666" s="86"/>
      <c r="AGB1666" s="86"/>
      <c r="AGC1666" s="86"/>
      <c r="AGD1666" s="86"/>
      <c r="AGE1666" s="86"/>
      <c r="AGF1666" s="86"/>
      <c r="AGG1666" s="86"/>
      <c r="AGH1666" s="86"/>
      <c r="AGI1666" s="86"/>
      <c r="AGJ1666" s="86"/>
      <c r="AGK1666" s="86"/>
      <c r="AGL1666" s="86"/>
      <c r="AGM1666" s="86"/>
      <c r="AGN1666" s="86"/>
      <c r="AGO1666" s="86"/>
      <c r="AGP1666" s="86"/>
      <c r="AGQ1666" s="86"/>
      <c r="AGR1666" s="86"/>
      <c r="AGS1666" s="86"/>
      <c r="AGT1666" s="86"/>
      <c r="AGU1666" s="86"/>
      <c r="AGV1666" s="86"/>
      <c r="AGW1666" s="86"/>
      <c r="AGX1666" s="86"/>
      <c r="AGY1666" s="86"/>
      <c r="AGZ1666" s="86"/>
      <c r="AHA1666" s="86"/>
      <c r="AHB1666" s="86"/>
      <c r="AHC1666" s="86"/>
      <c r="AHD1666" s="86"/>
      <c r="AHE1666" s="86"/>
      <c r="AHF1666" s="86"/>
      <c r="AHG1666" s="86"/>
      <c r="AHH1666" s="86"/>
      <c r="AHI1666" s="86"/>
      <c r="AHJ1666" s="86"/>
      <c r="AHK1666" s="86"/>
      <c r="AHL1666" s="86"/>
      <c r="AHM1666" s="86"/>
      <c r="AHN1666" s="86"/>
      <c r="AHO1666" s="86"/>
      <c r="AHP1666" s="86"/>
      <c r="AHQ1666" s="86"/>
      <c r="AHR1666" s="86"/>
      <c r="AHS1666" s="86"/>
      <c r="AHT1666" s="86"/>
      <c r="AHU1666" s="86"/>
      <c r="AHV1666" s="86"/>
      <c r="AHW1666" s="86"/>
      <c r="AHX1666" s="86"/>
      <c r="AHY1666" s="86"/>
      <c r="AHZ1666" s="86"/>
      <c r="AIA1666" s="86"/>
      <c r="AIB1666" s="86"/>
      <c r="AIC1666" s="86"/>
      <c r="AID1666" s="86"/>
      <c r="AIE1666" s="86"/>
      <c r="AIF1666" s="86"/>
      <c r="AIG1666" s="86"/>
      <c r="AIH1666" s="86"/>
      <c r="AII1666" s="86"/>
      <c r="AIJ1666" s="86"/>
      <c r="AIK1666" s="86"/>
      <c r="AIL1666" s="86"/>
      <c r="AIM1666" s="86"/>
      <c r="AIN1666" s="86"/>
      <c r="AIO1666" s="86"/>
      <c r="AIP1666" s="86"/>
      <c r="AIQ1666" s="86"/>
      <c r="AIR1666" s="86"/>
      <c r="AIS1666" s="86"/>
      <c r="AIT1666" s="86"/>
      <c r="AIU1666" s="86"/>
      <c r="AIV1666" s="86"/>
      <c r="AIW1666" s="86"/>
      <c r="AIX1666" s="86"/>
      <c r="AIY1666" s="86"/>
      <c r="AIZ1666" s="86"/>
      <c r="AJA1666" s="86"/>
      <c r="AJB1666" s="86"/>
      <c r="AJC1666" s="86"/>
      <c r="AJD1666" s="86"/>
      <c r="AJE1666" s="86"/>
      <c r="AJF1666" s="86"/>
      <c r="AJG1666" s="86"/>
      <c r="AJH1666" s="86"/>
      <c r="AJI1666" s="86"/>
      <c r="AJJ1666" s="86"/>
      <c r="AJK1666" s="86"/>
      <c r="AJL1666" s="86"/>
      <c r="AJM1666" s="86"/>
      <c r="AJN1666" s="86"/>
      <c r="AJO1666" s="86"/>
      <c r="AJP1666" s="86"/>
      <c r="AJQ1666" s="86"/>
      <c r="AJR1666" s="86"/>
      <c r="AJS1666" s="86"/>
      <c r="AJT1666" s="86"/>
      <c r="AJU1666" s="86"/>
      <c r="AJV1666" s="86"/>
      <c r="AJW1666" s="86"/>
      <c r="AJX1666" s="86"/>
      <c r="AJY1666" s="86"/>
      <c r="AJZ1666" s="86"/>
      <c r="AKA1666" s="86"/>
      <c r="AKB1666" s="86"/>
      <c r="AKC1666" s="86"/>
      <c r="AKD1666" s="86"/>
      <c r="AKE1666" s="86"/>
      <c r="AKF1666" s="86"/>
      <c r="AKG1666" s="86"/>
      <c r="AKH1666" s="86"/>
      <c r="AKI1666" s="86"/>
      <c r="AKJ1666" s="86"/>
      <c r="AKK1666" s="86"/>
      <c r="AKL1666" s="86"/>
      <c r="AKM1666" s="86"/>
      <c r="AKN1666" s="86"/>
      <c r="AKO1666" s="86"/>
      <c r="AKP1666" s="86"/>
      <c r="AKQ1666" s="86"/>
      <c r="AKR1666" s="86"/>
      <c r="AKS1666" s="86"/>
      <c r="AKT1666" s="86"/>
      <c r="AKU1666" s="86"/>
      <c r="AKV1666" s="86"/>
      <c r="AKW1666" s="86"/>
      <c r="AKX1666" s="86"/>
      <c r="AKY1666" s="86"/>
      <c r="AKZ1666" s="86"/>
      <c r="ALA1666" s="86"/>
      <c r="ALB1666" s="86"/>
      <c r="ALC1666" s="86"/>
      <c r="ALD1666" s="86"/>
      <c r="ALE1666" s="86"/>
      <c r="ALF1666" s="86"/>
      <c r="ALG1666" s="86"/>
      <c r="ALH1666" s="86"/>
      <c r="ALI1666" s="86"/>
      <c r="ALJ1666" s="86"/>
      <c r="ALK1666" s="86"/>
      <c r="ALL1666" s="86"/>
      <c r="ALM1666" s="86"/>
      <c r="ALN1666" s="86"/>
      <c r="ALO1666" s="86"/>
      <c r="ALP1666" s="86"/>
      <c r="ALQ1666" s="86"/>
      <c r="ALR1666" s="86"/>
      <c r="ALS1666" s="86"/>
      <c r="ALT1666" s="86"/>
      <c r="ALU1666" s="86"/>
      <c r="ALV1666" s="86"/>
      <c r="ALW1666" s="86"/>
      <c r="ALX1666" s="86"/>
      <c r="ALY1666" s="86"/>
      <c r="ALZ1666" s="86"/>
      <c r="AMA1666" s="86"/>
      <c r="AMB1666" s="86"/>
      <c r="AMC1666" s="86"/>
    </row>
    <row r="1667" spans="1:1017" ht="13.8" x14ac:dyDescent="0.25">
      <c r="A1667" s="63" t="s">
        <v>2805</v>
      </c>
      <c r="B1667" s="63" t="s">
        <v>6380</v>
      </c>
      <c r="C1667" s="63" t="s">
        <v>6381</v>
      </c>
      <c r="D1667" s="63" t="s">
        <v>6382</v>
      </c>
      <c r="E1667" s="64" t="s">
        <v>20</v>
      </c>
      <c r="F1667" s="64" t="s">
        <v>21</v>
      </c>
      <c r="G1667" s="64">
        <v>16</v>
      </c>
      <c r="H1667" s="64">
        <v>16</v>
      </c>
      <c r="I1667" s="64" t="s">
        <v>21</v>
      </c>
      <c r="J1667" s="63" t="s">
        <v>2809</v>
      </c>
      <c r="K1667" s="63" t="s">
        <v>56</v>
      </c>
      <c r="L1667" s="69">
        <v>194.05568000000002</v>
      </c>
      <c r="M1667" s="69">
        <f t="shared" si="16"/>
        <v>3104.8908800000004</v>
      </c>
      <c r="N1667" s="120" t="s">
        <v>6383</v>
      </c>
      <c r="O1667" s="64">
        <v>85366990</v>
      </c>
      <c r="P1667" s="64" t="s">
        <v>2915</v>
      </c>
    </row>
    <row r="1668" spans="1:1017" ht="13.8" x14ac:dyDescent="0.25">
      <c r="A1668" s="63" t="s">
        <v>2805</v>
      </c>
      <c r="B1668" s="63" t="s">
        <v>6384</v>
      </c>
      <c r="C1668" s="63" t="s">
        <v>6385</v>
      </c>
      <c r="D1668" s="63" t="s">
        <v>6386</v>
      </c>
      <c r="E1668" s="64" t="s">
        <v>20</v>
      </c>
      <c r="F1668" s="64" t="s">
        <v>21</v>
      </c>
      <c r="G1668" s="64">
        <v>16</v>
      </c>
      <c r="H1668" s="64">
        <v>16</v>
      </c>
      <c r="I1668" s="64" t="s">
        <v>21</v>
      </c>
      <c r="J1668" s="63" t="s">
        <v>2809</v>
      </c>
      <c r="K1668" s="63" t="s">
        <v>56</v>
      </c>
      <c r="L1668" s="69">
        <v>166.94496000000004</v>
      </c>
      <c r="M1668" s="69">
        <f t="shared" si="16"/>
        <v>2671.1193600000006</v>
      </c>
      <c r="N1668" s="119" t="s">
        <v>6387</v>
      </c>
      <c r="O1668" s="64">
        <v>85366990</v>
      </c>
      <c r="P1668" s="64" t="s">
        <v>2915</v>
      </c>
    </row>
    <row r="1669" spans="1:1017" ht="13.8" x14ac:dyDescent="0.25">
      <c r="A1669" s="63" t="s">
        <v>2805</v>
      </c>
      <c r="B1669" s="63" t="s">
        <v>6388</v>
      </c>
      <c r="C1669" s="63" t="s">
        <v>6389</v>
      </c>
      <c r="D1669" s="63" t="s">
        <v>6390</v>
      </c>
      <c r="E1669" s="64" t="s">
        <v>20</v>
      </c>
      <c r="F1669" s="64" t="s">
        <v>21</v>
      </c>
      <c r="G1669" s="64">
        <v>16</v>
      </c>
      <c r="H1669" s="64">
        <v>16</v>
      </c>
      <c r="I1669" s="64" t="s">
        <v>21</v>
      </c>
      <c r="J1669" s="63" t="s">
        <v>2809</v>
      </c>
      <c r="K1669" s="63" t="s">
        <v>56</v>
      </c>
      <c r="L1669" s="69">
        <v>72.057440000000014</v>
      </c>
      <c r="M1669" s="69">
        <f t="shared" si="16"/>
        <v>1152.9190400000002</v>
      </c>
      <c r="N1669" s="120" t="s">
        <v>6391</v>
      </c>
      <c r="O1669" s="64">
        <v>85366990</v>
      </c>
      <c r="P1669" s="64" t="s">
        <v>2915</v>
      </c>
    </row>
    <row r="1670" spans="1:1017" ht="13.8" x14ac:dyDescent="0.25">
      <c r="A1670" s="63" t="s">
        <v>2805</v>
      </c>
      <c r="B1670" s="63" t="s">
        <v>6392</v>
      </c>
      <c r="C1670" s="63" t="s">
        <v>6393</v>
      </c>
      <c r="D1670" s="63" t="s">
        <v>6394</v>
      </c>
      <c r="E1670" s="64" t="s">
        <v>20</v>
      </c>
      <c r="F1670" s="64" t="s">
        <v>21</v>
      </c>
      <c r="G1670" s="64">
        <v>16</v>
      </c>
      <c r="H1670" s="64">
        <v>16</v>
      </c>
      <c r="I1670" s="64" t="s">
        <v>21</v>
      </c>
      <c r="J1670" s="63" t="s">
        <v>2809</v>
      </c>
      <c r="K1670" s="63" t="s">
        <v>56</v>
      </c>
      <c r="L1670" s="69">
        <v>175.50624000000002</v>
      </c>
      <c r="M1670" s="69">
        <f t="shared" si="16"/>
        <v>2808.0998400000003</v>
      </c>
      <c r="N1670" s="120" t="s">
        <v>6395</v>
      </c>
      <c r="O1670" s="64">
        <v>85366990</v>
      </c>
      <c r="P1670" s="64" t="s">
        <v>2915</v>
      </c>
    </row>
    <row r="1671" spans="1:1017" ht="13.8" customHeight="1" x14ac:dyDescent="0.25">
      <c r="A1671" s="63" t="s">
        <v>2805</v>
      </c>
      <c r="B1671" s="68" t="s">
        <v>6396</v>
      </c>
      <c r="C1671" s="68" t="s">
        <v>6397</v>
      </c>
      <c r="D1671" s="63" t="s">
        <v>6398</v>
      </c>
      <c r="E1671" s="64" t="s">
        <v>20</v>
      </c>
      <c r="F1671" s="64" t="s">
        <v>21</v>
      </c>
      <c r="G1671" s="64">
        <v>16</v>
      </c>
      <c r="H1671" s="64">
        <v>16</v>
      </c>
      <c r="I1671" s="64" t="s">
        <v>21</v>
      </c>
      <c r="J1671" s="63" t="s">
        <v>2809</v>
      </c>
      <c r="K1671" s="63" t="s">
        <v>56</v>
      </c>
      <c r="L1671" s="69">
        <v>191.20192000000003</v>
      </c>
      <c r="M1671" s="69">
        <f t="shared" si="16"/>
        <v>3059.2307200000005</v>
      </c>
      <c r="N1671" s="120" t="s">
        <v>6399</v>
      </c>
      <c r="O1671" s="64">
        <v>85366990</v>
      </c>
      <c r="P1671" s="64" t="s">
        <v>2915</v>
      </c>
    </row>
    <row r="1672" spans="1:1017" ht="13.8" x14ac:dyDescent="0.25">
      <c r="A1672" s="63" t="s">
        <v>2805</v>
      </c>
      <c r="B1672" s="63" t="s">
        <v>6400</v>
      </c>
      <c r="C1672" s="63" t="s">
        <v>6401</v>
      </c>
      <c r="D1672" s="63" t="s">
        <v>6402</v>
      </c>
      <c r="E1672" s="64" t="s">
        <v>20</v>
      </c>
      <c r="F1672" s="64" t="s">
        <v>21</v>
      </c>
      <c r="G1672" s="64">
        <v>20</v>
      </c>
      <c r="H1672" s="64">
        <v>20</v>
      </c>
      <c r="I1672" s="64" t="s">
        <v>21</v>
      </c>
      <c r="J1672" s="63" t="s">
        <v>2809</v>
      </c>
      <c r="K1672" s="63" t="s">
        <v>56</v>
      </c>
      <c r="L1672" s="69">
        <v>191.20192000000003</v>
      </c>
      <c r="M1672" s="69">
        <f t="shared" si="16"/>
        <v>3824.0384000000004</v>
      </c>
      <c r="N1672" s="120" t="s">
        <v>6403</v>
      </c>
      <c r="O1672" s="64">
        <v>85366990</v>
      </c>
      <c r="P1672" s="64" t="s">
        <v>2915</v>
      </c>
    </row>
    <row r="1673" spans="1:1017" ht="13.8" x14ac:dyDescent="0.25">
      <c r="A1673" s="63" t="s">
        <v>2805</v>
      </c>
      <c r="B1673" s="68" t="s">
        <v>6404</v>
      </c>
      <c r="C1673" s="68" t="s">
        <v>6405</v>
      </c>
      <c r="D1673" s="63" t="s">
        <v>6406</v>
      </c>
      <c r="E1673" s="64" t="s">
        <v>20</v>
      </c>
      <c r="F1673" s="65" t="s">
        <v>21</v>
      </c>
      <c r="G1673" s="64">
        <v>20</v>
      </c>
      <c r="H1673" s="64">
        <v>20</v>
      </c>
      <c r="I1673" s="64" t="s">
        <v>21</v>
      </c>
      <c r="J1673" s="63" t="s">
        <v>2809</v>
      </c>
      <c r="K1673" s="63" t="s">
        <v>56</v>
      </c>
      <c r="L1673" s="69">
        <v>204.75728000000004</v>
      </c>
      <c r="M1673" s="69">
        <f t="shared" si="16"/>
        <v>4095.1456000000007</v>
      </c>
      <c r="N1673" s="120" t="s">
        <v>6407</v>
      </c>
      <c r="O1673" s="64">
        <v>85366990</v>
      </c>
      <c r="P1673" s="64" t="s">
        <v>2915</v>
      </c>
    </row>
    <row r="1674" spans="1:1017" ht="13.8" x14ac:dyDescent="0.25">
      <c r="A1674" s="63" t="s">
        <v>2805</v>
      </c>
      <c r="B1674" s="63" t="s">
        <v>6408</v>
      </c>
      <c r="C1674" s="63" t="s">
        <v>6409</v>
      </c>
      <c r="D1674" s="63" t="s">
        <v>6410</v>
      </c>
      <c r="E1674" s="64" t="s">
        <v>20</v>
      </c>
      <c r="F1674" s="64" t="s">
        <v>21</v>
      </c>
      <c r="G1674" s="64">
        <v>20</v>
      </c>
      <c r="H1674" s="64">
        <v>20</v>
      </c>
      <c r="I1674" s="64" t="s">
        <v>21</v>
      </c>
      <c r="J1674" s="63" t="s">
        <v>2809</v>
      </c>
      <c r="K1674" s="63" t="s">
        <v>56</v>
      </c>
      <c r="L1674" s="69">
        <v>214.03199999999998</v>
      </c>
      <c r="M1674" s="69">
        <f t="shared" si="16"/>
        <v>4280.6399999999994</v>
      </c>
      <c r="N1674" s="119" t="s">
        <v>6411</v>
      </c>
      <c r="O1674" s="64">
        <v>85366990</v>
      </c>
      <c r="P1674" s="64" t="s">
        <v>2915</v>
      </c>
    </row>
    <row r="1675" spans="1:1017" ht="13.8" x14ac:dyDescent="0.25">
      <c r="A1675" s="63" t="s">
        <v>2805</v>
      </c>
      <c r="B1675" s="68" t="s">
        <v>6412</v>
      </c>
      <c r="C1675" s="68" t="s">
        <v>6413</v>
      </c>
      <c r="D1675" s="63" t="s">
        <v>6414</v>
      </c>
      <c r="E1675" s="64" t="s">
        <v>20</v>
      </c>
      <c r="F1675" s="64" t="s">
        <v>21</v>
      </c>
      <c r="G1675" s="64">
        <v>20</v>
      </c>
      <c r="H1675" s="64">
        <v>20</v>
      </c>
      <c r="I1675" s="64" t="s">
        <v>21</v>
      </c>
      <c r="J1675" s="63" t="s">
        <v>2809</v>
      </c>
      <c r="K1675" s="63" t="s">
        <v>56</v>
      </c>
      <c r="L1675" s="69">
        <v>157.67024000000004</v>
      </c>
      <c r="M1675" s="69">
        <f t="shared" si="16"/>
        <v>3153.4048000000007</v>
      </c>
      <c r="N1675" s="120" t="s">
        <v>6415</v>
      </c>
      <c r="O1675" s="64">
        <v>85366990</v>
      </c>
      <c r="P1675" s="64" t="s">
        <v>2915</v>
      </c>
    </row>
    <row r="1676" spans="1:1017" ht="13.8" x14ac:dyDescent="0.25">
      <c r="A1676" s="63" t="s">
        <v>2805</v>
      </c>
      <c r="B1676" s="63" t="s">
        <v>6416</v>
      </c>
      <c r="C1676" s="63" t="s">
        <v>6417</v>
      </c>
      <c r="D1676" s="63" t="s">
        <v>6418</v>
      </c>
      <c r="E1676" s="64" t="s">
        <v>20</v>
      </c>
      <c r="F1676" s="64" t="s">
        <v>21</v>
      </c>
      <c r="G1676" s="64">
        <v>20</v>
      </c>
      <c r="H1676" s="64">
        <v>20</v>
      </c>
      <c r="I1676" s="64" t="s">
        <v>21</v>
      </c>
      <c r="J1676" s="63" t="s">
        <v>2809</v>
      </c>
      <c r="K1676" s="63" t="s">
        <v>56</v>
      </c>
      <c r="L1676" s="69">
        <v>206.18416000000002</v>
      </c>
      <c r="M1676" s="69">
        <f t="shared" si="16"/>
        <v>4123.6832000000004</v>
      </c>
      <c r="N1676" s="120" t="s">
        <v>6419</v>
      </c>
      <c r="O1676" s="64">
        <v>85366990</v>
      </c>
      <c r="P1676" s="64" t="s">
        <v>2915</v>
      </c>
    </row>
    <row r="1677" spans="1:1017" ht="13.8" x14ac:dyDescent="0.25">
      <c r="A1677" s="63" t="s">
        <v>2805</v>
      </c>
      <c r="B1677" s="63" t="s">
        <v>6420</v>
      </c>
      <c r="C1677" s="63" t="s">
        <v>6421</v>
      </c>
      <c r="D1677" s="63" t="s">
        <v>6422</v>
      </c>
      <c r="E1677" s="64" t="s">
        <v>20</v>
      </c>
      <c r="F1677" s="64" t="s">
        <v>21</v>
      </c>
      <c r="G1677" s="64">
        <v>20</v>
      </c>
      <c r="H1677" s="64">
        <v>20</v>
      </c>
      <c r="I1677" s="64" t="s">
        <v>21</v>
      </c>
      <c r="J1677" s="63" t="s">
        <v>2809</v>
      </c>
      <c r="K1677" s="63" t="s">
        <v>56</v>
      </c>
      <c r="L1677" s="69">
        <v>219.02608000000004</v>
      </c>
      <c r="M1677" s="69">
        <f t="shared" si="16"/>
        <v>4380.5216000000009</v>
      </c>
      <c r="N1677" s="120" t="s">
        <v>6423</v>
      </c>
      <c r="O1677" s="64">
        <v>85366990</v>
      </c>
      <c r="P1677" s="64" t="s">
        <v>2915</v>
      </c>
    </row>
    <row r="1678" spans="1:1017" ht="13.8" x14ac:dyDescent="0.25">
      <c r="A1678" s="63" t="s">
        <v>2805</v>
      </c>
      <c r="B1678" s="68" t="s">
        <v>6424</v>
      </c>
      <c r="C1678" s="68" t="s">
        <v>6425</v>
      </c>
      <c r="D1678" s="63" t="s">
        <v>6426</v>
      </c>
      <c r="E1678" s="64" t="s">
        <v>20</v>
      </c>
      <c r="F1678" s="64" t="s">
        <v>21</v>
      </c>
      <c r="G1678" s="64">
        <v>20</v>
      </c>
      <c r="H1678" s="64">
        <v>20</v>
      </c>
      <c r="I1678" s="64" t="s">
        <v>21</v>
      </c>
      <c r="J1678" s="63" t="s">
        <v>2809</v>
      </c>
      <c r="K1678" s="63" t="s">
        <v>56</v>
      </c>
      <c r="L1678" s="69">
        <v>196.90944000000002</v>
      </c>
      <c r="M1678" s="69">
        <f t="shared" si="16"/>
        <v>3938.1888000000004</v>
      </c>
      <c r="N1678" s="119" t="s">
        <v>6427</v>
      </c>
      <c r="O1678" s="64">
        <v>85366990</v>
      </c>
      <c r="P1678" s="64" t="s">
        <v>2915</v>
      </c>
    </row>
    <row r="1679" spans="1:1017" ht="13.8" x14ac:dyDescent="0.25">
      <c r="A1679" s="63" t="s">
        <v>2805</v>
      </c>
      <c r="B1679" s="68" t="s">
        <v>6428</v>
      </c>
      <c r="C1679" s="68" t="s">
        <v>6429</v>
      </c>
      <c r="D1679" s="63" t="s">
        <v>6430</v>
      </c>
      <c r="E1679" s="64" t="s">
        <v>20</v>
      </c>
      <c r="F1679" s="64" t="s">
        <v>21</v>
      </c>
      <c r="G1679" s="64">
        <v>20</v>
      </c>
      <c r="H1679" s="64">
        <v>20</v>
      </c>
      <c r="I1679" s="64" t="s">
        <v>21</v>
      </c>
      <c r="J1679" s="63" t="s">
        <v>2809</v>
      </c>
      <c r="K1679" s="63" t="s">
        <v>56</v>
      </c>
      <c r="L1679" s="69">
        <v>171.22560000000001</v>
      </c>
      <c r="M1679" s="69">
        <f t="shared" si="16"/>
        <v>3424.5120000000002</v>
      </c>
      <c r="N1679" s="120" t="s">
        <v>6431</v>
      </c>
      <c r="O1679" s="64">
        <v>85366990</v>
      </c>
      <c r="P1679" s="64" t="s">
        <v>2915</v>
      </c>
    </row>
    <row r="1680" spans="1:1017" ht="13.8" x14ac:dyDescent="0.25">
      <c r="A1680" s="63" t="s">
        <v>2805</v>
      </c>
      <c r="B1680" s="63" t="s">
        <v>6432</v>
      </c>
      <c r="C1680" s="63" t="s">
        <v>6433</v>
      </c>
      <c r="D1680" s="63" t="s">
        <v>6434</v>
      </c>
      <c r="E1680" s="64" t="s">
        <v>20</v>
      </c>
      <c r="F1680" s="64" t="s">
        <v>21</v>
      </c>
      <c r="G1680" s="64">
        <v>20</v>
      </c>
      <c r="H1680" s="64">
        <v>20</v>
      </c>
      <c r="I1680" s="64" t="s">
        <v>21</v>
      </c>
      <c r="J1680" s="63" t="s">
        <v>2809</v>
      </c>
      <c r="K1680" s="63" t="s">
        <v>56</v>
      </c>
      <c r="L1680" s="69">
        <v>185.49440000000001</v>
      </c>
      <c r="M1680" s="69">
        <f t="shared" si="16"/>
        <v>3709.8880000000004</v>
      </c>
      <c r="N1680" s="119" t="s">
        <v>6435</v>
      </c>
      <c r="O1680" s="64">
        <v>85366990</v>
      </c>
      <c r="P1680" s="64" t="s">
        <v>2915</v>
      </c>
    </row>
    <row r="1681" spans="1:16" ht="13.8" x14ac:dyDescent="0.25">
      <c r="A1681" s="63" t="s">
        <v>2805</v>
      </c>
      <c r="B1681" s="68" t="s">
        <v>6436</v>
      </c>
      <c r="C1681" s="68" t="s">
        <v>6437</v>
      </c>
      <c r="D1681" s="63" t="s">
        <v>6438</v>
      </c>
      <c r="E1681" s="64" t="s">
        <v>20</v>
      </c>
      <c r="F1681" s="64" t="s">
        <v>21</v>
      </c>
      <c r="G1681" s="64">
        <v>20</v>
      </c>
      <c r="H1681" s="64">
        <v>20</v>
      </c>
      <c r="I1681" s="64" t="s">
        <v>21</v>
      </c>
      <c r="J1681" s="63" t="s">
        <v>2809</v>
      </c>
      <c r="K1681" s="63" t="s">
        <v>56</v>
      </c>
      <c r="L1681" s="69">
        <v>206.18416000000002</v>
      </c>
      <c r="M1681" s="69">
        <f t="shared" si="16"/>
        <v>4123.6832000000004</v>
      </c>
      <c r="N1681" s="120" t="s">
        <v>6439</v>
      </c>
      <c r="O1681" s="64">
        <v>85366990</v>
      </c>
      <c r="P1681" s="64" t="s">
        <v>2915</v>
      </c>
    </row>
    <row r="1682" spans="1:16" ht="13.8" x14ac:dyDescent="0.25">
      <c r="A1682" s="63" t="s">
        <v>2805</v>
      </c>
      <c r="B1682" s="63" t="s">
        <v>6440</v>
      </c>
      <c r="C1682" s="63" t="s">
        <v>6441</v>
      </c>
      <c r="D1682" s="63" t="s">
        <v>6442</v>
      </c>
      <c r="E1682" s="64" t="s">
        <v>20</v>
      </c>
      <c r="F1682" s="64" t="s">
        <v>21</v>
      </c>
      <c r="G1682" s="64">
        <v>20</v>
      </c>
      <c r="H1682" s="64">
        <v>20</v>
      </c>
      <c r="I1682" s="64" t="s">
        <v>21</v>
      </c>
      <c r="J1682" s="63" t="s">
        <v>2809</v>
      </c>
      <c r="K1682" s="63" t="s">
        <v>56</v>
      </c>
      <c r="L1682" s="69">
        <v>219.02608000000004</v>
      </c>
      <c r="M1682" s="69">
        <f t="shared" si="16"/>
        <v>4380.5216000000009</v>
      </c>
      <c r="N1682" s="119" t="s">
        <v>6443</v>
      </c>
      <c r="O1682" s="64">
        <v>85366990</v>
      </c>
      <c r="P1682" s="64" t="s">
        <v>2915</v>
      </c>
    </row>
    <row r="1683" spans="1:16" ht="13.8" x14ac:dyDescent="0.25">
      <c r="A1683" s="63" t="s">
        <v>2805</v>
      </c>
      <c r="B1683" s="63" t="s">
        <v>6444</v>
      </c>
      <c r="C1683" s="63" t="s">
        <v>6445</v>
      </c>
      <c r="D1683" s="63" t="s">
        <v>6446</v>
      </c>
      <c r="E1683" s="64" t="s">
        <v>20</v>
      </c>
      <c r="F1683" s="64" t="s">
        <v>21</v>
      </c>
      <c r="G1683" s="64">
        <v>16</v>
      </c>
      <c r="H1683" s="64">
        <v>16</v>
      </c>
      <c r="I1683" s="64" t="s">
        <v>21</v>
      </c>
      <c r="J1683" s="63" t="s">
        <v>2809</v>
      </c>
      <c r="K1683" s="63" t="s">
        <v>56</v>
      </c>
      <c r="L1683" s="69">
        <v>266.11312000000004</v>
      </c>
      <c r="M1683" s="69">
        <f t="shared" si="16"/>
        <v>4257.8099200000006</v>
      </c>
      <c r="N1683" s="120" t="s">
        <v>6447</v>
      </c>
      <c r="O1683" s="64">
        <v>85366990</v>
      </c>
      <c r="P1683" s="64" t="s">
        <v>2915</v>
      </c>
    </row>
    <row r="1684" spans="1:16" ht="13.8" x14ac:dyDescent="0.25">
      <c r="A1684" s="63" t="s">
        <v>2805</v>
      </c>
      <c r="B1684" s="63" t="s">
        <v>6448</v>
      </c>
      <c r="C1684" s="63" t="s">
        <v>6449</v>
      </c>
      <c r="D1684" s="63" t="s">
        <v>6450</v>
      </c>
      <c r="E1684" s="64" t="s">
        <v>20</v>
      </c>
      <c r="F1684" s="64" t="s">
        <v>21</v>
      </c>
      <c r="G1684" s="64">
        <v>16</v>
      </c>
      <c r="H1684" s="64">
        <v>16</v>
      </c>
      <c r="I1684" s="64" t="s">
        <v>21</v>
      </c>
      <c r="J1684" s="63" t="s">
        <v>2809</v>
      </c>
      <c r="K1684" s="63" t="s">
        <v>56</v>
      </c>
      <c r="L1684" s="69">
        <v>272.53408000000002</v>
      </c>
      <c r="M1684" s="69">
        <f t="shared" si="16"/>
        <v>4360.5452800000003</v>
      </c>
      <c r="N1684" s="120" t="s">
        <v>6451</v>
      </c>
      <c r="O1684" s="64">
        <v>85366990</v>
      </c>
      <c r="P1684" s="64" t="s">
        <v>2915</v>
      </c>
    </row>
    <row r="1685" spans="1:16" ht="13.8" x14ac:dyDescent="0.25">
      <c r="A1685" s="63" t="s">
        <v>2805</v>
      </c>
      <c r="B1685" s="63" t="s">
        <v>6452</v>
      </c>
      <c r="C1685" s="63" t="s">
        <v>6453</v>
      </c>
      <c r="D1685" s="63" t="s">
        <v>6454</v>
      </c>
      <c r="E1685" s="64" t="s">
        <v>20</v>
      </c>
      <c r="F1685" s="64" t="s">
        <v>21</v>
      </c>
      <c r="G1685" s="64">
        <v>16</v>
      </c>
      <c r="H1685" s="64">
        <v>16</v>
      </c>
      <c r="I1685" s="64" t="s">
        <v>21</v>
      </c>
      <c r="J1685" s="63" t="s">
        <v>2809</v>
      </c>
      <c r="K1685" s="63" t="s">
        <v>56</v>
      </c>
      <c r="L1685" s="69">
        <v>293.93727999999999</v>
      </c>
      <c r="M1685" s="69">
        <f t="shared" si="16"/>
        <v>4702.9964799999998</v>
      </c>
      <c r="N1685" s="120" t="s">
        <v>6455</v>
      </c>
      <c r="O1685" s="64">
        <v>85366990</v>
      </c>
      <c r="P1685" s="64" t="s">
        <v>2915</v>
      </c>
    </row>
    <row r="1686" spans="1:16" ht="13.8" x14ac:dyDescent="0.25">
      <c r="A1686" s="63" t="s">
        <v>2805</v>
      </c>
      <c r="B1686" s="63" t="s">
        <v>6456</v>
      </c>
      <c r="C1686" s="63" t="s">
        <v>6457</v>
      </c>
      <c r="D1686" s="63" t="s">
        <v>6458</v>
      </c>
      <c r="E1686" s="64" t="s">
        <v>20</v>
      </c>
      <c r="F1686" s="64" t="s">
        <v>21</v>
      </c>
      <c r="G1686" s="64">
        <v>16</v>
      </c>
      <c r="H1686" s="64">
        <v>16</v>
      </c>
      <c r="I1686" s="64" t="s">
        <v>21</v>
      </c>
      <c r="J1686" s="63" t="s">
        <v>2809</v>
      </c>
      <c r="K1686" s="63" t="s">
        <v>56</v>
      </c>
      <c r="L1686" s="69">
        <v>219.73952</v>
      </c>
      <c r="M1686" s="69">
        <f t="shared" si="16"/>
        <v>3515.83232</v>
      </c>
      <c r="N1686" s="120" t="s">
        <v>6459</v>
      </c>
      <c r="O1686" s="64">
        <v>85366990</v>
      </c>
      <c r="P1686" s="64" t="s">
        <v>2915</v>
      </c>
    </row>
    <row r="1687" spans="1:16" ht="13.8" x14ac:dyDescent="0.25">
      <c r="A1687" s="63" t="s">
        <v>2805</v>
      </c>
      <c r="B1687" s="68" t="s">
        <v>6460</v>
      </c>
      <c r="C1687" s="68" t="s">
        <v>6461</v>
      </c>
      <c r="D1687" s="63" t="s">
        <v>6462</v>
      </c>
      <c r="E1687" s="64" t="s">
        <v>20</v>
      </c>
      <c r="F1687" s="64" t="s">
        <v>21</v>
      </c>
      <c r="G1687" s="64">
        <v>16</v>
      </c>
      <c r="H1687" s="64">
        <v>16</v>
      </c>
      <c r="I1687" s="64" t="s">
        <v>21</v>
      </c>
      <c r="J1687" s="63" t="s">
        <v>2809</v>
      </c>
      <c r="K1687" s="63" t="s">
        <v>56</v>
      </c>
      <c r="L1687" s="69">
        <v>279.66848000000005</v>
      </c>
      <c r="M1687" s="69">
        <f t="shared" si="16"/>
        <v>4474.6956800000007</v>
      </c>
      <c r="N1687" s="119" t="s">
        <v>6463</v>
      </c>
      <c r="O1687" s="64">
        <v>85366990</v>
      </c>
      <c r="P1687" s="64" t="s">
        <v>2915</v>
      </c>
    </row>
    <row r="1688" spans="1:16" ht="13.8" x14ac:dyDescent="0.25">
      <c r="A1688" s="63" t="s">
        <v>2805</v>
      </c>
      <c r="B1688" s="63" t="s">
        <v>6464</v>
      </c>
      <c r="C1688" s="63" t="s">
        <v>6465</v>
      </c>
      <c r="D1688" s="63" t="s">
        <v>6466</v>
      </c>
      <c r="E1688" s="64" t="s">
        <v>20</v>
      </c>
      <c r="F1688" s="64" t="s">
        <v>21</v>
      </c>
      <c r="G1688" s="64">
        <v>16</v>
      </c>
      <c r="H1688" s="64">
        <v>16</v>
      </c>
      <c r="I1688" s="64" t="s">
        <v>21</v>
      </c>
      <c r="J1688" s="63" t="s">
        <v>2809</v>
      </c>
      <c r="K1688" s="63" t="s">
        <v>56</v>
      </c>
      <c r="L1688" s="69">
        <v>304.63888000000003</v>
      </c>
      <c r="M1688" s="69">
        <f t="shared" si="16"/>
        <v>4874.2220800000005</v>
      </c>
      <c r="N1688" s="119" t="s">
        <v>6467</v>
      </c>
      <c r="O1688" s="64">
        <v>85366990</v>
      </c>
      <c r="P1688" s="64" t="s">
        <v>2915</v>
      </c>
    </row>
    <row r="1689" spans="1:16" ht="13.8" x14ac:dyDescent="0.25">
      <c r="A1689" s="63" t="s">
        <v>2805</v>
      </c>
      <c r="B1689" s="68" t="s">
        <v>6468</v>
      </c>
      <c r="C1689" s="68" t="s">
        <v>6469</v>
      </c>
      <c r="D1689" s="63" t="s">
        <v>6470</v>
      </c>
      <c r="E1689" s="64" t="s">
        <v>20</v>
      </c>
      <c r="F1689" s="64" t="s">
        <v>21</v>
      </c>
      <c r="G1689" s="64">
        <v>16</v>
      </c>
      <c r="H1689" s="64">
        <v>16</v>
      </c>
      <c r="I1689" s="64" t="s">
        <v>21</v>
      </c>
      <c r="J1689" s="63" t="s">
        <v>2809</v>
      </c>
      <c r="K1689" s="63" t="s">
        <v>56</v>
      </c>
      <c r="L1689" s="69">
        <v>273.96096000000006</v>
      </c>
      <c r="M1689" s="69">
        <f t="shared" si="16"/>
        <v>4383.3753600000009</v>
      </c>
      <c r="N1689" s="119" t="s">
        <v>6471</v>
      </c>
      <c r="O1689" s="64">
        <v>85366990</v>
      </c>
      <c r="P1689" s="64" t="s">
        <v>2915</v>
      </c>
    </row>
    <row r="1690" spans="1:16" ht="13.8" x14ac:dyDescent="0.25">
      <c r="A1690" s="63" t="s">
        <v>2805</v>
      </c>
      <c r="B1690" s="63" t="s">
        <v>6472</v>
      </c>
      <c r="C1690" s="63" t="s">
        <v>6473</v>
      </c>
      <c r="D1690" s="63" t="s">
        <v>6474</v>
      </c>
      <c r="E1690" s="64" t="s">
        <v>20</v>
      </c>
      <c r="F1690" s="64" t="s">
        <v>21</v>
      </c>
      <c r="G1690" s="64">
        <v>16</v>
      </c>
      <c r="H1690" s="64">
        <v>16</v>
      </c>
      <c r="I1690" s="64" t="s">
        <v>21</v>
      </c>
      <c r="J1690" s="63" t="s">
        <v>2809</v>
      </c>
      <c r="K1690" s="63" t="s">
        <v>56</v>
      </c>
      <c r="L1690" s="69">
        <v>226.16048000000001</v>
      </c>
      <c r="M1690" s="69">
        <f t="shared" si="16"/>
        <v>3618.5676800000001</v>
      </c>
      <c r="N1690" s="120" t="s">
        <v>6475</v>
      </c>
      <c r="O1690" s="64">
        <v>85366990</v>
      </c>
      <c r="P1690" s="64" t="s">
        <v>2915</v>
      </c>
    </row>
    <row r="1691" spans="1:16" ht="13.8" x14ac:dyDescent="0.25">
      <c r="A1691" s="63" t="s">
        <v>2805</v>
      </c>
      <c r="B1691" s="68" t="s">
        <v>6476</v>
      </c>
      <c r="C1691" s="68" t="s">
        <v>6477</v>
      </c>
      <c r="D1691" s="63" t="s">
        <v>6478</v>
      </c>
      <c r="E1691" s="64" t="s">
        <v>20</v>
      </c>
      <c r="F1691" s="64" t="s">
        <v>21</v>
      </c>
      <c r="G1691" s="64">
        <v>16</v>
      </c>
      <c r="H1691" s="64">
        <v>16</v>
      </c>
      <c r="I1691" s="64" t="s">
        <v>21</v>
      </c>
      <c r="J1691" s="63" t="s">
        <v>2809</v>
      </c>
      <c r="K1691" s="63" t="s">
        <v>56</v>
      </c>
      <c r="L1691" s="69">
        <v>249.70400000000001</v>
      </c>
      <c r="M1691" s="69">
        <f t="shared" si="16"/>
        <v>3995.2640000000001</v>
      </c>
      <c r="N1691" s="120" t="s">
        <v>6479</v>
      </c>
      <c r="O1691" s="64">
        <v>85366990</v>
      </c>
      <c r="P1691" s="64" t="s">
        <v>2915</v>
      </c>
    </row>
    <row r="1692" spans="1:16" ht="13.8" x14ac:dyDescent="0.25">
      <c r="A1692" s="63" t="s">
        <v>2805</v>
      </c>
      <c r="B1692" s="63" t="s">
        <v>6480</v>
      </c>
      <c r="C1692" s="63" t="s">
        <v>6481</v>
      </c>
      <c r="D1692" s="63" t="s">
        <v>6482</v>
      </c>
      <c r="E1692" s="64" t="s">
        <v>20</v>
      </c>
      <c r="F1692" s="64" t="s">
        <v>21</v>
      </c>
      <c r="G1692" s="64">
        <v>16</v>
      </c>
      <c r="H1692" s="64">
        <v>16</v>
      </c>
      <c r="I1692" s="64" t="s">
        <v>21</v>
      </c>
      <c r="J1692" s="63" t="s">
        <v>2809</v>
      </c>
      <c r="K1692" s="63" t="s">
        <v>56</v>
      </c>
      <c r="L1692" s="69">
        <v>291.79696000000007</v>
      </c>
      <c r="M1692" s="69">
        <f t="shared" si="16"/>
        <v>4668.7513600000011</v>
      </c>
      <c r="N1692" s="120" t="s">
        <v>6483</v>
      </c>
      <c r="O1692" s="64">
        <v>85366990</v>
      </c>
      <c r="P1692" s="64" t="s">
        <v>2915</v>
      </c>
    </row>
    <row r="1693" spans="1:16" ht="13.8" x14ac:dyDescent="0.25">
      <c r="A1693" s="63" t="s">
        <v>2805</v>
      </c>
      <c r="B1693" s="63" t="s">
        <v>6484</v>
      </c>
      <c r="C1693" s="63" t="s">
        <v>6485</v>
      </c>
      <c r="D1693" s="63" t="s">
        <v>6486</v>
      </c>
      <c r="E1693" s="64" t="s">
        <v>20</v>
      </c>
      <c r="F1693" s="65" t="s">
        <v>21</v>
      </c>
      <c r="G1693" s="64">
        <v>16</v>
      </c>
      <c r="H1693" s="64">
        <v>16</v>
      </c>
      <c r="I1693" s="64" t="s">
        <v>21</v>
      </c>
      <c r="J1693" s="63" t="s">
        <v>2809</v>
      </c>
      <c r="K1693" s="63" t="s">
        <v>56</v>
      </c>
      <c r="L1693" s="69">
        <v>311.05984000000001</v>
      </c>
      <c r="M1693" s="69">
        <f t="shared" si="16"/>
        <v>4976.9574400000001</v>
      </c>
      <c r="N1693" s="121" t="s">
        <v>6487</v>
      </c>
      <c r="O1693" s="64">
        <v>85366990</v>
      </c>
      <c r="P1693" s="64" t="s">
        <v>2915</v>
      </c>
    </row>
    <row r="1694" spans="1:16" ht="13.8" x14ac:dyDescent="0.25">
      <c r="A1694" s="63" t="s">
        <v>2805</v>
      </c>
      <c r="B1694" s="68" t="s">
        <v>6488</v>
      </c>
      <c r="C1694" s="68" t="s">
        <v>6489</v>
      </c>
      <c r="D1694" s="63" t="s">
        <v>6490</v>
      </c>
      <c r="E1694" s="64" t="s">
        <v>20</v>
      </c>
      <c r="F1694" s="64" t="s">
        <v>21</v>
      </c>
      <c r="G1694" s="64">
        <v>1</v>
      </c>
      <c r="H1694" s="64">
        <v>2</v>
      </c>
      <c r="I1694" s="64" t="s">
        <v>21</v>
      </c>
      <c r="J1694" s="63" t="s">
        <v>2809</v>
      </c>
      <c r="K1694" s="63" t="s">
        <v>56</v>
      </c>
      <c r="L1694" s="69">
        <v>1205.7136</v>
      </c>
      <c r="M1694" s="69">
        <f t="shared" si="16"/>
        <v>1205.7136</v>
      </c>
      <c r="N1694" s="120" t="s">
        <v>6491</v>
      </c>
      <c r="O1694" s="64">
        <v>85366990</v>
      </c>
      <c r="P1694" s="64" t="s">
        <v>2915</v>
      </c>
    </row>
    <row r="1695" spans="1:16" ht="13.8" x14ac:dyDescent="0.25">
      <c r="A1695" s="63" t="s">
        <v>2805</v>
      </c>
      <c r="B1695" s="63" t="s">
        <v>6492</v>
      </c>
      <c r="C1695" s="63" t="s">
        <v>6493</v>
      </c>
      <c r="D1695" s="63" t="s">
        <v>6494</v>
      </c>
      <c r="E1695" s="64" t="s">
        <v>20</v>
      </c>
      <c r="F1695" s="64" t="s">
        <v>21</v>
      </c>
      <c r="G1695" s="64">
        <v>1</v>
      </c>
      <c r="H1695" s="64">
        <v>2</v>
      </c>
      <c r="I1695" s="64" t="s">
        <v>21</v>
      </c>
      <c r="J1695" s="63" t="s">
        <v>2809</v>
      </c>
      <c r="K1695" s="63" t="s">
        <v>56</v>
      </c>
      <c r="L1695" s="69">
        <v>1262.7888</v>
      </c>
      <c r="M1695" s="69">
        <f t="shared" si="16"/>
        <v>1262.7888</v>
      </c>
      <c r="N1695" s="120" t="s">
        <v>6495</v>
      </c>
      <c r="O1695" s="64">
        <v>85366990</v>
      </c>
      <c r="P1695" s="64" t="s">
        <v>2915</v>
      </c>
    </row>
    <row r="1696" spans="1:16" ht="13.8" x14ac:dyDescent="0.25">
      <c r="A1696" s="63" t="s">
        <v>2805</v>
      </c>
      <c r="B1696" s="63" t="s">
        <v>6496</v>
      </c>
      <c r="C1696" s="63" t="s">
        <v>6497</v>
      </c>
      <c r="D1696" s="63" t="s">
        <v>6498</v>
      </c>
      <c r="E1696" s="64" t="s">
        <v>20</v>
      </c>
      <c r="F1696" s="64" t="s">
        <v>21</v>
      </c>
      <c r="G1696" s="64">
        <v>1</v>
      </c>
      <c r="H1696" s="64">
        <v>2</v>
      </c>
      <c r="I1696" s="64" t="s">
        <v>21</v>
      </c>
      <c r="J1696" s="63" t="s">
        <v>2809</v>
      </c>
      <c r="K1696" s="63" t="s">
        <v>56</v>
      </c>
      <c r="L1696" s="69">
        <v>1205.7136</v>
      </c>
      <c r="M1696" s="69">
        <f t="shared" si="16"/>
        <v>1205.7136</v>
      </c>
      <c r="N1696" s="120" t="s">
        <v>6499</v>
      </c>
      <c r="O1696" s="64">
        <v>85366990</v>
      </c>
      <c r="P1696" s="64" t="s">
        <v>2915</v>
      </c>
    </row>
    <row r="1697" spans="1:16" ht="13.8" x14ac:dyDescent="0.25">
      <c r="A1697" s="63" t="s">
        <v>2805</v>
      </c>
      <c r="B1697" s="63" t="s">
        <v>6500</v>
      </c>
      <c r="C1697" s="63" t="s">
        <v>6501</v>
      </c>
      <c r="D1697" s="63" t="s">
        <v>6502</v>
      </c>
      <c r="E1697" s="64" t="s">
        <v>20</v>
      </c>
      <c r="F1697" s="64" t="s">
        <v>21</v>
      </c>
      <c r="G1697" s="64">
        <v>1</v>
      </c>
      <c r="H1697" s="64">
        <v>2</v>
      </c>
      <c r="I1697" s="64" t="s">
        <v>21</v>
      </c>
      <c r="J1697" s="63" t="s">
        <v>2809</v>
      </c>
      <c r="K1697" s="63" t="s">
        <v>56</v>
      </c>
      <c r="L1697" s="69">
        <v>1255.6544000000001</v>
      </c>
      <c r="M1697" s="69">
        <f t="shared" si="16"/>
        <v>1255.6544000000001</v>
      </c>
      <c r="N1697" s="119" t="s">
        <v>6503</v>
      </c>
      <c r="O1697" s="64">
        <v>85366990</v>
      </c>
      <c r="P1697" s="64" t="s">
        <v>2915</v>
      </c>
    </row>
    <row r="1698" spans="1:16" ht="13.8" x14ac:dyDescent="0.25">
      <c r="A1698" s="63" t="s">
        <v>2805</v>
      </c>
      <c r="B1698" s="63" t="s">
        <v>6504</v>
      </c>
      <c r="C1698" s="63" t="s">
        <v>6505</v>
      </c>
      <c r="D1698" s="63" t="s">
        <v>6506</v>
      </c>
      <c r="E1698" s="64" t="s">
        <v>20</v>
      </c>
      <c r="F1698" s="71" t="s">
        <v>21</v>
      </c>
      <c r="G1698" s="64">
        <v>1</v>
      </c>
      <c r="H1698" s="64">
        <v>2</v>
      </c>
      <c r="I1698" s="64" t="s">
        <v>21</v>
      </c>
      <c r="J1698" s="63" t="s">
        <v>2809</v>
      </c>
      <c r="K1698" s="63" t="s">
        <v>56</v>
      </c>
      <c r="L1698" s="69">
        <v>1191.4448000000002</v>
      </c>
      <c r="M1698" s="69">
        <f t="shared" si="16"/>
        <v>1191.4448000000002</v>
      </c>
      <c r="N1698" s="120" t="s">
        <v>6507</v>
      </c>
      <c r="O1698" s="64">
        <v>85366990</v>
      </c>
      <c r="P1698" s="64" t="s">
        <v>2915</v>
      </c>
    </row>
    <row r="1699" spans="1:16" ht="13.8" x14ac:dyDescent="0.25">
      <c r="A1699" s="63" t="s">
        <v>2805</v>
      </c>
      <c r="B1699" s="63" t="s">
        <v>6508</v>
      </c>
      <c r="C1699" s="63" t="s">
        <v>6509</v>
      </c>
      <c r="D1699" s="63" t="s">
        <v>6510</v>
      </c>
      <c r="E1699" s="64" t="s">
        <v>20</v>
      </c>
      <c r="F1699" s="64" t="s">
        <v>21</v>
      </c>
      <c r="G1699" s="64">
        <v>1</v>
      </c>
      <c r="H1699" s="64">
        <v>2</v>
      </c>
      <c r="I1699" s="64" t="s">
        <v>21</v>
      </c>
      <c r="J1699" s="63" t="s">
        <v>2809</v>
      </c>
      <c r="K1699" s="63" t="s">
        <v>56</v>
      </c>
      <c r="L1699" s="69">
        <v>1170.0416</v>
      </c>
      <c r="M1699" s="69">
        <f t="shared" si="16"/>
        <v>1170.0416</v>
      </c>
      <c r="N1699" s="120" t="s">
        <v>6511</v>
      </c>
      <c r="O1699" s="64">
        <v>85366990</v>
      </c>
      <c r="P1699" s="64" t="s">
        <v>2915</v>
      </c>
    </row>
    <row r="1700" spans="1:16" ht="13.8" x14ac:dyDescent="0.25">
      <c r="A1700" s="63" t="s">
        <v>2805</v>
      </c>
      <c r="B1700" s="68" t="s">
        <v>6512</v>
      </c>
      <c r="C1700" s="68" t="s">
        <v>6513</v>
      </c>
      <c r="D1700" s="63" t="s">
        <v>6514</v>
      </c>
      <c r="E1700" s="64" t="s">
        <v>20</v>
      </c>
      <c r="F1700" s="64" t="s">
        <v>21</v>
      </c>
      <c r="G1700" s="64">
        <v>1</v>
      </c>
      <c r="H1700" s="64">
        <v>2</v>
      </c>
      <c r="I1700" s="64" t="s">
        <v>21</v>
      </c>
      <c r="J1700" s="63" t="s">
        <v>2809</v>
      </c>
      <c r="K1700" s="63" t="s">
        <v>56</v>
      </c>
      <c r="L1700" s="69">
        <v>1205.7136</v>
      </c>
      <c r="M1700" s="69">
        <f t="shared" si="16"/>
        <v>1205.7136</v>
      </c>
      <c r="N1700" s="119" t="s">
        <v>6515</v>
      </c>
      <c r="O1700" s="64">
        <v>85366990</v>
      </c>
      <c r="P1700" s="64" t="s">
        <v>2915</v>
      </c>
    </row>
    <row r="1701" spans="1:16" ht="13.8" x14ac:dyDescent="0.25">
      <c r="A1701" s="63" t="s">
        <v>2805</v>
      </c>
      <c r="B1701" s="63" t="s">
        <v>6516</v>
      </c>
      <c r="C1701" s="63" t="s">
        <v>6517</v>
      </c>
      <c r="D1701" s="63" t="s">
        <v>6518</v>
      </c>
      <c r="E1701" s="64" t="s">
        <v>20</v>
      </c>
      <c r="F1701" s="64" t="s">
        <v>21</v>
      </c>
      <c r="G1701" s="64">
        <v>1</v>
      </c>
      <c r="H1701" s="64">
        <v>2</v>
      </c>
      <c r="I1701" s="64" t="s">
        <v>21</v>
      </c>
      <c r="J1701" s="63" t="s">
        <v>2809</v>
      </c>
      <c r="K1701" s="63" t="s">
        <v>56</v>
      </c>
      <c r="L1701" s="69">
        <v>1255.6544000000001</v>
      </c>
      <c r="M1701" s="69">
        <f t="shared" si="16"/>
        <v>1255.6544000000001</v>
      </c>
      <c r="N1701" s="120" t="s">
        <v>6519</v>
      </c>
      <c r="O1701" s="64">
        <v>85366990</v>
      </c>
      <c r="P1701" s="64" t="s">
        <v>2915</v>
      </c>
    </row>
    <row r="1702" spans="1:16" ht="13.8" x14ac:dyDescent="0.25">
      <c r="A1702" s="63" t="s">
        <v>2805</v>
      </c>
      <c r="B1702" s="63" t="s">
        <v>6520</v>
      </c>
      <c r="C1702" s="63" t="s">
        <v>6521</v>
      </c>
      <c r="D1702" s="63" t="s">
        <v>6522</v>
      </c>
      <c r="E1702" s="64" t="s">
        <v>20</v>
      </c>
      <c r="F1702" s="64" t="s">
        <v>21</v>
      </c>
      <c r="G1702" s="64">
        <v>10</v>
      </c>
      <c r="H1702" s="64">
        <v>20</v>
      </c>
      <c r="I1702" s="64" t="s">
        <v>21</v>
      </c>
      <c r="J1702" s="63" t="s">
        <v>2809</v>
      </c>
      <c r="K1702" s="63" t="s">
        <v>56</v>
      </c>
      <c r="L1702" s="69">
        <v>154.10304000000002</v>
      </c>
      <c r="M1702" s="69">
        <f t="shared" si="16"/>
        <v>1541.0304000000001</v>
      </c>
      <c r="N1702" s="119" t="s">
        <v>6523</v>
      </c>
      <c r="O1702" s="64">
        <v>85366990</v>
      </c>
      <c r="P1702" s="64" t="s">
        <v>2915</v>
      </c>
    </row>
    <row r="1703" spans="1:16" ht="13.8" x14ac:dyDescent="0.25">
      <c r="A1703" s="63" t="s">
        <v>2805</v>
      </c>
      <c r="B1703" s="76" t="s">
        <v>6524</v>
      </c>
      <c r="C1703" s="76" t="s">
        <v>6525</v>
      </c>
      <c r="D1703" s="76" t="s">
        <v>6526</v>
      </c>
      <c r="E1703" s="64" t="s">
        <v>20</v>
      </c>
      <c r="F1703" s="64" t="s">
        <v>21</v>
      </c>
      <c r="G1703" s="64">
        <v>10</v>
      </c>
      <c r="H1703" s="64">
        <v>20</v>
      </c>
      <c r="I1703" s="64" t="s">
        <v>21</v>
      </c>
      <c r="J1703" s="63" t="s">
        <v>2809</v>
      </c>
      <c r="K1703" s="63" t="s">
        <v>56</v>
      </c>
      <c r="L1703" s="69">
        <v>175.50624000000002</v>
      </c>
      <c r="M1703" s="69">
        <f t="shared" si="16"/>
        <v>1755.0624000000003</v>
      </c>
      <c r="N1703" s="120" t="s">
        <v>6527</v>
      </c>
      <c r="O1703" s="64">
        <v>85366990</v>
      </c>
      <c r="P1703" s="64" t="s">
        <v>2915</v>
      </c>
    </row>
    <row r="1704" spans="1:16" ht="13.8" x14ac:dyDescent="0.25">
      <c r="A1704" s="63" t="s">
        <v>2805</v>
      </c>
      <c r="B1704" s="63" t="s">
        <v>6528</v>
      </c>
      <c r="C1704" s="63" t="s">
        <v>6529</v>
      </c>
      <c r="D1704" s="63" t="s">
        <v>6530</v>
      </c>
      <c r="E1704" s="64" t="s">
        <v>20</v>
      </c>
      <c r="F1704" s="64" t="s">
        <v>21</v>
      </c>
      <c r="G1704" s="64">
        <v>10</v>
      </c>
      <c r="H1704" s="64">
        <v>20</v>
      </c>
      <c r="I1704" s="64" t="s">
        <v>21</v>
      </c>
      <c r="J1704" s="63" t="s">
        <v>2809</v>
      </c>
      <c r="K1704" s="63" t="s">
        <v>56</v>
      </c>
      <c r="L1704" s="69">
        <v>166.23152000000002</v>
      </c>
      <c r="M1704" s="69">
        <f t="shared" si="16"/>
        <v>1662.3152000000002</v>
      </c>
      <c r="N1704" s="120" t="s">
        <v>6531</v>
      </c>
      <c r="O1704" s="64">
        <v>85366990</v>
      </c>
      <c r="P1704" s="64" t="s">
        <v>2915</v>
      </c>
    </row>
    <row r="1705" spans="1:16" ht="13.8" x14ac:dyDescent="0.25">
      <c r="A1705" s="63" t="s">
        <v>2805</v>
      </c>
      <c r="B1705" s="68" t="s">
        <v>6532</v>
      </c>
      <c r="C1705" s="68" t="s">
        <v>6533</v>
      </c>
      <c r="D1705" s="63" t="s">
        <v>6534</v>
      </c>
      <c r="E1705" s="64" t="s">
        <v>20</v>
      </c>
      <c r="F1705" s="64" t="s">
        <v>21</v>
      </c>
      <c r="G1705" s="64">
        <v>10</v>
      </c>
      <c r="H1705" s="64">
        <v>20</v>
      </c>
      <c r="I1705" s="64" t="s">
        <v>21</v>
      </c>
      <c r="J1705" s="63" t="s">
        <v>2809</v>
      </c>
      <c r="K1705" s="63" t="s">
        <v>56</v>
      </c>
      <c r="L1705" s="69">
        <v>175.50624000000002</v>
      </c>
      <c r="M1705" s="69">
        <f t="shared" si="16"/>
        <v>1755.0624000000003</v>
      </c>
      <c r="N1705" s="120" t="s">
        <v>6535</v>
      </c>
      <c r="O1705" s="64">
        <v>85366990</v>
      </c>
      <c r="P1705" s="64" t="s">
        <v>2915</v>
      </c>
    </row>
    <row r="1706" spans="1:16" ht="13.8" x14ac:dyDescent="0.25">
      <c r="A1706" s="63" t="s">
        <v>2805</v>
      </c>
      <c r="B1706" s="63" t="s">
        <v>6536</v>
      </c>
      <c r="C1706" s="63" t="s">
        <v>6537</v>
      </c>
      <c r="D1706" s="63" t="s">
        <v>6538</v>
      </c>
      <c r="E1706" s="64" t="s">
        <v>20</v>
      </c>
      <c r="F1706" s="64" t="s">
        <v>21</v>
      </c>
      <c r="G1706" s="64">
        <v>10</v>
      </c>
      <c r="H1706" s="64">
        <v>20</v>
      </c>
      <c r="I1706" s="64" t="s">
        <v>21</v>
      </c>
      <c r="J1706" s="63" t="s">
        <v>2809</v>
      </c>
      <c r="K1706" s="63" t="s">
        <v>56</v>
      </c>
      <c r="L1706" s="69">
        <v>177.64656000000002</v>
      </c>
      <c r="M1706" s="69">
        <f t="shared" si="16"/>
        <v>1776.4656000000002</v>
      </c>
      <c r="N1706" s="119" t="s">
        <v>6539</v>
      </c>
      <c r="O1706" s="64">
        <v>85366990</v>
      </c>
      <c r="P1706" s="64" t="s">
        <v>2915</v>
      </c>
    </row>
    <row r="1707" spans="1:16" ht="13.8" x14ac:dyDescent="0.25">
      <c r="A1707" s="63" t="s">
        <v>2805</v>
      </c>
      <c r="B1707" s="63" t="s">
        <v>6540</v>
      </c>
      <c r="C1707" s="63" t="s">
        <v>6541</v>
      </c>
      <c r="D1707" s="63" t="s">
        <v>6542</v>
      </c>
      <c r="E1707" s="64" t="s">
        <v>20</v>
      </c>
      <c r="F1707" s="64" t="s">
        <v>21</v>
      </c>
      <c r="G1707" s="64">
        <v>10</v>
      </c>
      <c r="H1707" s="64">
        <v>20</v>
      </c>
      <c r="I1707" s="64" t="s">
        <v>21</v>
      </c>
      <c r="J1707" s="63" t="s">
        <v>2809</v>
      </c>
      <c r="K1707" s="63" t="s">
        <v>56</v>
      </c>
      <c r="L1707" s="69">
        <v>191.91536000000005</v>
      </c>
      <c r="M1707" s="69">
        <f t="shared" si="16"/>
        <v>1919.1536000000006</v>
      </c>
      <c r="N1707" s="120" t="s">
        <v>6543</v>
      </c>
      <c r="O1707" s="64">
        <v>85366990</v>
      </c>
      <c r="P1707" s="64" t="s">
        <v>2915</v>
      </c>
    </row>
    <row r="1708" spans="1:16" ht="13.8" x14ac:dyDescent="0.25">
      <c r="A1708" s="63" t="s">
        <v>2805</v>
      </c>
      <c r="B1708" s="63" t="s">
        <v>6544</v>
      </c>
      <c r="C1708" s="63" t="s">
        <v>6545</v>
      </c>
      <c r="D1708" s="63" t="s">
        <v>6546</v>
      </c>
      <c r="E1708" s="64" t="s">
        <v>20</v>
      </c>
      <c r="F1708" s="64" t="s">
        <v>21</v>
      </c>
      <c r="G1708" s="64">
        <v>10</v>
      </c>
      <c r="H1708" s="64">
        <v>20</v>
      </c>
      <c r="I1708" s="64" t="s">
        <v>21</v>
      </c>
      <c r="J1708" s="63" t="s">
        <v>2809</v>
      </c>
      <c r="K1708" s="63" t="s">
        <v>56</v>
      </c>
      <c r="L1708" s="69">
        <v>177.64656000000002</v>
      </c>
      <c r="M1708" s="69">
        <f t="shared" si="16"/>
        <v>1776.4656000000002</v>
      </c>
      <c r="N1708" s="120" t="s">
        <v>6547</v>
      </c>
      <c r="O1708" s="64">
        <v>85366990</v>
      </c>
      <c r="P1708" s="64" t="s">
        <v>2915</v>
      </c>
    </row>
    <row r="1709" spans="1:16" ht="13.8" x14ac:dyDescent="0.25">
      <c r="A1709" s="63" t="s">
        <v>2805</v>
      </c>
      <c r="B1709" s="63" t="s">
        <v>6548</v>
      </c>
      <c r="C1709" s="63" t="s">
        <v>6549</v>
      </c>
      <c r="D1709" s="63" t="s">
        <v>6550</v>
      </c>
      <c r="E1709" s="64" t="s">
        <v>20</v>
      </c>
      <c r="F1709" s="64" t="s">
        <v>21</v>
      </c>
      <c r="G1709" s="64">
        <v>10</v>
      </c>
      <c r="H1709" s="64">
        <v>20</v>
      </c>
      <c r="I1709" s="64" t="s">
        <v>21</v>
      </c>
      <c r="J1709" s="63" t="s">
        <v>2809</v>
      </c>
      <c r="K1709" s="63" t="s">
        <v>56</v>
      </c>
      <c r="L1709" s="69">
        <v>191.91536000000005</v>
      </c>
      <c r="M1709" s="69">
        <f t="shared" si="16"/>
        <v>1919.1536000000006</v>
      </c>
      <c r="N1709" s="120" t="s">
        <v>6551</v>
      </c>
      <c r="O1709" s="64">
        <v>85366990</v>
      </c>
      <c r="P1709" s="64" t="s">
        <v>2915</v>
      </c>
    </row>
    <row r="1710" spans="1:16" ht="13.8" x14ac:dyDescent="0.25">
      <c r="A1710" s="63" t="s">
        <v>2805</v>
      </c>
      <c r="B1710" s="63" t="s">
        <v>6552</v>
      </c>
      <c r="C1710" s="63" t="s">
        <v>6553</v>
      </c>
      <c r="D1710" s="63" t="s">
        <v>6554</v>
      </c>
      <c r="E1710" s="64" t="s">
        <v>20</v>
      </c>
      <c r="F1710" s="64" t="s">
        <v>21</v>
      </c>
      <c r="G1710" s="64">
        <v>10</v>
      </c>
      <c r="H1710" s="64">
        <v>20</v>
      </c>
      <c r="I1710" s="64" t="s">
        <v>21</v>
      </c>
      <c r="J1710" s="63" t="s">
        <v>2809</v>
      </c>
      <c r="K1710" s="63" t="s">
        <v>56</v>
      </c>
      <c r="L1710" s="69">
        <v>163.37776000000002</v>
      </c>
      <c r="M1710" s="69">
        <f t="shared" si="16"/>
        <v>1633.7776000000003</v>
      </c>
      <c r="N1710" s="120" t="s">
        <v>6555</v>
      </c>
      <c r="O1710" s="64">
        <v>85366990</v>
      </c>
      <c r="P1710" s="64" t="s">
        <v>2915</v>
      </c>
    </row>
    <row r="1711" spans="1:16" ht="13.8" x14ac:dyDescent="0.25">
      <c r="A1711" s="63" t="s">
        <v>2805</v>
      </c>
      <c r="B1711" s="63" t="s">
        <v>6556</v>
      </c>
      <c r="C1711" s="63" t="s">
        <v>6557</v>
      </c>
      <c r="D1711" s="63" t="s">
        <v>6558</v>
      </c>
      <c r="E1711" s="64" t="s">
        <v>20</v>
      </c>
      <c r="F1711" s="64" t="s">
        <v>21</v>
      </c>
      <c r="G1711" s="64">
        <v>10</v>
      </c>
      <c r="H1711" s="64">
        <v>20</v>
      </c>
      <c r="I1711" s="64" t="s">
        <v>21</v>
      </c>
      <c r="J1711" s="63" t="s">
        <v>2809</v>
      </c>
      <c r="K1711" s="63" t="s">
        <v>56</v>
      </c>
      <c r="L1711" s="69">
        <v>166.23152000000002</v>
      </c>
      <c r="M1711" s="69">
        <f t="shared" si="16"/>
        <v>1662.3152000000002</v>
      </c>
      <c r="N1711" s="120" t="s">
        <v>6559</v>
      </c>
      <c r="O1711" s="64">
        <v>85366990</v>
      </c>
      <c r="P1711" s="64" t="s">
        <v>2915</v>
      </c>
    </row>
    <row r="1712" spans="1:16" ht="13.8" x14ac:dyDescent="0.25">
      <c r="A1712" s="63" t="s">
        <v>2805</v>
      </c>
      <c r="B1712" s="63" t="s">
        <v>6560</v>
      </c>
      <c r="C1712" s="63" t="s">
        <v>6561</v>
      </c>
      <c r="D1712" s="63" t="s">
        <v>6562</v>
      </c>
      <c r="E1712" s="64" t="s">
        <v>20</v>
      </c>
      <c r="F1712" s="64" t="s">
        <v>21</v>
      </c>
      <c r="G1712" s="64">
        <v>10</v>
      </c>
      <c r="H1712" s="64">
        <v>20</v>
      </c>
      <c r="I1712" s="64" t="s">
        <v>21</v>
      </c>
      <c r="J1712" s="63" t="s">
        <v>2809</v>
      </c>
      <c r="K1712" s="63" t="s">
        <v>56</v>
      </c>
      <c r="L1712" s="69">
        <v>175.50624000000002</v>
      </c>
      <c r="M1712" s="69">
        <f t="shared" si="16"/>
        <v>1755.0624000000003</v>
      </c>
      <c r="N1712" s="121" t="s">
        <v>6563</v>
      </c>
      <c r="O1712" s="64">
        <v>85366990</v>
      </c>
      <c r="P1712" s="64" t="s">
        <v>2915</v>
      </c>
    </row>
    <row r="1713" spans="1:16" ht="13.8" x14ac:dyDescent="0.25">
      <c r="A1713" s="63" t="s">
        <v>2805</v>
      </c>
      <c r="B1713" s="68" t="s">
        <v>6564</v>
      </c>
      <c r="C1713" s="68" t="s">
        <v>6565</v>
      </c>
      <c r="D1713" s="63" t="s">
        <v>6566</v>
      </c>
      <c r="E1713" s="64" t="s">
        <v>20</v>
      </c>
      <c r="F1713" s="64" t="s">
        <v>21</v>
      </c>
      <c r="G1713" s="64">
        <v>10</v>
      </c>
      <c r="H1713" s="64">
        <v>20</v>
      </c>
      <c r="I1713" s="64" t="s">
        <v>21</v>
      </c>
      <c r="J1713" s="63" t="s">
        <v>2809</v>
      </c>
      <c r="K1713" s="63" t="s">
        <v>56</v>
      </c>
      <c r="L1713" s="69">
        <v>166.23152000000002</v>
      </c>
      <c r="M1713" s="69">
        <f t="shared" si="16"/>
        <v>1662.3152000000002</v>
      </c>
      <c r="N1713" s="120" t="s">
        <v>6567</v>
      </c>
      <c r="O1713" s="64">
        <v>85366990</v>
      </c>
      <c r="P1713" s="64" t="s">
        <v>2915</v>
      </c>
    </row>
    <row r="1714" spans="1:16" ht="13.8" x14ac:dyDescent="0.25">
      <c r="A1714" s="63" t="s">
        <v>2805</v>
      </c>
      <c r="B1714" s="63" t="s">
        <v>6568</v>
      </c>
      <c r="C1714" s="63" t="s">
        <v>6569</v>
      </c>
      <c r="D1714" s="63" t="s">
        <v>6570</v>
      </c>
      <c r="E1714" s="64" t="s">
        <v>20</v>
      </c>
      <c r="F1714" s="64" t="s">
        <v>21</v>
      </c>
      <c r="G1714" s="64">
        <v>10</v>
      </c>
      <c r="H1714" s="64">
        <v>20</v>
      </c>
      <c r="I1714" s="64" t="s">
        <v>21</v>
      </c>
      <c r="J1714" s="63" t="s">
        <v>2809</v>
      </c>
      <c r="K1714" s="63" t="s">
        <v>56</v>
      </c>
      <c r="L1714" s="69">
        <v>175.50624000000002</v>
      </c>
      <c r="M1714" s="69">
        <f t="shared" si="16"/>
        <v>1755.0624000000003</v>
      </c>
      <c r="N1714" s="120" t="s">
        <v>6571</v>
      </c>
      <c r="O1714" s="64">
        <v>85366990</v>
      </c>
      <c r="P1714" s="64" t="s">
        <v>2915</v>
      </c>
    </row>
    <row r="1715" spans="1:16" ht="13.8" x14ac:dyDescent="0.25">
      <c r="A1715" s="63" t="s">
        <v>2805</v>
      </c>
      <c r="B1715" s="63" t="s">
        <v>6572</v>
      </c>
      <c r="C1715" s="63" t="s">
        <v>6573</v>
      </c>
      <c r="D1715" s="63" t="s">
        <v>6574</v>
      </c>
      <c r="E1715" s="64" t="s">
        <v>20</v>
      </c>
      <c r="F1715" s="64" t="s">
        <v>21</v>
      </c>
      <c r="G1715" s="64">
        <v>10</v>
      </c>
      <c r="H1715" s="64">
        <v>20</v>
      </c>
      <c r="I1715" s="64" t="s">
        <v>21</v>
      </c>
      <c r="J1715" s="63" t="s">
        <v>2809</v>
      </c>
      <c r="K1715" s="63" t="s">
        <v>56</v>
      </c>
      <c r="L1715" s="69">
        <v>177.64656000000002</v>
      </c>
      <c r="M1715" s="69">
        <f t="shared" si="16"/>
        <v>1776.4656000000002</v>
      </c>
      <c r="N1715" s="120" t="s">
        <v>6575</v>
      </c>
      <c r="O1715" s="64">
        <v>85366990</v>
      </c>
      <c r="P1715" s="64" t="s">
        <v>2915</v>
      </c>
    </row>
    <row r="1716" spans="1:16" ht="13.8" x14ac:dyDescent="0.25">
      <c r="A1716" s="63" t="s">
        <v>2805</v>
      </c>
      <c r="B1716" s="63" t="s">
        <v>6576</v>
      </c>
      <c r="C1716" s="63" t="s">
        <v>6577</v>
      </c>
      <c r="D1716" s="63" t="s">
        <v>6578</v>
      </c>
      <c r="E1716" s="64" t="s">
        <v>20</v>
      </c>
      <c r="F1716" s="64" t="s">
        <v>21</v>
      </c>
      <c r="G1716" s="64">
        <v>10</v>
      </c>
      <c r="H1716" s="64">
        <v>20</v>
      </c>
      <c r="I1716" s="64" t="s">
        <v>21</v>
      </c>
      <c r="J1716" s="63" t="s">
        <v>2809</v>
      </c>
      <c r="K1716" s="63" t="s">
        <v>56</v>
      </c>
      <c r="L1716" s="69">
        <v>191.91536000000005</v>
      </c>
      <c r="M1716" s="69">
        <f t="shared" si="16"/>
        <v>1919.1536000000006</v>
      </c>
      <c r="N1716" s="119" t="s">
        <v>6579</v>
      </c>
      <c r="O1716" s="64">
        <v>85366990</v>
      </c>
      <c r="P1716" s="64" t="s">
        <v>2915</v>
      </c>
    </row>
    <row r="1717" spans="1:16" ht="13.8" x14ac:dyDescent="0.25">
      <c r="A1717" s="63" t="s">
        <v>2805</v>
      </c>
      <c r="B1717" s="63" t="s">
        <v>6580</v>
      </c>
      <c r="C1717" s="63" t="s">
        <v>6581</v>
      </c>
      <c r="D1717" s="63" t="s">
        <v>6582</v>
      </c>
      <c r="E1717" s="64" t="s">
        <v>20</v>
      </c>
      <c r="F1717" s="64" t="s">
        <v>21</v>
      </c>
      <c r="G1717" s="64">
        <v>10</v>
      </c>
      <c r="H1717" s="64">
        <v>20</v>
      </c>
      <c r="I1717" s="64" t="s">
        <v>21</v>
      </c>
      <c r="J1717" s="63" t="s">
        <v>2809</v>
      </c>
      <c r="K1717" s="63" t="s">
        <v>56</v>
      </c>
      <c r="L1717" s="69">
        <v>177.64656000000002</v>
      </c>
      <c r="M1717" s="69">
        <f t="shared" si="16"/>
        <v>1776.4656000000002</v>
      </c>
      <c r="N1717" s="120" t="s">
        <v>6583</v>
      </c>
      <c r="O1717" s="64">
        <v>85366990</v>
      </c>
      <c r="P1717" s="64" t="s">
        <v>2915</v>
      </c>
    </row>
    <row r="1718" spans="1:16" ht="13.8" x14ac:dyDescent="0.25">
      <c r="A1718" s="63" t="s">
        <v>2805</v>
      </c>
      <c r="B1718" s="63" t="s">
        <v>6584</v>
      </c>
      <c r="C1718" s="63" t="s">
        <v>6585</v>
      </c>
      <c r="D1718" s="63" t="s">
        <v>6586</v>
      </c>
      <c r="E1718" s="64" t="s">
        <v>20</v>
      </c>
      <c r="F1718" s="64" t="s">
        <v>21</v>
      </c>
      <c r="G1718" s="64">
        <v>10</v>
      </c>
      <c r="H1718" s="64">
        <v>20</v>
      </c>
      <c r="I1718" s="64" t="s">
        <v>21</v>
      </c>
      <c r="J1718" s="63" t="s">
        <v>2809</v>
      </c>
      <c r="K1718" s="63" t="s">
        <v>56</v>
      </c>
      <c r="L1718" s="69">
        <v>191.91536000000005</v>
      </c>
      <c r="M1718" s="69">
        <f t="shared" si="16"/>
        <v>1919.1536000000006</v>
      </c>
      <c r="N1718" s="120" t="s">
        <v>6587</v>
      </c>
      <c r="O1718" s="64">
        <v>85366990</v>
      </c>
      <c r="P1718" s="64" t="s">
        <v>2915</v>
      </c>
    </row>
    <row r="1719" spans="1:16" ht="13.8" x14ac:dyDescent="0.25">
      <c r="A1719" s="63" t="s">
        <v>2805</v>
      </c>
      <c r="B1719" s="63" t="s">
        <v>6588</v>
      </c>
      <c r="C1719" s="63" t="s">
        <v>6589</v>
      </c>
      <c r="D1719" s="63" t="s">
        <v>6590</v>
      </c>
      <c r="E1719" s="64" t="s">
        <v>20</v>
      </c>
      <c r="F1719" s="64" t="s">
        <v>21</v>
      </c>
      <c r="G1719" s="64">
        <v>10</v>
      </c>
      <c r="H1719" s="64">
        <v>20</v>
      </c>
      <c r="I1719" s="64" t="s">
        <v>21</v>
      </c>
      <c r="J1719" s="63" t="s">
        <v>2809</v>
      </c>
      <c r="K1719" s="63" t="s">
        <v>56</v>
      </c>
      <c r="L1719" s="69">
        <v>166.23152000000002</v>
      </c>
      <c r="M1719" s="69">
        <f t="shared" si="16"/>
        <v>1662.3152000000002</v>
      </c>
      <c r="N1719" s="120" t="s">
        <v>6591</v>
      </c>
      <c r="O1719" s="64">
        <v>85369001</v>
      </c>
      <c r="P1719" s="64" t="s">
        <v>2915</v>
      </c>
    </row>
    <row r="1720" spans="1:16" ht="13.8" x14ac:dyDescent="0.25">
      <c r="A1720" s="63" t="s">
        <v>2805</v>
      </c>
      <c r="B1720" s="63" t="s">
        <v>6592</v>
      </c>
      <c r="C1720" s="63" t="s">
        <v>6593</v>
      </c>
      <c r="D1720" s="63" t="s">
        <v>6594</v>
      </c>
      <c r="E1720" s="64" t="s">
        <v>20</v>
      </c>
      <c r="F1720" s="64" t="s">
        <v>21</v>
      </c>
      <c r="G1720" s="64">
        <v>16</v>
      </c>
      <c r="H1720" s="64">
        <v>16</v>
      </c>
      <c r="I1720" s="64" t="s">
        <v>21</v>
      </c>
      <c r="J1720" s="63" t="s">
        <v>2809</v>
      </c>
      <c r="K1720" s="63" t="s">
        <v>56</v>
      </c>
      <c r="L1720" s="69">
        <v>246.13679999999999</v>
      </c>
      <c r="M1720" s="69">
        <f t="shared" si="16"/>
        <v>3938.1887999999999</v>
      </c>
      <c r="N1720" s="119" t="s">
        <v>6595</v>
      </c>
      <c r="O1720" s="64">
        <v>85366990</v>
      </c>
      <c r="P1720" s="64" t="s">
        <v>2915</v>
      </c>
    </row>
    <row r="1721" spans="1:16" ht="13.8" x14ac:dyDescent="0.25">
      <c r="A1721" s="63" t="s">
        <v>2805</v>
      </c>
      <c r="B1721" s="63" t="s">
        <v>6596</v>
      </c>
      <c r="C1721" s="63" t="s">
        <v>6597</v>
      </c>
      <c r="D1721" s="63" t="s">
        <v>6598</v>
      </c>
      <c r="E1721" s="64" t="s">
        <v>20</v>
      </c>
      <c r="F1721" s="64" t="s">
        <v>21</v>
      </c>
      <c r="G1721" s="64">
        <v>16</v>
      </c>
      <c r="H1721" s="64">
        <v>16</v>
      </c>
      <c r="I1721" s="64" t="s">
        <v>21</v>
      </c>
      <c r="J1721" s="63" t="s">
        <v>2809</v>
      </c>
      <c r="K1721" s="63" t="s">
        <v>56</v>
      </c>
      <c r="L1721" s="69">
        <v>292.5104</v>
      </c>
      <c r="M1721" s="69">
        <f t="shared" si="16"/>
        <v>4680.1664000000001</v>
      </c>
      <c r="N1721" s="120" t="s">
        <v>6599</v>
      </c>
      <c r="O1721" s="64">
        <v>85366990</v>
      </c>
      <c r="P1721" s="64" t="s">
        <v>2915</v>
      </c>
    </row>
    <row r="1722" spans="1:16" ht="13.8" x14ac:dyDescent="0.25">
      <c r="A1722" s="63" t="s">
        <v>2805</v>
      </c>
      <c r="B1722" s="63" t="s">
        <v>6600</v>
      </c>
      <c r="C1722" s="63" t="s">
        <v>6601</v>
      </c>
      <c r="D1722" s="63" t="s">
        <v>6602</v>
      </c>
      <c r="E1722" s="64" t="s">
        <v>20</v>
      </c>
      <c r="F1722" s="64" t="s">
        <v>21</v>
      </c>
      <c r="G1722" s="64">
        <v>15</v>
      </c>
      <c r="H1722" s="64">
        <v>15</v>
      </c>
      <c r="I1722" s="64" t="s">
        <v>21</v>
      </c>
      <c r="J1722" s="63" t="s">
        <v>2809</v>
      </c>
      <c r="K1722" s="63" t="s">
        <v>56</v>
      </c>
      <c r="L1722" s="69">
        <v>41.379519999999999</v>
      </c>
      <c r="M1722" s="69">
        <f t="shared" si="16"/>
        <v>620.69280000000003</v>
      </c>
      <c r="N1722" s="120" t="s">
        <v>6603</v>
      </c>
      <c r="O1722" s="64">
        <v>85366990</v>
      </c>
      <c r="P1722" s="64" t="s">
        <v>2915</v>
      </c>
    </row>
    <row r="1723" spans="1:16" ht="13.8" x14ac:dyDescent="0.25">
      <c r="A1723" s="63" t="s">
        <v>2805</v>
      </c>
      <c r="B1723" s="63" t="s">
        <v>6604</v>
      </c>
      <c r="C1723" s="63" t="s">
        <v>6605</v>
      </c>
      <c r="D1723" s="63" t="s">
        <v>6606</v>
      </c>
      <c r="E1723" s="64" t="s">
        <v>20</v>
      </c>
      <c r="F1723" s="64" t="s">
        <v>21</v>
      </c>
      <c r="G1723" s="64">
        <v>15</v>
      </c>
      <c r="H1723" s="64">
        <v>15</v>
      </c>
      <c r="I1723" s="64" t="s">
        <v>21</v>
      </c>
      <c r="J1723" s="63" t="s">
        <v>2809</v>
      </c>
      <c r="K1723" s="63" t="s">
        <v>56</v>
      </c>
      <c r="L1723" s="69">
        <v>59.215520000000012</v>
      </c>
      <c r="M1723" s="69">
        <f t="shared" si="16"/>
        <v>888.23280000000022</v>
      </c>
      <c r="N1723" s="119" t="s">
        <v>6607</v>
      </c>
      <c r="O1723" s="64">
        <v>85366990</v>
      </c>
      <c r="P1723" s="64" t="s">
        <v>2915</v>
      </c>
    </row>
    <row r="1724" spans="1:16" ht="13.8" x14ac:dyDescent="0.25">
      <c r="A1724" s="63" t="s">
        <v>2805</v>
      </c>
      <c r="B1724" s="63" t="s">
        <v>6608</v>
      </c>
      <c r="C1724" s="63" t="s">
        <v>6609</v>
      </c>
      <c r="D1724" s="63" t="s">
        <v>6610</v>
      </c>
      <c r="E1724" s="64" t="s">
        <v>20</v>
      </c>
      <c r="F1724" s="65" t="s">
        <v>21</v>
      </c>
      <c r="G1724" s="64">
        <v>15</v>
      </c>
      <c r="H1724" s="64">
        <v>15</v>
      </c>
      <c r="I1724" s="64" t="s">
        <v>21</v>
      </c>
      <c r="J1724" s="63" t="s">
        <v>2809</v>
      </c>
      <c r="K1724" s="63" t="s">
        <v>56</v>
      </c>
      <c r="L1724" s="69">
        <v>67.063360000000003</v>
      </c>
      <c r="M1724" s="69">
        <f t="shared" si="16"/>
        <v>1005.9504000000001</v>
      </c>
      <c r="N1724" s="120" t="s">
        <v>6611</v>
      </c>
      <c r="O1724" s="64">
        <v>85366990</v>
      </c>
      <c r="P1724" s="64" t="s">
        <v>2915</v>
      </c>
    </row>
    <row r="1725" spans="1:16" ht="13.8" x14ac:dyDescent="0.25">
      <c r="A1725" s="63" t="s">
        <v>2805</v>
      </c>
      <c r="B1725" s="68" t="s">
        <v>6612</v>
      </c>
      <c r="C1725" s="68" t="s">
        <v>6613</v>
      </c>
      <c r="D1725" s="63" t="s">
        <v>6614</v>
      </c>
      <c r="E1725" s="64" t="s">
        <v>20</v>
      </c>
      <c r="F1725" s="64" t="s">
        <v>21</v>
      </c>
      <c r="G1725" s="64">
        <v>15</v>
      </c>
      <c r="H1725" s="64">
        <v>15</v>
      </c>
      <c r="I1725" s="64" t="s">
        <v>21</v>
      </c>
      <c r="J1725" s="63" t="s">
        <v>2809</v>
      </c>
      <c r="K1725" s="63" t="s">
        <v>56</v>
      </c>
      <c r="L1725" s="69">
        <v>41.379519999999999</v>
      </c>
      <c r="M1725" s="69">
        <f t="shared" si="16"/>
        <v>620.69280000000003</v>
      </c>
      <c r="N1725" s="120" t="s">
        <v>6615</v>
      </c>
      <c r="O1725" s="64">
        <v>85366990</v>
      </c>
      <c r="P1725" s="64" t="s">
        <v>2915</v>
      </c>
    </row>
    <row r="1726" spans="1:16" ht="13.8" x14ac:dyDescent="0.25">
      <c r="A1726" s="63" t="s">
        <v>2805</v>
      </c>
      <c r="B1726" s="63" t="s">
        <v>6616</v>
      </c>
      <c r="C1726" s="63" t="s">
        <v>6617</v>
      </c>
      <c r="D1726" s="63" t="s">
        <v>6618</v>
      </c>
      <c r="E1726" s="64" t="s">
        <v>20</v>
      </c>
      <c r="F1726" s="71" t="s">
        <v>21</v>
      </c>
      <c r="G1726" s="64">
        <v>15</v>
      </c>
      <c r="H1726" s="64">
        <v>15</v>
      </c>
      <c r="I1726" s="64" t="s">
        <v>21</v>
      </c>
      <c r="J1726" s="63" t="s">
        <v>2809</v>
      </c>
      <c r="K1726" s="63" t="s">
        <v>56</v>
      </c>
      <c r="L1726" s="69">
        <v>59.215520000000012</v>
      </c>
      <c r="M1726" s="69">
        <f t="shared" si="16"/>
        <v>888.23280000000022</v>
      </c>
      <c r="N1726" s="120" t="s">
        <v>6619</v>
      </c>
      <c r="O1726" s="64">
        <v>85366990</v>
      </c>
      <c r="P1726" s="64" t="s">
        <v>2915</v>
      </c>
    </row>
    <row r="1727" spans="1:16" ht="13.8" x14ac:dyDescent="0.25">
      <c r="A1727" s="63" t="s">
        <v>2805</v>
      </c>
      <c r="B1727" s="63" t="s">
        <v>6620</v>
      </c>
      <c r="C1727" s="63" t="s">
        <v>6621</v>
      </c>
      <c r="D1727" s="63" t="s">
        <v>6622</v>
      </c>
      <c r="E1727" s="64" t="s">
        <v>20</v>
      </c>
      <c r="F1727" s="64" t="s">
        <v>21</v>
      </c>
      <c r="G1727" s="64">
        <v>15</v>
      </c>
      <c r="H1727" s="64">
        <v>15</v>
      </c>
      <c r="I1727" s="64" t="s">
        <v>21</v>
      </c>
      <c r="J1727" s="63" t="s">
        <v>2809</v>
      </c>
      <c r="K1727" s="63" t="s">
        <v>56</v>
      </c>
      <c r="L1727" s="69">
        <v>67.063360000000003</v>
      </c>
      <c r="M1727" s="69">
        <f t="shared" ref="M1727:M1790" si="17">L1727*G1727</f>
        <v>1005.9504000000001</v>
      </c>
      <c r="N1727" s="120" t="s">
        <v>6623</v>
      </c>
      <c r="O1727" s="64">
        <v>85366990</v>
      </c>
      <c r="P1727" s="64" t="s">
        <v>2915</v>
      </c>
    </row>
    <row r="1728" spans="1:16" ht="13.8" x14ac:dyDescent="0.25">
      <c r="A1728" s="63" t="s">
        <v>2805</v>
      </c>
      <c r="B1728" s="63" t="s">
        <v>6624</v>
      </c>
      <c r="C1728" s="63" t="s">
        <v>6625</v>
      </c>
      <c r="D1728" s="63" t="s">
        <v>6626</v>
      </c>
      <c r="E1728" s="64" t="s">
        <v>20</v>
      </c>
      <c r="F1728" s="64" t="s">
        <v>21</v>
      </c>
      <c r="G1728" s="64">
        <v>15</v>
      </c>
      <c r="H1728" s="64">
        <v>15</v>
      </c>
      <c r="I1728" s="64" t="s">
        <v>21</v>
      </c>
      <c r="J1728" s="63" t="s">
        <v>2809</v>
      </c>
      <c r="K1728" s="63" t="s">
        <v>56</v>
      </c>
      <c r="L1728" s="69">
        <v>41.379519999999999</v>
      </c>
      <c r="M1728" s="69">
        <f t="shared" si="17"/>
        <v>620.69280000000003</v>
      </c>
      <c r="N1728" s="119" t="s">
        <v>6627</v>
      </c>
      <c r="O1728" s="64">
        <v>85366990</v>
      </c>
      <c r="P1728" s="64" t="s">
        <v>2915</v>
      </c>
    </row>
    <row r="1729" spans="1:16" ht="13.8" x14ac:dyDescent="0.25">
      <c r="A1729" s="63" t="s">
        <v>2805</v>
      </c>
      <c r="B1729" s="63" t="s">
        <v>6628</v>
      </c>
      <c r="C1729" s="63" t="s">
        <v>6629</v>
      </c>
      <c r="D1729" s="63" t="s">
        <v>6630</v>
      </c>
      <c r="E1729" s="64" t="s">
        <v>20</v>
      </c>
      <c r="F1729" s="64" t="s">
        <v>21</v>
      </c>
      <c r="G1729" s="64">
        <v>15</v>
      </c>
      <c r="H1729" s="64">
        <v>15</v>
      </c>
      <c r="I1729" s="64" t="s">
        <v>21</v>
      </c>
      <c r="J1729" s="63" t="s">
        <v>2809</v>
      </c>
      <c r="K1729" s="63" t="s">
        <v>56</v>
      </c>
      <c r="L1729" s="69">
        <v>59.215520000000012</v>
      </c>
      <c r="M1729" s="69">
        <f t="shared" si="17"/>
        <v>888.23280000000022</v>
      </c>
      <c r="N1729" s="119" t="s">
        <v>6631</v>
      </c>
      <c r="O1729" s="64">
        <v>85366990</v>
      </c>
      <c r="P1729" s="64" t="s">
        <v>2915</v>
      </c>
    </row>
    <row r="1730" spans="1:16" ht="13.8" x14ac:dyDescent="0.25">
      <c r="A1730" s="63" t="s">
        <v>2805</v>
      </c>
      <c r="B1730" s="63" t="s">
        <v>6632</v>
      </c>
      <c r="C1730" s="63" t="s">
        <v>6633</v>
      </c>
      <c r="D1730" s="63" t="s">
        <v>6634</v>
      </c>
      <c r="E1730" s="64" t="s">
        <v>20</v>
      </c>
      <c r="F1730" s="64" t="s">
        <v>21</v>
      </c>
      <c r="G1730" s="64">
        <v>15</v>
      </c>
      <c r="H1730" s="64">
        <v>15</v>
      </c>
      <c r="I1730" s="64" t="s">
        <v>21</v>
      </c>
      <c r="J1730" s="63" t="s">
        <v>2809</v>
      </c>
      <c r="K1730" s="63" t="s">
        <v>56</v>
      </c>
      <c r="L1730" s="69">
        <v>67.063360000000003</v>
      </c>
      <c r="M1730" s="69">
        <f t="shared" si="17"/>
        <v>1005.9504000000001</v>
      </c>
      <c r="N1730" s="120" t="s">
        <v>6635</v>
      </c>
      <c r="O1730" s="64">
        <v>85366990</v>
      </c>
      <c r="P1730" s="64" t="s">
        <v>2915</v>
      </c>
    </row>
    <row r="1731" spans="1:16" ht="13.8" x14ac:dyDescent="0.25">
      <c r="A1731" s="63" t="s">
        <v>2805</v>
      </c>
      <c r="B1731" s="63" t="s">
        <v>6636</v>
      </c>
      <c r="C1731" s="63" t="s">
        <v>6637</v>
      </c>
      <c r="D1731" s="63" t="s">
        <v>6638</v>
      </c>
      <c r="E1731" s="64" t="s">
        <v>20</v>
      </c>
      <c r="F1731" s="64" t="s">
        <v>21</v>
      </c>
      <c r="G1731" s="64">
        <v>15</v>
      </c>
      <c r="H1731" s="64">
        <v>15</v>
      </c>
      <c r="I1731" s="64" t="s">
        <v>21</v>
      </c>
      <c r="J1731" s="63" t="s">
        <v>2809</v>
      </c>
      <c r="K1731" s="63" t="s">
        <v>56</v>
      </c>
      <c r="L1731" s="69">
        <v>59.215520000000012</v>
      </c>
      <c r="M1731" s="69">
        <f t="shared" si="17"/>
        <v>888.23280000000022</v>
      </c>
      <c r="N1731" s="120" t="s">
        <v>6639</v>
      </c>
      <c r="O1731" s="64">
        <v>85366990</v>
      </c>
      <c r="P1731" s="64" t="s">
        <v>2915</v>
      </c>
    </row>
    <row r="1732" spans="1:16" ht="13.8" x14ac:dyDescent="0.25">
      <c r="A1732" s="63" t="s">
        <v>2805</v>
      </c>
      <c r="B1732" s="63" t="s">
        <v>6640</v>
      </c>
      <c r="C1732" s="63" t="s">
        <v>6641</v>
      </c>
      <c r="D1732" s="63" t="s">
        <v>6642</v>
      </c>
      <c r="E1732" s="64" t="s">
        <v>20</v>
      </c>
      <c r="F1732" s="65" t="s">
        <v>21</v>
      </c>
      <c r="G1732" s="64">
        <v>15</v>
      </c>
      <c r="H1732" s="64">
        <v>15</v>
      </c>
      <c r="I1732" s="64" t="s">
        <v>21</v>
      </c>
      <c r="J1732" s="63" t="s">
        <v>2809</v>
      </c>
      <c r="K1732" s="63" t="s">
        <v>56</v>
      </c>
      <c r="L1732" s="69">
        <v>67.063360000000003</v>
      </c>
      <c r="M1732" s="69">
        <f t="shared" si="17"/>
        <v>1005.9504000000001</v>
      </c>
      <c r="N1732" s="120" t="s">
        <v>6643</v>
      </c>
      <c r="O1732" s="64">
        <v>85366990</v>
      </c>
      <c r="P1732" s="64" t="s">
        <v>2915</v>
      </c>
    </row>
    <row r="1733" spans="1:16" ht="13.8" x14ac:dyDescent="0.25">
      <c r="A1733" s="63" t="s">
        <v>2805</v>
      </c>
      <c r="B1733" s="63" t="s">
        <v>6644</v>
      </c>
      <c r="C1733" s="63" t="s">
        <v>6645</v>
      </c>
      <c r="D1733" s="63" t="s">
        <v>6646</v>
      </c>
      <c r="E1733" s="64" t="s">
        <v>20</v>
      </c>
      <c r="F1733" s="64" t="s">
        <v>21</v>
      </c>
      <c r="G1733" s="64">
        <v>15</v>
      </c>
      <c r="H1733" s="64">
        <v>15</v>
      </c>
      <c r="I1733" s="64" t="s">
        <v>21</v>
      </c>
      <c r="J1733" s="63" t="s">
        <v>2809</v>
      </c>
      <c r="K1733" s="63" t="s">
        <v>56</v>
      </c>
      <c r="L1733" s="69">
        <v>59.215520000000012</v>
      </c>
      <c r="M1733" s="69">
        <f t="shared" si="17"/>
        <v>888.23280000000022</v>
      </c>
      <c r="N1733" s="120" t="s">
        <v>6647</v>
      </c>
      <c r="O1733" s="64">
        <v>85366990</v>
      </c>
      <c r="P1733" s="64" t="s">
        <v>2915</v>
      </c>
    </row>
    <row r="1734" spans="1:16" ht="13.8" x14ac:dyDescent="0.25">
      <c r="A1734" s="63" t="s">
        <v>2805</v>
      </c>
      <c r="B1734" s="63" t="s">
        <v>6648</v>
      </c>
      <c r="C1734" s="63" t="s">
        <v>6649</v>
      </c>
      <c r="D1734" s="63" t="s">
        <v>6650</v>
      </c>
      <c r="E1734" s="64" t="s">
        <v>20</v>
      </c>
      <c r="F1734" s="64" t="s">
        <v>21</v>
      </c>
      <c r="G1734" s="64">
        <v>15</v>
      </c>
      <c r="H1734" s="64">
        <v>15</v>
      </c>
      <c r="I1734" s="64" t="s">
        <v>21</v>
      </c>
      <c r="J1734" s="63" t="s">
        <v>2809</v>
      </c>
      <c r="K1734" s="63" t="s">
        <v>56</v>
      </c>
      <c r="L1734" s="69">
        <v>67.063360000000003</v>
      </c>
      <c r="M1734" s="69">
        <f t="shared" si="17"/>
        <v>1005.9504000000001</v>
      </c>
      <c r="N1734" s="119" t="s">
        <v>6651</v>
      </c>
      <c r="O1734" s="64">
        <v>85366990</v>
      </c>
      <c r="P1734" s="64" t="s">
        <v>2915</v>
      </c>
    </row>
    <row r="1735" spans="1:16" ht="13.8" x14ac:dyDescent="0.25">
      <c r="A1735" s="63" t="s">
        <v>2805</v>
      </c>
      <c r="B1735" s="76" t="s">
        <v>6652</v>
      </c>
      <c r="C1735" s="76" t="s">
        <v>6653</v>
      </c>
      <c r="D1735" s="76" t="s">
        <v>6654</v>
      </c>
      <c r="E1735" s="64" t="s">
        <v>20</v>
      </c>
      <c r="F1735" s="64" t="s">
        <v>21</v>
      </c>
      <c r="G1735" s="64">
        <v>15</v>
      </c>
      <c r="H1735" s="64">
        <v>15</v>
      </c>
      <c r="I1735" s="64" t="s">
        <v>21</v>
      </c>
      <c r="J1735" s="63" t="s">
        <v>2809</v>
      </c>
      <c r="K1735" s="63" t="s">
        <v>56</v>
      </c>
      <c r="L1735" s="69">
        <v>41.379519999999999</v>
      </c>
      <c r="M1735" s="69">
        <f t="shared" si="17"/>
        <v>620.69280000000003</v>
      </c>
      <c r="N1735" s="119" t="s">
        <v>6655</v>
      </c>
      <c r="O1735" s="64">
        <v>85366990</v>
      </c>
      <c r="P1735" s="64" t="s">
        <v>2915</v>
      </c>
    </row>
    <row r="1736" spans="1:16" ht="13.8" x14ac:dyDescent="0.25">
      <c r="A1736" s="63" t="s">
        <v>2805</v>
      </c>
      <c r="B1736" s="63" t="s">
        <v>6656</v>
      </c>
      <c r="C1736" s="63" t="s">
        <v>6657</v>
      </c>
      <c r="D1736" s="63" t="s">
        <v>6658</v>
      </c>
      <c r="E1736" s="64" t="s">
        <v>20</v>
      </c>
      <c r="F1736" s="65" t="s">
        <v>21</v>
      </c>
      <c r="G1736" s="64">
        <v>15</v>
      </c>
      <c r="H1736" s="64">
        <v>15</v>
      </c>
      <c r="I1736" s="64" t="s">
        <v>21</v>
      </c>
      <c r="J1736" s="63" t="s">
        <v>2809</v>
      </c>
      <c r="K1736" s="63" t="s">
        <v>56</v>
      </c>
      <c r="L1736" s="69">
        <v>59.215520000000012</v>
      </c>
      <c r="M1736" s="69">
        <f t="shared" si="17"/>
        <v>888.23280000000022</v>
      </c>
      <c r="N1736" s="120" t="s">
        <v>6659</v>
      </c>
      <c r="O1736" s="64">
        <v>85366990</v>
      </c>
      <c r="P1736" s="64" t="s">
        <v>2915</v>
      </c>
    </row>
    <row r="1737" spans="1:16" ht="13.8" x14ac:dyDescent="0.25">
      <c r="A1737" s="63" t="s">
        <v>2805</v>
      </c>
      <c r="B1737" s="68" t="s">
        <v>6660</v>
      </c>
      <c r="C1737" s="68" t="s">
        <v>6661</v>
      </c>
      <c r="D1737" s="63" t="s">
        <v>6662</v>
      </c>
      <c r="E1737" s="64" t="s">
        <v>20</v>
      </c>
      <c r="F1737" s="64" t="s">
        <v>21</v>
      </c>
      <c r="G1737" s="64">
        <v>15</v>
      </c>
      <c r="H1737" s="64">
        <v>15</v>
      </c>
      <c r="I1737" s="64" t="s">
        <v>21</v>
      </c>
      <c r="J1737" s="63" t="s">
        <v>2809</v>
      </c>
      <c r="K1737" s="63" t="s">
        <v>56</v>
      </c>
      <c r="L1737" s="69">
        <v>41.379519999999999</v>
      </c>
      <c r="M1737" s="69">
        <f t="shared" si="17"/>
        <v>620.69280000000003</v>
      </c>
      <c r="N1737" s="120" t="s">
        <v>6663</v>
      </c>
      <c r="O1737" s="64">
        <v>85366990</v>
      </c>
      <c r="P1737" s="64" t="s">
        <v>2915</v>
      </c>
    </row>
    <row r="1738" spans="1:16" ht="13.8" x14ac:dyDescent="0.25">
      <c r="A1738" s="63" t="s">
        <v>2805</v>
      </c>
      <c r="B1738" s="63" t="s">
        <v>6664</v>
      </c>
      <c r="C1738" s="63" t="s">
        <v>6665</v>
      </c>
      <c r="D1738" s="63" t="s">
        <v>6666</v>
      </c>
      <c r="E1738" s="64" t="s">
        <v>20</v>
      </c>
      <c r="F1738" s="64" t="s">
        <v>21</v>
      </c>
      <c r="G1738" s="64">
        <v>15</v>
      </c>
      <c r="H1738" s="64">
        <v>15</v>
      </c>
      <c r="I1738" s="64" t="s">
        <v>21</v>
      </c>
      <c r="J1738" s="63" t="s">
        <v>2809</v>
      </c>
      <c r="K1738" s="63" t="s">
        <v>56</v>
      </c>
      <c r="L1738" s="69">
        <v>41.379519999999999</v>
      </c>
      <c r="M1738" s="69">
        <f t="shared" si="17"/>
        <v>620.69280000000003</v>
      </c>
      <c r="N1738" s="120" t="s">
        <v>6667</v>
      </c>
      <c r="O1738" s="64">
        <v>85366990</v>
      </c>
      <c r="P1738" s="64" t="s">
        <v>2915</v>
      </c>
    </row>
    <row r="1739" spans="1:16" ht="13.8" x14ac:dyDescent="0.25">
      <c r="A1739" s="63" t="s">
        <v>2805</v>
      </c>
      <c r="B1739" s="68" t="s">
        <v>6668</v>
      </c>
      <c r="C1739" s="68" t="s">
        <v>6669</v>
      </c>
      <c r="D1739" s="63" t="s">
        <v>6670</v>
      </c>
      <c r="E1739" s="64" t="s">
        <v>20</v>
      </c>
      <c r="F1739" s="64" t="s">
        <v>21</v>
      </c>
      <c r="G1739" s="64">
        <v>15</v>
      </c>
      <c r="H1739" s="64">
        <v>15</v>
      </c>
      <c r="I1739" s="64" t="s">
        <v>21</v>
      </c>
      <c r="J1739" s="63" t="s">
        <v>2809</v>
      </c>
      <c r="K1739" s="63" t="s">
        <v>56</v>
      </c>
      <c r="L1739" s="69">
        <v>76.338080000000005</v>
      </c>
      <c r="M1739" s="69">
        <f t="shared" si="17"/>
        <v>1145.0712000000001</v>
      </c>
      <c r="N1739" s="119" t="s">
        <v>6671</v>
      </c>
      <c r="O1739" s="64">
        <v>85366990</v>
      </c>
      <c r="P1739" s="64" t="s">
        <v>2915</v>
      </c>
    </row>
    <row r="1740" spans="1:16" ht="13.8" x14ac:dyDescent="0.25">
      <c r="A1740" s="63" t="s">
        <v>2805</v>
      </c>
      <c r="B1740" s="68" t="s">
        <v>6672</v>
      </c>
      <c r="C1740" s="68" t="s">
        <v>6673</v>
      </c>
      <c r="D1740" s="63" t="s">
        <v>6674</v>
      </c>
      <c r="E1740" s="64" t="s">
        <v>20</v>
      </c>
      <c r="F1740" s="64" t="s">
        <v>21</v>
      </c>
      <c r="G1740" s="64">
        <v>15</v>
      </c>
      <c r="H1740" s="64">
        <v>15</v>
      </c>
      <c r="I1740" s="64" t="s">
        <v>21</v>
      </c>
      <c r="J1740" s="63" t="s">
        <v>2809</v>
      </c>
      <c r="K1740" s="63" t="s">
        <v>56</v>
      </c>
      <c r="L1740" s="69">
        <v>91.320320000000009</v>
      </c>
      <c r="M1740" s="69">
        <f t="shared" si="17"/>
        <v>1369.8048000000001</v>
      </c>
      <c r="N1740" s="120" t="s">
        <v>6675</v>
      </c>
      <c r="O1740" s="64">
        <v>85366990</v>
      </c>
      <c r="P1740" s="64" t="s">
        <v>2915</v>
      </c>
    </row>
    <row r="1741" spans="1:16" ht="13.8" x14ac:dyDescent="0.25">
      <c r="A1741" s="63" t="s">
        <v>2805</v>
      </c>
      <c r="B1741" s="63" t="s">
        <v>6676</v>
      </c>
      <c r="C1741" s="63" t="s">
        <v>6677</v>
      </c>
      <c r="D1741" s="63" t="s">
        <v>6678</v>
      </c>
      <c r="E1741" s="64" t="s">
        <v>20</v>
      </c>
      <c r="F1741" s="71" t="s">
        <v>21</v>
      </c>
      <c r="G1741" s="64">
        <v>15</v>
      </c>
      <c r="H1741" s="64">
        <v>15</v>
      </c>
      <c r="I1741" s="64" t="s">
        <v>21</v>
      </c>
      <c r="J1741" s="63" t="s">
        <v>2809</v>
      </c>
      <c r="K1741" s="63" t="s">
        <v>56</v>
      </c>
      <c r="L1741" s="69">
        <v>106.30256</v>
      </c>
      <c r="M1741" s="69">
        <f t="shared" si="17"/>
        <v>1594.5383999999999</v>
      </c>
      <c r="N1741" s="120" t="s">
        <v>6679</v>
      </c>
      <c r="O1741" s="64">
        <v>85366990</v>
      </c>
      <c r="P1741" s="64" t="s">
        <v>2915</v>
      </c>
    </row>
    <row r="1742" spans="1:16" ht="13.8" x14ac:dyDescent="0.25">
      <c r="A1742" s="63" t="s">
        <v>2805</v>
      </c>
      <c r="B1742" s="68" t="s">
        <v>6680</v>
      </c>
      <c r="C1742" s="68" t="s">
        <v>6681</v>
      </c>
      <c r="D1742" s="63" t="s">
        <v>6682</v>
      </c>
      <c r="E1742" s="64" t="s">
        <v>20</v>
      </c>
      <c r="F1742" s="64" t="s">
        <v>21</v>
      </c>
      <c r="G1742" s="64">
        <v>15</v>
      </c>
      <c r="H1742" s="64">
        <v>15</v>
      </c>
      <c r="I1742" s="64" t="s">
        <v>21</v>
      </c>
      <c r="J1742" s="63" t="s">
        <v>2809</v>
      </c>
      <c r="K1742" s="63" t="s">
        <v>56</v>
      </c>
      <c r="L1742" s="69">
        <v>76.338080000000005</v>
      </c>
      <c r="M1742" s="69">
        <f t="shared" si="17"/>
        <v>1145.0712000000001</v>
      </c>
      <c r="N1742" s="120" t="s">
        <v>6683</v>
      </c>
      <c r="O1742" s="64">
        <v>85366990</v>
      </c>
      <c r="P1742" s="64" t="s">
        <v>2915</v>
      </c>
    </row>
    <row r="1743" spans="1:16" ht="13.8" x14ac:dyDescent="0.25">
      <c r="A1743" s="63" t="s">
        <v>2805</v>
      </c>
      <c r="B1743" s="68" t="s">
        <v>6684</v>
      </c>
      <c r="C1743" s="68" t="s">
        <v>6685</v>
      </c>
      <c r="D1743" s="63" t="s">
        <v>6686</v>
      </c>
      <c r="E1743" s="64" t="s">
        <v>20</v>
      </c>
      <c r="F1743" s="64" t="s">
        <v>21</v>
      </c>
      <c r="G1743" s="64">
        <v>15</v>
      </c>
      <c r="H1743" s="64">
        <v>15</v>
      </c>
      <c r="I1743" s="64" t="s">
        <v>21</v>
      </c>
      <c r="J1743" s="63" t="s">
        <v>2809</v>
      </c>
      <c r="K1743" s="63" t="s">
        <v>56</v>
      </c>
      <c r="L1743" s="69">
        <v>91.320320000000009</v>
      </c>
      <c r="M1743" s="69">
        <f t="shared" si="17"/>
        <v>1369.8048000000001</v>
      </c>
      <c r="N1743" s="120" t="s">
        <v>6687</v>
      </c>
      <c r="O1743" s="64">
        <v>85366990</v>
      </c>
      <c r="P1743" s="64" t="s">
        <v>2915</v>
      </c>
    </row>
    <row r="1744" spans="1:16" ht="13.8" x14ac:dyDescent="0.25">
      <c r="A1744" s="63" t="s">
        <v>2805</v>
      </c>
      <c r="B1744" s="63" t="s">
        <v>6688</v>
      </c>
      <c r="C1744" s="63" t="s">
        <v>6689</v>
      </c>
      <c r="D1744" s="63" t="s">
        <v>6690</v>
      </c>
      <c r="E1744" s="64" t="s">
        <v>20</v>
      </c>
      <c r="F1744" s="71" t="s">
        <v>21</v>
      </c>
      <c r="G1744" s="64">
        <v>15</v>
      </c>
      <c r="H1744" s="64">
        <v>15</v>
      </c>
      <c r="I1744" s="64" t="s">
        <v>21</v>
      </c>
      <c r="J1744" s="63" t="s">
        <v>2809</v>
      </c>
      <c r="K1744" s="63" t="s">
        <v>56</v>
      </c>
      <c r="L1744" s="69">
        <v>106.30256</v>
      </c>
      <c r="M1744" s="69">
        <f t="shared" si="17"/>
        <v>1594.5383999999999</v>
      </c>
      <c r="N1744" s="120" t="s">
        <v>6691</v>
      </c>
      <c r="O1744" s="64">
        <v>85366990</v>
      </c>
      <c r="P1744" s="64" t="s">
        <v>2915</v>
      </c>
    </row>
    <row r="1745" spans="1:16" ht="13.8" x14ac:dyDescent="0.25">
      <c r="A1745" s="63" t="s">
        <v>2805</v>
      </c>
      <c r="B1745" s="68" t="s">
        <v>6692</v>
      </c>
      <c r="C1745" s="68" t="s">
        <v>6693</v>
      </c>
      <c r="D1745" s="63" t="s">
        <v>6694</v>
      </c>
      <c r="E1745" s="64" t="s">
        <v>20</v>
      </c>
      <c r="F1745" s="64" t="s">
        <v>21</v>
      </c>
      <c r="G1745" s="64">
        <v>15</v>
      </c>
      <c r="H1745" s="64">
        <v>15</v>
      </c>
      <c r="I1745" s="64" t="s">
        <v>21</v>
      </c>
      <c r="J1745" s="63" t="s">
        <v>2809</v>
      </c>
      <c r="K1745" s="63" t="s">
        <v>56</v>
      </c>
      <c r="L1745" s="69">
        <v>76.338080000000005</v>
      </c>
      <c r="M1745" s="69">
        <f t="shared" si="17"/>
        <v>1145.0712000000001</v>
      </c>
      <c r="N1745" s="120" t="s">
        <v>6695</v>
      </c>
      <c r="O1745" s="64">
        <v>85366990</v>
      </c>
      <c r="P1745" s="64" t="s">
        <v>2915</v>
      </c>
    </row>
    <row r="1746" spans="1:16" ht="13.8" x14ac:dyDescent="0.25">
      <c r="A1746" s="63" t="s">
        <v>2805</v>
      </c>
      <c r="B1746" s="63" t="s">
        <v>6696</v>
      </c>
      <c r="C1746" s="63" t="s">
        <v>6697</v>
      </c>
      <c r="D1746" s="63" t="s">
        <v>6698</v>
      </c>
      <c r="E1746" s="64" t="s">
        <v>20</v>
      </c>
      <c r="F1746" s="64" t="s">
        <v>21</v>
      </c>
      <c r="G1746" s="64">
        <v>15</v>
      </c>
      <c r="H1746" s="64">
        <v>15</v>
      </c>
      <c r="I1746" s="64" t="s">
        <v>21</v>
      </c>
      <c r="J1746" s="63" t="s">
        <v>2809</v>
      </c>
      <c r="K1746" s="63" t="s">
        <v>56</v>
      </c>
      <c r="L1746" s="69">
        <v>91.320320000000009</v>
      </c>
      <c r="M1746" s="69">
        <f t="shared" si="17"/>
        <v>1369.8048000000001</v>
      </c>
      <c r="N1746" s="120" t="s">
        <v>6699</v>
      </c>
      <c r="O1746" s="64">
        <v>85366990</v>
      </c>
      <c r="P1746" s="64" t="s">
        <v>2915</v>
      </c>
    </row>
    <row r="1747" spans="1:16" ht="13.8" x14ac:dyDescent="0.25">
      <c r="A1747" s="63" t="s">
        <v>2805</v>
      </c>
      <c r="B1747" s="68" t="s">
        <v>6700</v>
      </c>
      <c r="C1747" s="68" t="s">
        <v>6701</v>
      </c>
      <c r="D1747" s="63" t="s">
        <v>6702</v>
      </c>
      <c r="E1747" s="64" t="s">
        <v>20</v>
      </c>
      <c r="F1747" s="64" t="s">
        <v>21</v>
      </c>
      <c r="G1747" s="64">
        <v>15</v>
      </c>
      <c r="H1747" s="64">
        <v>15</v>
      </c>
      <c r="I1747" s="64" t="s">
        <v>21</v>
      </c>
      <c r="J1747" s="63" t="s">
        <v>2809</v>
      </c>
      <c r="K1747" s="63" t="s">
        <v>56</v>
      </c>
      <c r="L1747" s="69">
        <v>106.30256</v>
      </c>
      <c r="M1747" s="69">
        <f t="shared" si="17"/>
        <v>1594.5383999999999</v>
      </c>
      <c r="N1747" s="120" t="s">
        <v>6703</v>
      </c>
      <c r="O1747" s="64">
        <v>85366990</v>
      </c>
      <c r="P1747" s="64" t="s">
        <v>2915</v>
      </c>
    </row>
    <row r="1748" spans="1:16" ht="13.8" x14ac:dyDescent="0.25">
      <c r="A1748" s="63" t="s">
        <v>2805</v>
      </c>
      <c r="B1748" s="63" t="s">
        <v>6704</v>
      </c>
      <c r="C1748" s="63" t="s">
        <v>6705</v>
      </c>
      <c r="D1748" s="63" t="s">
        <v>6706</v>
      </c>
      <c r="E1748" s="64" t="s">
        <v>20</v>
      </c>
      <c r="F1748" s="64" t="s">
        <v>21</v>
      </c>
      <c r="G1748" s="64">
        <v>15</v>
      </c>
      <c r="H1748" s="64">
        <v>15</v>
      </c>
      <c r="I1748" s="64" t="s">
        <v>21</v>
      </c>
      <c r="J1748" s="63" t="s">
        <v>2809</v>
      </c>
      <c r="K1748" s="63" t="s">
        <v>56</v>
      </c>
      <c r="L1748" s="69">
        <v>91.320320000000009</v>
      </c>
      <c r="M1748" s="69">
        <f t="shared" si="17"/>
        <v>1369.8048000000001</v>
      </c>
      <c r="N1748" s="120" t="s">
        <v>6707</v>
      </c>
      <c r="O1748" s="64">
        <v>85366990</v>
      </c>
      <c r="P1748" s="64" t="s">
        <v>2915</v>
      </c>
    </row>
    <row r="1749" spans="1:16" ht="13.8" x14ac:dyDescent="0.25">
      <c r="A1749" s="63" t="s">
        <v>2805</v>
      </c>
      <c r="B1749" s="63" t="s">
        <v>6708</v>
      </c>
      <c r="C1749" s="63" t="s">
        <v>6709</v>
      </c>
      <c r="D1749" s="63" t="s">
        <v>6710</v>
      </c>
      <c r="E1749" s="64" t="s">
        <v>20</v>
      </c>
      <c r="F1749" s="64" t="s">
        <v>21</v>
      </c>
      <c r="G1749" s="64">
        <v>15</v>
      </c>
      <c r="H1749" s="64">
        <v>15</v>
      </c>
      <c r="I1749" s="64" t="s">
        <v>21</v>
      </c>
      <c r="J1749" s="63" t="s">
        <v>2809</v>
      </c>
      <c r="K1749" s="63" t="s">
        <v>56</v>
      </c>
      <c r="L1749" s="69">
        <v>106.30256</v>
      </c>
      <c r="M1749" s="69">
        <f t="shared" si="17"/>
        <v>1594.5383999999999</v>
      </c>
      <c r="N1749" s="120" t="s">
        <v>6711</v>
      </c>
      <c r="O1749" s="64">
        <v>85366990</v>
      </c>
      <c r="P1749" s="64" t="s">
        <v>2915</v>
      </c>
    </row>
    <row r="1750" spans="1:16" ht="13.8" x14ac:dyDescent="0.25">
      <c r="A1750" s="63" t="s">
        <v>2805</v>
      </c>
      <c r="B1750" s="63" t="s">
        <v>6712</v>
      </c>
      <c r="C1750" s="63" t="s">
        <v>6713</v>
      </c>
      <c r="D1750" s="63" t="s">
        <v>6714</v>
      </c>
      <c r="E1750" s="64" t="s">
        <v>20</v>
      </c>
      <c r="F1750" s="64" t="s">
        <v>21</v>
      </c>
      <c r="G1750" s="64">
        <v>15</v>
      </c>
      <c r="H1750" s="64">
        <v>15</v>
      </c>
      <c r="I1750" s="64" t="s">
        <v>21</v>
      </c>
      <c r="J1750" s="63" t="s">
        <v>2809</v>
      </c>
      <c r="K1750" s="63" t="s">
        <v>56</v>
      </c>
      <c r="L1750" s="69">
        <v>91.320320000000009</v>
      </c>
      <c r="M1750" s="69">
        <f t="shared" si="17"/>
        <v>1369.8048000000001</v>
      </c>
      <c r="N1750" s="119" t="s">
        <v>6715</v>
      </c>
      <c r="O1750" s="64">
        <v>85366990</v>
      </c>
      <c r="P1750" s="64" t="s">
        <v>2915</v>
      </c>
    </row>
    <row r="1751" spans="1:16" ht="13.8" x14ac:dyDescent="0.25">
      <c r="A1751" s="63" t="s">
        <v>2805</v>
      </c>
      <c r="B1751" s="63" t="s">
        <v>6716</v>
      </c>
      <c r="C1751" s="63" t="s">
        <v>6717</v>
      </c>
      <c r="D1751" s="63" t="s">
        <v>6718</v>
      </c>
      <c r="E1751" s="64" t="s">
        <v>20</v>
      </c>
      <c r="F1751" s="64" t="s">
        <v>21</v>
      </c>
      <c r="G1751" s="64">
        <v>15</v>
      </c>
      <c r="H1751" s="64">
        <v>15</v>
      </c>
      <c r="I1751" s="64" t="s">
        <v>21</v>
      </c>
      <c r="J1751" s="63" t="s">
        <v>2809</v>
      </c>
      <c r="K1751" s="63" t="s">
        <v>56</v>
      </c>
      <c r="L1751" s="69">
        <v>106.30256</v>
      </c>
      <c r="M1751" s="69">
        <f t="shared" si="17"/>
        <v>1594.5383999999999</v>
      </c>
      <c r="N1751" s="120" t="s">
        <v>6719</v>
      </c>
      <c r="O1751" s="64">
        <v>85366990</v>
      </c>
      <c r="P1751" s="64" t="s">
        <v>2915</v>
      </c>
    </row>
    <row r="1752" spans="1:16" ht="13.8" x14ac:dyDescent="0.25">
      <c r="A1752" s="63" t="s">
        <v>2805</v>
      </c>
      <c r="B1752" s="63" t="s">
        <v>6720</v>
      </c>
      <c r="C1752" s="63" t="s">
        <v>6721</v>
      </c>
      <c r="D1752" s="63" t="s">
        <v>6722</v>
      </c>
      <c r="E1752" s="64" t="s">
        <v>20</v>
      </c>
      <c r="F1752" s="65" t="s">
        <v>21</v>
      </c>
      <c r="G1752" s="64">
        <v>15</v>
      </c>
      <c r="H1752" s="65">
        <v>15</v>
      </c>
      <c r="I1752" s="64" t="s">
        <v>21</v>
      </c>
      <c r="J1752" s="63" t="s">
        <v>2809</v>
      </c>
      <c r="K1752" s="63" t="s">
        <v>56</v>
      </c>
      <c r="L1752" s="69">
        <v>76.338080000000005</v>
      </c>
      <c r="M1752" s="69">
        <f t="shared" si="17"/>
        <v>1145.0712000000001</v>
      </c>
      <c r="N1752" s="119" t="s">
        <v>6723</v>
      </c>
      <c r="O1752" s="64">
        <v>85366990</v>
      </c>
      <c r="P1752" s="64" t="s">
        <v>2915</v>
      </c>
    </row>
    <row r="1753" spans="1:16" ht="13.8" x14ac:dyDescent="0.25">
      <c r="A1753" s="63" t="s">
        <v>2805</v>
      </c>
      <c r="B1753" s="63" t="s">
        <v>6724</v>
      </c>
      <c r="C1753" s="63" t="s">
        <v>6725</v>
      </c>
      <c r="D1753" s="63" t="s">
        <v>6726</v>
      </c>
      <c r="E1753" s="64" t="s">
        <v>20</v>
      </c>
      <c r="F1753" s="64" t="s">
        <v>21</v>
      </c>
      <c r="G1753" s="64">
        <v>15</v>
      </c>
      <c r="H1753" s="64">
        <v>15</v>
      </c>
      <c r="I1753" s="64" t="s">
        <v>21</v>
      </c>
      <c r="J1753" s="63" t="s">
        <v>2809</v>
      </c>
      <c r="K1753" s="63" t="s">
        <v>56</v>
      </c>
      <c r="L1753" s="69">
        <v>91.320320000000009</v>
      </c>
      <c r="M1753" s="69">
        <f t="shared" si="17"/>
        <v>1369.8048000000001</v>
      </c>
      <c r="N1753" s="119" t="s">
        <v>6727</v>
      </c>
      <c r="O1753" s="64">
        <v>85366990</v>
      </c>
      <c r="P1753" s="64" t="s">
        <v>2915</v>
      </c>
    </row>
    <row r="1754" spans="1:16" ht="13.8" x14ac:dyDescent="0.25">
      <c r="A1754" s="63" t="s">
        <v>2805</v>
      </c>
      <c r="B1754" s="68" t="s">
        <v>6728</v>
      </c>
      <c r="C1754" s="68" t="s">
        <v>6729</v>
      </c>
      <c r="D1754" s="63" t="s">
        <v>6730</v>
      </c>
      <c r="E1754" s="64" t="s">
        <v>20</v>
      </c>
      <c r="F1754" s="64" t="s">
        <v>21</v>
      </c>
      <c r="G1754" s="64">
        <v>15</v>
      </c>
      <c r="H1754" s="64">
        <v>15</v>
      </c>
      <c r="I1754" s="64" t="s">
        <v>21</v>
      </c>
      <c r="J1754" s="63" t="s">
        <v>2809</v>
      </c>
      <c r="K1754" s="63" t="s">
        <v>56</v>
      </c>
      <c r="L1754" s="69">
        <v>76.338080000000005</v>
      </c>
      <c r="M1754" s="69">
        <f t="shared" si="17"/>
        <v>1145.0712000000001</v>
      </c>
      <c r="N1754" s="120" t="s">
        <v>6731</v>
      </c>
      <c r="O1754" s="64">
        <v>85366990</v>
      </c>
      <c r="P1754" s="64" t="s">
        <v>2915</v>
      </c>
    </row>
    <row r="1755" spans="1:16" ht="13.8" x14ac:dyDescent="0.25">
      <c r="A1755" s="63" t="s">
        <v>2805</v>
      </c>
      <c r="B1755" s="63" t="s">
        <v>6732</v>
      </c>
      <c r="C1755" s="63" t="s">
        <v>6733</v>
      </c>
      <c r="D1755" s="63" t="s">
        <v>6734</v>
      </c>
      <c r="E1755" s="64" t="s">
        <v>20</v>
      </c>
      <c r="F1755" s="64" t="s">
        <v>21</v>
      </c>
      <c r="G1755" s="64">
        <v>15</v>
      </c>
      <c r="H1755" s="64">
        <v>15</v>
      </c>
      <c r="I1755" s="64" t="s">
        <v>21</v>
      </c>
      <c r="J1755" s="63" t="s">
        <v>2809</v>
      </c>
      <c r="K1755" s="63" t="s">
        <v>56</v>
      </c>
      <c r="L1755" s="69">
        <v>76.338080000000005</v>
      </c>
      <c r="M1755" s="69">
        <f t="shared" si="17"/>
        <v>1145.0712000000001</v>
      </c>
      <c r="N1755" s="120" t="s">
        <v>6735</v>
      </c>
      <c r="O1755" s="64">
        <v>85366990</v>
      </c>
      <c r="P1755" s="64" t="s">
        <v>2915</v>
      </c>
    </row>
    <row r="1756" spans="1:16" ht="13.8" x14ac:dyDescent="0.25">
      <c r="A1756" s="63" t="s">
        <v>2805</v>
      </c>
      <c r="B1756" s="63" t="s">
        <v>6736</v>
      </c>
      <c r="C1756" s="63" t="s">
        <v>6737</v>
      </c>
      <c r="D1756" s="63" t="s">
        <v>6738</v>
      </c>
      <c r="E1756" s="64" t="s">
        <v>20</v>
      </c>
      <c r="F1756" s="64" t="s">
        <v>21</v>
      </c>
      <c r="G1756" s="64">
        <v>15</v>
      </c>
      <c r="H1756" s="64">
        <v>15</v>
      </c>
      <c r="I1756" s="64" t="s">
        <v>21</v>
      </c>
      <c r="J1756" s="63" t="s">
        <v>2809</v>
      </c>
      <c r="K1756" s="63" t="s">
        <v>56</v>
      </c>
      <c r="L1756" s="69">
        <v>106.30256</v>
      </c>
      <c r="M1756" s="69">
        <f t="shared" si="17"/>
        <v>1594.5383999999999</v>
      </c>
      <c r="N1756" s="119" t="s">
        <v>6739</v>
      </c>
      <c r="O1756" s="64">
        <v>85366990</v>
      </c>
      <c r="P1756" s="64" t="s">
        <v>2915</v>
      </c>
    </row>
    <row r="1757" spans="1:16" ht="13.8" x14ac:dyDescent="0.25">
      <c r="A1757" s="63" t="s">
        <v>2805</v>
      </c>
      <c r="B1757" s="63" t="s">
        <v>6740</v>
      </c>
      <c r="C1757" s="63" t="s">
        <v>6741</v>
      </c>
      <c r="D1757" s="63" t="s">
        <v>6742</v>
      </c>
      <c r="E1757" s="64" t="s">
        <v>20</v>
      </c>
      <c r="F1757" s="64" t="s">
        <v>21</v>
      </c>
      <c r="G1757" s="64">
        <v>15</v>
      </c>
      <c r="H1757" s="64">
        <v>15</v>
      </c>
      <c r="I1757" s="64" t="s">
        <v>21</v>
      </c>
      <c r="J1757" s="63" t="s">
        <v>2809</v>
      </c>
      <c r="K1757" s="63" t="s">
        <v>56</v>
      </c>
      <c r="L1757" s="69">
        <v>135.55360000000002</v>
      </c>
      <c r="M1757" s="69">
        <f t="shared" si="17"/>
        <v>2033.3040000000003</v>
      </c>
      <c r="N1757" s="119" t="s">
        <v>6743</v>
      </c>
      <c r="O1757" s="64">
        <v>85366990</v>
      </c>
      <c r="P1757" s="64" t="s">
        <v>2915</v>
      </c>
    </row>
    <row r="1758" spans="1:16" ht="13.8" x14ac:dyDescent="0.25">
      <c r="A1758" s="63" t="s">
        <v>2805</v>
      </c>
      <c r="B1758" s="63" t="s">
        <v>6744</v>
      </c>
      <c r="C1758" s="63" t="s">
        <v>6745</v>
      </c>
      <c r="D1758" s="63" t="s">
        <v>6746</v>
      </c>
      <c r="E1758" s="64" t="s">
        <v>20</v>
      </c>
      <c r="F1758" s="64" t="s">
        <v>21</v>
      </c>
      <c r="G1758" s="64">
        <v>15</v>
      </c>
      <c r="H1758" s="64">
        <v>15</v>
      </c>
      <c r="I1758" s="64" t="s">
        <v>21</v>
      </c>
      <c r="J1758" s="63" t="s">
        <v>2809</v>
      </c>
      <c r="K1758" s="63" t="s">
        <v>56</v>
      </c>
      <c r="L1758" s="69">
        <v>156.95680000000002</v>
      </c>
      <c r="M1758" s="69">
        <f t="shared" si="17"/>
        <v>2354.3520000000003</v>
      </c>
      <c r="N1758" s="120" t="s">
        <v>6747</v>
      </c>
      <c r="O1758" s="64">
        <v>85366990</v>
      </c>
      <c r="P1758" s="64" t="s">
        <v>2915</v>
      </c>
    </row>
    <row r="1759" spans="1:16" ht="13.8" x14ac:dyDescent="0.25">
      <c r="A1759" s="63" t="s">
        <v>2805</v>
      </c>
      <c r="B1759" s="68" t="s">
        <v>6748</v>
      </c>
      <c r="C1759" s="68" t="s">
        <v>6749</v>
      </c>
      <c r="D1759" s="63" t="s">
        <v>6750</v>
      </c>
      <c r="E1759" s="64" t="s">
        <v>20</v>
      </c>
      <c r="F1759" s="64" t="s">
        <v>21</v>
      </c>
      <c r="G1759" s="64">
        <v>15</v>
      </c>
      <c r="H1759" s="64">
        <v>15</v>
      </c>
      <c r="I1759" s="64" t="s">
        <v>21</v>
      </c>
      <c r="J1759" s="63" t="s">
        <v>2809</v>
      </c>
      <c r="K1759" s="63" t="s">
        <v>56</v>
      </c>
      <c r="L1759" s="69">
        <v>106.30256</v>
      </c>
      <c r="M1759" s="69">
        <f t="shared" si="17"/>
        <v>1594.5383999999999</v>
      </c>
      <c r="N1759" s="119" t="s">
        <v>6751</v>
      </c>
      <c r="O1759" s="64">
        <v>85366990</v>
      </c>
      <c r="P1759" s="64" t="s">
        <v>2915</v>
      </c>
    </row>
    <row r="1760" spans="1:16" ht="13.8" x14ac:dyDescent="0.25">
      <c r="A1760" s="63" t="s">
        <v>2805</v>
      </c>
      <c r="B1760" s="76" t="s">
        <v>6752</v>
      </c>
      <c r="C1760" s="76" t="s">
        <v>6753</v>
      </c>
      <c r="D1760" s="76" t="s">
        <v>6754</v>
      </c>
      <c r="E1760" s="64" t="s">
        <v>20</v>
      </c>
      <c r="F1760" s="64" t="s">
        <v>21</v>
      </c>
      <c r="G1760" s="64">
        <v>15</v>
      </c>
      <c r="H1760" s="64">
        <v>15</v>
      </c>
      <c r="I1760" s="64" t="s">
        <v>21</v>
      </c>
      <c r="J1760" s="63" t="s">
        <v>2809</v>
      </c>
      <c r="K1760" s="63" t="s">
        <v>56</v>
      </c>
      <c r="L1760" s="69">
        <v>137.69392000000002</v>
      </c>
      <c r="M1760" s="69">
        <f t="shared" si="17"/>
        <v>2065.4088000000002</v>
      </c>
      <c r="N1760" s="119" t="s">
        <v>6755</v>
      </c>
      <c r="O1760" s="64">
        <v>85366990</v>
      </c>
      <c r="P1760" s="64" t="s">
        <v>2915</v>
      </c>
    </row>
    <row r="1761" spans="1:16" ht="13.8" x14ac:dyDescent="0.25">
      <c r="A1761" s="63" t="s">
        <v>2805</v>
      </c>
      <c r="B1761" s="63" t="s">
        <v>6756</v>
      </c>
      <c r="C1761" s="63" t="s">
        <v>6757</v>
      </c>
      <c r="D1761" s="63" t="s">
        <v>6758</v>
      </c>
      <c r="E1761" s="64" t="s">
        <v>20</v>
      </c>
      <c r="F1761" s="64" t="s">
        <v>21</v>
      </c>
      <c r="G1761" s="64">
        <v>15</v>
      </c>
      <c r="H1761" s="64">
        <v>15</v>
      </c>
      <c r="I1761" s="64" t="s">
        <v>21</v>
      </c>
      <c r="J1761" s="63" t="s">
        <v>2809</v>
      </c>
      <c r="K1761" s="63" t="s">
        <v>56</v>
      </c>
      <c r="L1761" s="69">
        <v>156.95680000000002</v>
      </c>
      <c r="M1761" s="69">
        <f t="shared" si="17"/>
        <v>2354.3520000000003</v>
      </c>
      <c r="N1761" s="120" t="s">
        <v>6759</v>
      </c>
      <c r="O1761" s="64">
        <v>85366990</v>
      </c>
      <c r="P1761" s="64" t="s">
        <v>2915</v>
      </c>
    </row>
    <row r="1762" spans="1:16" ht="13.8" x14ac:dyDescent="0.25">
      <c r="A1762" s="63" t="s">
        <v>2805</v>
      </c>
      <c r="B1762" s="63" t="s">
        <v>6760</v>
      </c>
      <c r="C1762" s="63" t="s">
        <v>6761</v>
      </c>
      <c r="D1762" s="63" t="s">
        <v>6762</v>
      </c>
      <c r="E1762" s="64" t="s">
        <v>20</v>
      </c>
      <c r="F1762" s="64" t="s">
        <v>21</v>
      </c>
      <c r="G1762" s="64">
        <v>15</v>
      </c>
      <c r="H1762" s="64">
        <v>15</v>
      </c>
      <c r="I1762" s="64" t="s">
        <v>21</v>
      </c>
      <c r="J1762" s="63" t="s">
        <v>2809</v>
      </c>
      <c r="K1762" s="63" t="s">
        <v>56</v>
      </c>
      <c r="L1762" s="69">
        <v>106.30256</v>
      </c>
      <c r="M1762" s="69">
        <f t="shared" si="17"/>
        <v>1594.5383999999999</v>
      </c>
      <c r="N1762" s="120" t="s">
        <v>6763</v>
      </c>
      <c r="O1762" s="64">
        <v>85366990</v>
      </c>
      <c r="P1762" s="64" t="s">
        <v>2915</v>
      </c>
    </row>
    <row r="1763" spans="1:16" ht="13.8" x14ac:dyDescent="0.25">
      <c r="A1763" s="63" t="s">
        <v>2805</v>
      </c>
      <c r="B1763" s="68" t="s">
        <v>6764</v>
      </c>
      <c r="C1763" s="68" t="s">
        <v>6765</v>
      </c>
      <c r="D1763" s="63" t="s">
        <v>6766</v>
      </c>
      <c r="E1763" s="64" t="s">
        <v>20</v>
      </c>
      <c r="F1763" s="64" t="s">
        <v>21</v>
      </c>
      <c r="G1763" s="64">
        <v>15</v>
      </c>
      <c r="H1763" s="64">
        <v>15</v>
      </c>
      <c r="I1763" s="64" t="s">
        <v>21</v>
      </c>
      <c r="J1763" s="63" t="s">
        <v>2809</v>
      </c>
      <c r="K1763" s="63" t="s">
        <v>56</v>
      </c>
      <c r="L1763" s="69">
        <v>135.55360000000002</v>
      </c>
      <c r="M1763" s="69">
        <f t="shared" si="17"/>
        <v>2033.3040000000003</v>
      </c>
      <c r="N1763" s="120" t="s">
        <v>6767</v>
      </c>
      <c r="O1763" s="64">
        <v>85366990</v>
      </c>
      <c r="P1763" s="64" t="s">
        <v>2915</v>
      </c>
    </row>
    <row r="1764" spans="1:16" ht="13.8" x14ac:dyDescent="0.25">
      <c r="A1764" s="63" t="s">
        <v>2805</v>
      </c>
      <c r="B1764" s="63" t="s">
        <v>6768</v>
      </c>
      <c r="C1764" s="63" t="s">
        <v>6769</v>
      </c>
      <c r="D1764" s="63" t="s">
        <v>6770</v>
      </c>
      <c r="E1764" s="64" t="s">
        <v>20</v>
      </c>
      <c r="F1764" s="64" t="s">
        <v>21</v>
      </c>
      <c r="G1764" s="64">
        <v>15</v>
      </c>
      <c r="H1764" s="64">
        <v>15</v>
      </c>
      <c r="I1764" s="64" t="s">
        <v>21</v>
      </c>
      <c r="J1764" s="63" t="s">
        <v>2809</v>
      </c>
      <c r="K1764" s="63" t="s">
        <v>56</v>
      </c>
      <c r="L1764" s="69">
        <v>156.95680000000002</v>
      </c>
      <c r="M1764" s="69">
        <f t="shared" si="17"/>
        <v>2354.3520000000003</v>
      </c>
      <c r="N1764" s="120" t="s">
        <v>6771</v>
      </c>
      <c r="O1764" s="64">
        <v>85366990</v>
      </c>
      <c r="P1764" s="64" t="s">
        <v>2915</v>
      </c>
    </row>
    <row r="1765" spans="1:16" ht="13.8" x14ac:dyDescent="0.25">
      <c r="A1765" s="63" t="s">
        <v>2805</v>
      </c>
      <c r="B1765" s="63" t="s">
        <v>6772</v>
      </c>
      <c r="C1765" s="63" t="s">
        <v>6773</v>
      </c>
      <c r="D1765" s="63" t="s">
        <v>6774</v>
      </c>
      <c r="E1765" s="64" t="s">
        <v>20</v>
      </c>
      <c r="F1765" s="64" t="s">
        <v>21</v>
      </c>
      <c r="G1765" s="64">
        <v>15</v>
      </c>
      <c r="H1765" s="64">
        <v>15</v>
      </c>
      <c r="I1765" s="64" t="s">
        <v>21</v>
      </c>
      <c r="J1765" s="63" t="s">
        <v>2809</v>
      </c>
      <c r="K1765" s="63" t="s">
        <v>56</v>
      </c>
      <c r="L1765" s="69">
        <v>137.69392000000002</v>
      </c>
      <c r="M1765" s="69">
        <f t="shared" si="17"/>
        <v>2065.4088000000002</v>
      </c>
      <c r="N1765" s="120" t="s">
        <v>6775</v>
      </c>
      <c r="O1765" s="64">
        <v>85366990</v>
      </c>
      <c r="P1765" s="64" t="s">
        <v>2915</v>
      </c>
    </row>
    <row r="1766" spans="1:16" ht="13.8" x14ac:dyDescent="0.25">
      <c r="A1766" s="63" t="s">
        <v>2805</v>
      </c>
      <c r="B1766" s="68" t="s">
        <v>6776</v>
      </c>
      <c r="C1766" s="68" t="s">
        <v>6777</v>
      </c>
      <c r="D1766" s="63" t="s">
        <v>6778</v>
      </c>
      <c r="E1766" s="64" t="s">
        <v>20</v>
      </c>
      <c r="F1766" s="64" t="s">
        <v>21</v>
      </c>
      <c r="G1766" s="64">
        <v>15</v>
      </c>
      <c r="H1766" s="64">
        <v>15</v>
      </c>
      <c r="I1766" s="64" t="s">
        <v>21</v>
      </c>
      <c r="J1766" s="63" t="s">
        <v>2809</v>
      </c>
      <c r="K1766" s="63" t="s">
        <v>56</v>
      </c>
      <c r="L1766" s="69">
        <v>156.95680000000002</v>
      </c>
      <c r="M1766" s="69">
        <f t="shared" si="17"/>
        <v>2354.3520000000003</v>
      </c>
      <c r="N1766" s="120" t="s">
        <v>6779</v>
      </c>
      <c r="O1766" s="64">
        <v>85366990</v>
      </c>
      <c r="P1766" s="64" t="s">
        <v>2915</v>
      </c>
    </row>
    <row r="1767" spans="1:16" ht="13.8" x14ac:dyDescent="0.25">
      <c r="A1767" s="63" t="s">
        <v>2805</v>
      </c>
      <c r="B1767" s="68" t="s">
        <v>6780</v>
      </c>
      <c r="C1767" s="68" t="s">
        <v>6781</v>
      </c>
      <c r="D1767" s="63" t="s">
        <v>6782</v>
      </c>
      <c r="E1767" s="64" t="s">
        <v>20</v>
      </c>
      <c r="F1767" s="64" t="s">
        <v>21</v>
      </c>
      <c r="G1767" s="64">
        <v>15</v>
      </c>
      <c r="H1767" s="64">
        <v>15</v>
      </c>
      <c r="I1767" s="64" t="s">
        <v>21</v>
      </c>
      <c r="J1767" s="63" t="s">
        <v>2809</v>
      </c>
      <c r="K1767" s="63" t="s">
        <v>56</v>
      </c>
      <c r="L1767" s="69">
        <v>135.55360000000002</v>
      </c>
      <c r="M1767" s="69">
        <f t="shared" si="17"/>
        <v>2033.3040000000003</v>
      </c>
      <c r="N1767" s="120" t="s">
        <v>6783</v>
      </c>
      <c r="O1767" s="64">
        <v>85366990</v>
      </c>
      <c r="P1767" s="64" t="s">
        <v>2915</v>
      </c>
    </row>
    <row r="1768" spans="1:16" ht="13.8" x14ac:dyDescent="0.25">
      <c r="A1768" s="63" t="s">
        <v>2805</v>
      </c>
      <c r="B1768" s="63" t="s">
        <v>6784</v>
      </c>
      <c r="C1768" s="63" t="s">
        <v>6785</v>
      </c>
      <c r="D1768" s="63" t="s">
        <v>6786</v>
      </c>
      <c r="E1768" s="64" t="s">
        <v>20</v>
      </c>
      <c r="F1768" s="64" t="s">
        <v>21</v>
      </c>
      <c r="G1768" s="64">
        <v>15</v>
      </c>
      <c r="H1768" s="64">
        <v>15</v>
      </c>
      <c r="I1768" s="64" t="s">
        <v>21</v>
      </c>
      <c r="J1768" s="63" t="s">
        <v>2809</v>
      </c>
      <c r="K1768" s="63" t="s">
        <v>56</v>
      </c>
      <c r="L1768" s="69">
        <v>156.95680000000002</v>
      </c>
      <c r="M1768" s="69">
        <f t="shared" si="17"/>
        <v>2354.3520000000003</v>
      </c>
      <c r="N1768" s="120" t="s">
        <v>6787</v>
      </c>
      <c r="O1768" s="64">
        <v>85366990</v>
      </c>
      <c r="P1768" s="64" t="s">
        <v>2915</v>
      </c>
    </row>
    <row r="1769" spans="1:16" ht="13.8" x14ac:dyDescent="0.25">
      <c r="A1769" s="63" t="s">
        <v>2805</v>
      </c>
      <c r="B1769" s="68" t="s">
        <v>6788</v>
      </c>
      <c r="C1769" s="68" t="s">
        <v>6789</v>
      </c>
      <c r="D1769" s="63" t="s">
        <v>6790</v>
      </c>
      <c r="E1769" s="64" t="s">
        <v>20</v>
      </c>
      <c r="F1769" s="64" t="s">
        <v>21</v>
      </c>
      <c r="G1769" s="64">
        <v>15</v>
      </c>
      <c r="H1769" s="64">
        <v>15</v>
      </c>
      <c r="I1769" s="64" t="s">
        <v>21</v>
      </c>
      <c r="J1769" s="63" t="s">
        <v>2809</v>
      </c>
      <c r="K1769" s="63" t="s">
        <v>56</v>
      </c>
      <c r="L1769" s="69">
        <v>106.30256</v>
      </c>
      <c r="M1769" s="69">
        <f t="shared" si="17"/>
        <v>1594.5383999999999</v>
      </c>
      <c r="N1769" s="119" t="s">
        <v>6791</v>
      </c>
      <c r="O1769" s="64">
        <v>85366990</v>
      </c>
      <c r="P1769" s="64" t="s">
        <v>2915</v>
      </c>
    </row>
    <row r="1770" spans="1:16" ht="13.8" x14ac:dyDescent="0.25">
      <c r="A1770" s="63" t="s">
        <v>2805</v>
      </c>
      <c r="B1770" s="63" t="s">
        <v>6792</v>
      </c>
      <c r="C1770" s="63" t="s">
        <v>6793</v>
      </c>
      <c r="D1770" s="63" t="s">
        <v>6794</v>
      </c>
      <c r="E1770" s="64" t="s">
        <v>20</v>
      </c>
      <c r="F1770" s="64" t="s">
        <v>21</v>
      </c>
      <c r="G1770" s="64">
        <v>15</v>
      </c>
      <c r="H1770" s="64">
        <v>15</v>
      </c>
      <c r="I1770" s="64" t="s">
        <v>21</v>
      </c>
      <c r="J1770" s="63" t="s">
        <v>2809</v>
      </c>
      <c r="K1770" s="63" t="s">
        <v>56</v>
      </c>
      <c r="L1770" s="69">
        <v>135.55360000000002</v>
      </c>
      <c r="M1770" s="69">
        <f t="shared" si="17"/>
        <v>2033.3040000000003</v>
      </c>
      <c r="N1770" s="120" t="s">
        <v>6795</v>
      </c>
      <c r="O1770" s="64">
        <v>85366990</v>
      </c>
      <c r="P1770" s="64" t="s">
        <v>2915</v>
      </c>
    </row>
    <row r="1771" spans="1:16" ht="13.8" x14ac:dyDescent="0.25">
      <c r="A1771" s="63" t="s">
        <v>2805</v>
      </c>
      <c r="B1771" s="63" t="s">
        <v>6796</v>
      </c>
      <c r="C1771" s="63" t="s">
        <v>6797</v>
      </c>
      <c r="D1771" s="63" t="s">
        <v>6798</v>
      </c>
      <c r="E1771" s="64" t="s">
        <v>20</v>
      </c>
      <c r="F1771" s="64" t="s">
        <v>21</v>
      </c>
      <c r="G1771" s="64">
        <v>15</v>
      </c>
      <c r="H1771" s="64">
        <v>15</v>
      </c>
      <c r="I1771" s="64" t="s">
        <v>21</v>
      </c>
      <c r="J1771" s="63" t="s">
        <v>2809</v>
      </c>
      <c r="K1771" s="63" t="s">
        <v>56</v>
      </c>
      <c r="L1771" s="69">
        <v>106.30256</v>
      </c>
      <c r="M1771" s="69">
        <f t="shared" si="17"/>
        <v>1594.5383999999999</v>
      </c>
      <c r="N1771" s="120" t="s">
        <v>6799</v>
      </c>
      <c r="O1771" s="64">
        <v>85366990</v>
      </c>
      <c r="P1771" s="64" t="s">
        <v>2915</v>
      </c>
    </row>
    <row r="1772" spans="1:16" ht="13.8" x14ac:dyDescent="0.25">
      <c r="A1772" s="63" t="s">
        <v>2805</v>
      </c>
      <c r="B1772" s="63" t="s">
        <v>6800</v>
      </c>
      <c r="C1772" s="63" t="s">
        <v>6801</v>
      </c>
      <c r="D1772" s="63" t="s">
        <v>6802</v>
      </c>
      <c r="E1772" s="64" t="s">
        <v>20</v>
      </c>
      <c r="F1772" s="65" t="s">
        <v>21</v>
      </c>
      <c r="G1772" s="64">
        <v>15</v>
      </c>
      <c r="H1772" s="64">
        <v>15</v>
      </c>
      <c r="I1772" s="64" t="s">
        <v>21</v>
      </c>
      <c r="J1772" s="63" t="s">
        <v>2809</v>
      </c>
      <c r="K1772" s="63" t="s">
        <v>56</v>
      </c>
      <c r="L1772" s="69">
        <v>106.30256</v>
      </c>
      <c r="M1772" s="69">
        <f t="shared" si="17"/>
        <v>1594.5383999999999</v>
      </c>
      <c r="N1772" s="119" t="s">
        <v>6803</v>
      </c>
      <c r="O1772" s="64">
        <v>85366990</v>
      </c>
      <c r="P1772" s="64" t="s">
        <v>2915</v>
      </c>
    </row>
    <row r="1773" spans="1:16" ht="13.8" x14ac:dyDescent="0.25">
      <c r="A1773" s="63" t="s">
        <v>2805</v>
      </c>
      <c r="B1773" s="63" t="s">
        <v>6804</v>
      </c>
      <c r="C1773" s="63" t="s">
        <v>6805</v>
      </c>
      <c r="D1773" s="63" t="s">
        <v>6806</v>
      </c>
      <c r="E1773" s="64" t="s">
        <v>20</v>
      </c>
      <c r="F1773" s="64" t="s">
        <v>21</v>
      </c>
      <c r="G1773" s="64">
        <v>15</v>
      </c>
      <c r="H1773" s="64">
        <v>15</v>
      </c>
      <c r="I1773" s="64" t="s">
        <v>21</v>
      </c>
      <c r="J1773" s="63" t="s">
        <v>2809</v>
      </c>
      <c r="K1773" s="63" t="s">
        <v>56</v>
      </c>
      <c r="L1773" s="69">
        <v>185.49440000000001</v>
      </c>
      <c r="M1773" s="69">
        <f t="shared" si="17"/>
        <v>2782.4160000000002</v>
      </c>
      <c r="N1773" s="119" t="s">
        <v>6807</v>
      </c>
      <c r="O1773" s="64">
        <v>85366990</v>
      </c>
      <c r="P1773" s="64" t="s">
        <v>2915</v>
      </c>
    </row>
    <row r="1774" spans="1:16" ht="13.8" x14ac:dyDescent="0.25">
      <c r="A1774" s="63" t="s">
        <v>2805</v>
      </c>
      <c r="B1774" s="68" t="s">
        <v>6808</v>
      </c>
      <c r="C1774" s="68" t="s">
        <v>6809</v>
      </c>
      <c r="D1774" s="63" t="s">
        <v>6810</v>
      </c>
      <c r="E1774" s="64" t="s">
        <v>20</v>
      </c>
      <c r="F1774" s="64" t="s">
        <v>21</v>
      </c>
      <c r="G1774" s="64">
        <v>15</v>
      </c>
      <c r="H1774" s="64">
        <v>15</v>
      </c>
      <c r="I1774" s="64" t="s">
        <v>21</v>
      </c>
      <c r="J1774" s="63" t="s">
        <v>2809</v>
      </c>
      <c r="K1774" s="63" t="s">
        <v>56</v>
      </c>
      <c r="L1774" s="69">
        <v>204.04384000000002</v>
      </c>
      <c r="M1774" s="69">
        <f t="shared" si="17"/>
        <v>3060.6576000000005</v>
      </c>
      <c r="N1774" s="119" t="s">
        <v>6811</v>
      </c>
      <c r="O1774" s="64">
        <v>85366990</v>
      </c>
      <c r="P1774" s="64" t="s">
        <v>2915</v>
      </c>
    </row>
    <row r="1775" spans="1:16" ht="13.8" x14ac:dyDescent="0.25">
      <c r="A1775" s="63" t="s">
        <v>2805</v>
      </c>
      <c r="B1775" s="63" t="s">
        <v>6812</v>
      </c>
      <c r="C1775" s="63" t="s">
        <v>6813</v>
      </c>
      <c r="D1775" s="63" t="s">
        <v>6814</v>
      </c>
      <c r="E1775" s="64" t="s">
        <v>20</v>
      </c>
      <c r="F1775" s="64" t="s">
        <v>21</v>
      </c>
      <c r="G1775" s="64">
        <v>15</v>
      </c>
      <c r="H1775" s="64">
        <v>15</v>
      </c>
      <c r="I1775" s="64" t="s">
        <v>21</v>
      </c>
      <c r="J1775" s="63" t="s">
        <v>2809</v>
      </c>
      <c r="K1775" s="63" t="s">
        <v>56</v>
      </c>
      <c r="L1775" s="69">
        <v>230.44112000000004</v>
      </c>
      <c r="M1775" s="69">
        <f t="shared" si="17"/>
        <v>3456.6168000000007</v>
      </c>
      <c r="N1775" s="120" t="s">
        <v>6815</v>
      </c>
      <c r="O1775" s="64">
        <v>85366990</v>
      </c>
      <c r="P1775" s="64" t="s">
        <v>2915</v>
      </c>
    </row>
    <row r="1776" spans="1:16" ht="13.8" x14ac:dyDescent="0.25">
      <c r="A1776" s="63" t="s">
        <v>2805</v>
      </c>
      <c r="B1776" s="68" t="s">
        <v>6816</v>
      </c>
      <c r="C1776" s="68" t="s">
        <v>6817</v>
      </c>
      <c r="D1776" s="63" t="s">
        <v>6818</v>
      </c>
      <c r="E1776" s="64" t="s">
        <v>20</v>
      </c>
      <c r="F1776" s="64" t="s">
        <v>21</v>
      </c>
      <c r="G1776" s="64">
        <v>15</v>
      </c>
      <c r="H1776" s="64">
        <v>15</v>
      </c>
      <c r="I1776" s="64" t="s">
        <v>21</v>
      </c>
      <c r="J1776" s="63" t="s">
        <v>2809</v>
      </c>
      <c r="K1776" s="63" t="s">
        <v>56</v>
      </c>
      <c r="L1776" s="69">
        <v>185.49440000000001</v>
      </c>
      <c r="M1776" s="69">
        <f t="shared" si="17"/>
        <v>2782.4160000000002</v>
      </c>
      <c r="N1776" s="120" t="s">
        <v>6819</v>
      </c>
      <c r="O1776" s="64">
        <v>85366990</v>
      </c>
      <c r="P1776" s="64" t="s">
        <v>2915</v>
      </c>
    </row>
    <row r="1777" spans="1:16" ht="13.8" x14ac:dyDescent="0.25">
      <c r="A1777" s="63" t="s">
        <v>2805</v>
      </c>
      <c r="B1777" s="63" t="s">
        <v>6820</v>
      </c>
      <c r="C1777" s="63" t="s">
        <v>6821</v>
      </c>
      <c r="D1777" s="63" t="s">
        <v>6822</v>
      </c>
      <c r="E1777" s="64" t="s">
        <v>20</v>
      </c>
      <c r="F1777" s="65" t="s">
        <v>21</v>
      </c>
      <c r="G1777" s="64">
        <v>15</v>
      </c>
      <c r="H1777" s="64">
        <v>15</v>
      </c>
      <c r="I1777" s="64" t="s">
        <v>21</v>
      </c>
      <c r="J1777" s="63" t="s">
        <v>2809</v>
      </c>
      <c r="K1777" s="63" t="s">
        <v>56</v>
      </c>
      <c r="L1777" s="69">
        <v>206.89760000000001</v>
      </c>
      <c r="M1777" s="69">
        <f t="shared" si="17"/>
        <v>3103.4639999999999</v>
      </c>
      <c r="N1777" s="119" t="s">
        <v>6823</v>
      </c>
      <c r="O1777" s="64">
        <v>85366990</v>
      </c>
      <c r="P1777" s="64" t="s">
        <v>2915</v>
      </c>
    </row>
    <row r="1778" spans="1:16" ht="13.8" x14ac:dyDescent="0.25">
      <c r="A1778" s="63" t="s">
        <v>2805</v>
      </c>
      <c r="B1778" s="68" t="s">
        <v>6824</v>
      </c>
      <c r="C1778" s="68" t="s">
        <v>6825</v>
      </c>
      <c r="D1778" s="63" t="s">
        <v>6826</v>
      </c>
      <c r="E1778" s="64" t="s">
        <v>20</v>
      </c>
      <c r="F1778" s="64" t="s">
        <v>21</v>
      </c>
      <c r="G1778" s="64">
        <v>15</v>
      </c>
      <c r="H1778" s="64">
        <v>15</v>
      </c>
      <c r="I1778" s="64" t="s">
        <v>21</v>
      </c>
      <c r="J1778" s="63" t="s">
        <v>2809</v>
      </c>
      <c r="K1778" s="63" t="s">
        <v>56</v>
      </c>
      <c r="L1778" s="69">
        <v>225.44704000000004</v>
      </c>
      <c r="M1778" s="69">
        <f t="shared" si="17"/>
        <v>3381.7056000000007</v>
      </c>
      <c r="N1778" s="120" t="s">
        <v>6827</v>
      </c>
      <c r="O1778" s="64">
        <v>85366990</v>
      </c>
      <c r="P1778" s="64" t="s">
        <v>2915</v>
      </c>
    </row>
    <row r="1779" spans="1:16" ht="13.8" x14ac:dyDescent="0.25">
      <c r="A1779" s="63" t="s">
        <v>2805</v>
      </c>
      <c r="B1779" s="63" t="s">
        <v>6828</v>
      </c>
      <c r="C1779" s="63" t="s">
        <v>6829</v>
      </c>
      <c r="D1779" s="63" t="s">
        <v>6830</v>
      </c>
      <c r="E1779" s="64" t="s">
        <v>20</v>
      </c>
      <c r="F1779" s="64" t="s">
        <v>21</v>
      </c>
      <c r="G1779" s="64">
        <v>15</v>
      </c>
      <c r="H1779" s="64">
        <v>15</v>
      </c>
      <c r="I1779" s="64" t="s">
        <v>21</v>
      </c>
      <c r="J1779" s="63" t="s">
        <v>2809</v>
      </c>
      <c r="K1779" s="63" t="s">
        <v>56</v>
      </c>
      <c r="L1779" s="69">
        <v>185.49440000000001</v>
      </c>
      <c r="M1779" s="69">
        <f t="shared" si="17"/>
        <v>2782.4160000000002</v>
      </c>
      <c r="N1779" s="120" t="s">
        <v>6831</v>
      </c>
      <c r="O1779" s="64">
        <v>85366990</v>
      </c>
      <c r="P1779" s="64" t="s">
        <v>2915</v>
      </c>
    </row>
    <row r="1780" spans="1:16" ht="13.8" x14ac:dyDescent="0.25">
      <c r="A1780" s="63" t="s">
        <v>2805</v>
      </c>
      <c r="B1780" s="68" t="s">
        <v>6832</v>
      </c>
      <c r="C1780" s="68" t="s">
        <v>6833</v>
      </c>
      <c r="D1780" s="63" t="s">
        <v>6834</v>
      </c>
      <c r="E1780" s="64" t="s">
        <v>20</v>
      </c>
      <c r="F1780" s="64" t="s">
        <v>21</v>
      </c>
      <c r="G1780" s="64">
        <v>15</v>
      </c>
      <c r="H1780" s="64">
        <v>15</v>
      </c>
      <c r="I1780" s="64" t="s">
        <v>21</v>
      </c>
      <c r="J1780" s="63" t="s">
        <v>2809</v>
      </c>
      <c r="K1780" s="63" t="s">
        <v>56</v>
      </c>
      <c r="L1780" s="69">
        <v>204.04384000000002</v>
      </c>
      <c r="M1780" s="69">
        <f t="shared" si="17"/>
        <v>3060.6576000000005</v>
      </c>
      <c r="N1780" s="119" t="s">
        <v>6835</v>
      </c>
      <c r="O1780" s="64">
        <v>85366990</v>
      </c>
      <c r="P1780" s="64" t="s">
        <v>2915</v>
      </c>
    </row>
    <row r="1781" spans="1:16" ht="13.8" x14ac:dyDescent="0.25">
      <c r="A1781" s="63" t="s">
        <v>2805</v>
      </c>
      <c r="B1781" s="68" t="s">
        <v>6836</v>
      </c>
      <c r="C1781" s="68" t="s">
        <v>6837</v>
      </c>
      <c r="D1781" s="63" t="s">
        <v>6838</v>
      </c>
      <c r="E1781" s="64" t="s">
        <v>20</v>
      </c>
      <c r="F1781" s="64" t="s">
        <v>21</v>
      </c>
      <c r="G1781" s="64">
        <v>15</v>
      </c>
      <c r="H1781" s="64">
        <v>15</v>
      </c>
      <c r="I1781" s="64" t="s">
        <v>21</v>
      </c>
      <c r="J1781" s="63" t="s">
        <v>2809</v>
      </c>
      <c r="K1781" s="63" t="s">
        <v>56</v>
      </c>
      <c r="L1781" s="69">
        <v>225.44704000000004</v>
      </c>
      <c r="M1781" s="69">
        <f t="shared" si="17"/>
        <v>3381.7056000000007</v>
      </c>
      <c r="N1781" s="119" t="s">
        <v>6839</v>
      </c>
      <c r="O1781" s="64">
        <v>85366990</v>
      </c>
      <c r="P1781" s="64" t="s">
        <v>2915</v>
      </c>
    </row>
    <row r="1782" spans="1:16" ht="13.8" x14ac:dyDescent="0.25">
      <c r="A1782" s="63" t="s">
        <v>2805</v>
      </c>
      <c r="B1782" s="63" t="s">
        <v>6840</v>
      </c>
      <c r="C1782" s="63" t="s">
        <v>6841</v>
      </c>
      <c r="D1782" s="63" t="s">
        <v>6842</v>
      </c>
      <c r="E1782" s="64" t="s">
        <v>20</v>
      </c>
      <c r="F1782" s="64" t="s">
        <v>21</v>
      </c>
      <c r="G1782" s="64">
        <v>15</v>
      </c>
      <c r="H1782" s="64">
        <v>15</v>
      </c>
      <c r="I1782" s="64" t="s">
        <v>21</v>
      </c>
      <c r="J1782" s="63" t="s">
        <v>2809</v>
      </c>
      <c r="K1782" s="63" t="s">
        <v>56</v>
      </c>
      <c r="L1782" s="69">
        <v>189.06160000000006</v>
      </c>
      <c r="M1782" s="69">
        <f t="shared" si="17"/>
        <v>2835.9240000000009</v>
      </c>
      <c r="N1782" s="120" t="s">
        <v>6843</v>
      </c>
      <c r="O1782" s="64">
        <v>85366990</v>
      </c>
      <c r="P1782" s="64" t="s">
        <v>2915</v>
      </c>
    </row>
    <row r="1783" spans="1:16" ht="13.8" x14ac:dyDescent="0.25">
      <c r="A1783" s="63" t="s">
        <v>2805</v>
      </c>
      <c r="B1783" s="63" t="s">
        <v>6844</v>
      </c>
      <c r="C1783" s="63" t="s">
        <v>6845</v>
      </c>
      <c r="D1783" s="63" t="s">
        <v>6846</v>
      </c>
      <c r="E1783" s="64" t="s">
        <v>20</v>
      </c>
      <c r="F1783" s="64" t="s">
        <v>21</v>
      </c>
      <c r="G1783" s="64">
        <v>15</v>
      </c>
      <c r="H1783" s="64">
        <v>15</v>
      </c>
      <c r="I1783" s="64" t="s">
        <v>21</v>
      </c>
      <c r="J1783" s="63" t="s">
        <v>2809</v>
      </c>
      <c r="K1783" s="63" t="s">
        <v>56</v>
      </c>
      <c r="L1783" s="69">
        <v>225.44704000000004</v>
      </c>
      <c r="M1783" s="69">
        <f t="shared" si="17"/>
        <v>3381.7056000000007</v>
      </c>
      <c r="N1783" s="120" t="s">
        <v>6847</v>
      </c>
      <c r="O1783" s="64">
        <v>85366990</v>
      </c>
      <c r="P1783" s="64" t="s">
        <v>2915</v>
      </c>
    </row>
    <row r="1784" spans="1:16" ht="13.8" x14ac:dyDescent="0.25">
      <c r="A1784" s="63" t="s">
        <v>2805</v>
      </c>
      <c r="B1784" s="63" t="s">
        <v>6848</v>
      </c>
      <c r="C1784" s="63" t="s">
        <v>6849</v>
      </c>
      <c r="D1784" s="63" t="s">
        <v>6850</v>
      </c>
      <c r="E1784" s="64" t="s">
        <v>20</v>
      </c>
      <c r="F1784" s="64" t="s">
        <v>21</v>
      </c>
      <c r="G1784" s="64">
        <v>15</v>
      </c>
      <c r="H1784" s="64">
        <v>15</v>
      </c>
      <c r="I1784" s="64" t="s">
        <v>21</v>
      </c>
      <c r="J1784" s="63" t="s">
        <v>2809</v>
      </c>
      <c r="K1784" s="63" t="s">
        <v>56</v>
      </c>
      <c r="L1784" s="69">
        <v>225.44704000000004</v>
      </c>
      <c r="M1784" s="69">
        <f t="shared" si="17"/>
        <v>3381.7056000000007</v>
      </c>
      <c r="N1784" s="119" t="s">
        <v>6851</v>
      </c>
      <c r="O1784" s="64">
        <v>85366990</v>
      </c>
      <c r="P1784" s="64" t="s">
        <v>2915</v>
      </c>
    </row>
    <row r="1785" spans="1:16" ht="13.8" x14ac:dyDescent="0.25">
      <c r="A1785" s="63" t="s">
        <v>2805</v>
      </c>
      <c r="B1785" s="68" t="s">
        <v>6852</v>
      </c>
      <c r="C1785" s="68" t="s">
        <v>6853</v>
      </c>
      <c r="D1785" s="63" t="s">
        <v>6854</v>
      </c>
      <c r="E1785" s="64" t="s">
        <v>20</v>
      </c>
      <c r="F1785" s="64" t="s">
        <v>21</v>
      </c>
      <c r="G1785" s="64">
        <v>15</v>
      </c>
      <c r="H1785" s="64">
        <v>15</v>
      </c>
      <c r="I1785" s="64" t="s">
        <v>21</v>
      </c>
      <c r="J1785" s="63" t="s">
        <v>2809</v>
      </c>
      <c r="K1785" s="63" t="s">
        <v>56</v>
      </c>
      <c r="L1785" s="69">
        <v>185.49440000000001</v>
      </c>
      <c r="M1785" s="69">
        <f t="shared" si="17"/>
        <v>2782.4160000000002</v>
      </c>
      <c r="N1785" s="120" t="s">
        <v>6855</v>
      </c>
      <c r="O1785" s="64">
        <v>85366990</v>
      </c>
      <c r="P1785" s="64" t="s">
        <v>2915</v>
      </c>
    </row>
    <row r="1786" spans="1:16" ht="13.8" x14ac:dyDescent="0.25">
      <c r="A1786" s="63" t="s">
        <v>2805</v>
      </c>
      <c r="B1786" s="63" t="s">
        <v>6856</v>
      </c>
      <c r="C1786" s="63" t="s">
        <v>6857</v>
      </c>
      <c r="D1786" s="63" t="s">
        <v>6858</v>
      </c>
      <c r="E1786" s="64" t="s">
        <v>20</v>
      </c>
      <c r="F1786" s="64" t="s">
        <v>21</v>
      </c>
      <c r="G1786" s="64">
        <v>15</v>
      </c>
      <c r="H1786" s="64">
        <v>15</v>
      </c>
      <c r="I1786" s="64" t="s">
        <v>21</v>
      </c>
      <c r="J1786" s="63" t="s">
        <v>2809</v>
      </c>
      <c r="K1786" s="63" t="s">
        <v>56</v>
      </c>
      <c r="L1786" s="69">
        <v>204.04384000000002</v>
      </c>
      <c r="M1786" s="69">
        <f t="shared" si="17"/>
        <v>3060.6576000000005</v>
      </c>
      <c r="N1786" s="120" t="s">
        <v>6859</v>
      </c>
      <c r="O1786" s="64">
        <v>85366990</v>
      </c>
      <c r="P1786" s="64" t="s">
        <v>2915</v>
      </c>
    </row>
    <row r="1787" spans="1:16" ht="13.8" x14ac:dyDescent="0.25">
      <c r="A1787" s="63" t="s">
        <v>2805</v>
      </c>
      <c r="B1787" s="68" t="s">
        <v>6860</v>
      </c>
      <c r="C1787" s="68" t="s">
        <v>6861</v>
      </c>
      <c r="D1787" s="63" t="s">
        <v>6862</v>
      </c>
      <c r="E1787" s="64" t="s">
        <v>20</v>
      </c>
      <c r="F1787" s="65" t="s">
        <v>21</v>
      </c>
      <c r="G1787" s="64">
        <v>15</v>
      </c>
      <c r="H1787" s="64">
        <v>15</v>
      </c>
      <c r="I1787" s="64" t="s">
        <v>21</v>
      </c>
      <c r="J1787" s="63" t="s">
        <v>2809</v>
      </c>
      <c r="K1787" s="63" t="s">
        <v>56</v>
      </c>
      <c r="L1787" s="69">
        <v>185.49440000000001</v>
      </c>
      <c r="M1787" s="69">
        <f t="shared" si="17"/>
        <v>2782.4160000000002</v>
      </c>
      <c r="N1787" s="120" t="s">
        <v>6863</v>
      </c>
      <c r="O1787" s="64">
        <v>85366990</v>
      </c>
      <c r="P1787" s="64" t="s">
        <v>2915</v>
      </c>
    </row>
    <row r="1788" spans="1:16" ht="13.8" x14ac:dyDescent="0.25">
      <c r="A1788" s="63" t="s">
        <v>2805</v>
      </c>
      <c r="B1788" s="63" t="s">
        <v>6864</v>
      </c>
      <c r="C1788" s="63" t="s">
        <v>6865</v>
      </c>
      <c r="D1788" s="63" t="s">
        <v>6866</v>
      </c>
      <c r="E1788" s="64" t="s">
        <v>20</v>
      </c>
      <c r="F1788" s="65" t="s">
        <v>21</v>
      </c>
      <c r="G1788" s="64">
        <v>15</v>
      </c>
      <c r="H1788" s="64">
        <v>15</v>
      </c>
      <c r="I1788" s="64" t="s">
        <v>21</v>
      </c>
      <c r="J1788" s="63" t="s">
        <v>2809</v>
      </c>
      <c r="K1788" s="63" t="s">
        <v>56</v>
      </c>
      <c r="L1788" s="69">
        <v>185.49440000000001</v>
      </c>
      <c r="M1788" s="69">
        <f t="shared" si="17"/>
        <v>2782.4160000000002</v>
      </c>
      <c r="N1788" s="121" t="s">
        <v>6867</v>
      </c>
      <c r="O1788" s="64">
        <v>85366990</v>
      </c>
      <c r="P1788" s="64" t="s">
        <v>2915</v>
      </c>
    </row>
    <row r="1789" spans="1:16" ht="13.8" x14ac:dyDescent="0.25">
      <c r="A1789" s="63" t="s">
        <v>2805</v>
      </c>
      <c r="B1789" s="68" t="s">
        <v>6868</v>
      </c>
      <c r="C1789" s="68" t="s">
        <v>6869</v>
      </c>
      <c r="D1789" s="63" t="s">
        <v>6870</v>
      </c>
      <c r="E1789" s="64" t="s">
        <v>20</v>
      </c>
      <c r="F1789" s="64" t="s">
        <v>21</v>
      </c>
      <c r="G1789" s="64">
        <v>15</v>
      </c>
      <c r="H1789" s="64">
        <v>15</v>
      </c>
      <c r="I1789" s="64" t="s">
        <v>21</v>
      </c>
      <c r="J1789" s="63" t="s">
        <v>2809</v>
      </c>
      <c r="K1789" s="63" t="s">
        <v>56</v>
      </c>
      <c r="L1789" s="69">
        <v>54.221440000000001</v>
      </c>
      <c r="M1789" s="69">
        <f t="shared" si="17"/>
        <v>813.32159999999999</v>
      </c>
      <c r="N1789" s="120" t="s">
        <v>6871</v>
      </c>
      <c r="O1789" s="64">
        <v>85366990</v>
      </c>
      <c r="P1789" s="64" t="s">
        <v>2915</v>
      </c>
    </row>
    <row r="1790" spans="1:16" ht="13.8" x14ac:dyDescent="0.25">
      <c r="A1790" s="63" t="s">
        <v>2805</v>
      </c>
      <c r="B1790" s="63" t="s">
        <v>6872</v>
      </c>
      <c r="C1790" s="63" t="s">
        <v>6873</v>
      </c>
      <c r="D1790" s="63" t="s">
        <v>6874</v>
      </c>
      <c r="E1790" s="64" t="s">
        <v>20</v>
      </c>
      <c r="F1790" s="64" t="s">
        <v>21</v>
      </c>
      <c r="G1790" s="64">
        <v>15</v>
      </c>
      <c r="H1790" s="64">
        <v>15</v>
      </c>
      <c r="I1790" s="64" t="s">
        <v>21</v>
      </c>
      <c r="J1790" s="63" t="s">
        <v>2809</v>
      </c>
      <c r="K1790" s="63" t="s">
        <v>56</v>
      </c>
      <c r="L1790" s="69">
        <v>74.911199999999994</v>
      </c>
      <c r="M1790" s="69">
        <f t="shared" si="17"/>
        <v>1123.6679999999999</v>
      </c>
      <c r="N1790" s="119" t="s">
        <v>6875</v>
      </c>
      <c r="O1790" s="64">
        <v>85366990</v>
      </c>
      <c r="P1790" s="64" t="s">
        <v>2915</v>
      </c>
    </row>
    <row r="1791" spans="1:16" ht="13.8" x14ac:dyDescent="0.25">
      <c r="A1791" s="63" t="s">
        <v>2805</v>
      </c>
      <c r="B1791" s="68" t="s">
        <v>6876</v>
      </c>
      <c r="C1791" s="68" t="s">
        <v>6877</v>
      </c>
      <c r="D1791" s="63" t="s">
        <v>6878</v>
      </c>
      <c r="E1791" s="64" t="s">
        <v>20</v>
      </c>
      <c r="F1791" s="64" t="s">
        <v>21</v>
      </c>
      <c r="G1791" s="64">
        <v>15</v>
      </c>
      <c r="H1791" s="64">
        <v>15</v>
      </c>
      <c r="I1791" s="64" t="s">
        <v>21</v>
      </c>
      <c r="J1791" s="63" t="s">
        <v>2809</v>
      </c>
      <c r="K1791" s="63" t="s">
        <v>56</v>
      </c>
      <c r="L1791" s="69">
        <v>85.612800000000007</v>
      </c>
      <c r="M1791" s="69">
        <f t="shared" ref="M1791:M1854" si="18">L1791*G1791</f>
        <v>1284.192</v>
      </c>
      <c r="N1791" s="120" t="s">
        <v>6879</v>
      </c>
      <c r="O1791" s="64">
        <v>85366990</v>
      </c>
      <c r="P1791" s="64" t="s">
        <v>2915</v>
      </c>
    </row>
    <row r="1792" spans="1:16" ht="13.8" x14ac:dyDescent="0.25">
      <c r="A1792" s="63" t="s">
        <v>2805</v>
      </c>
      <c r="B1792" s="68" t="s">
        <v>6880</v>
      </c>
      <c r="C1792" s="68" t="s">
        <v>6881</v>
      </c>
      <c r="D1792" s="63" t="s">
        <v>6882</v>
      </c>
      <c r="E1792" s="64" t="s">
        <v>20</v>
      </c>
      <c r="F1792" s="64" t="s">
        <v>21</v>
      </c>
      <c r="G1792" s="64">
        <v>15</v>
      </c>
      <c r="H1792" s="64">
        <v>15</v>
      </c>
      <c r="I1792" s="64" t="s">
        <v>21</v>
      </c>
      <c r="J1792" s="63" t="s">
        <v>2809</v>
      </c>
      <c r="K1792" s="63" t="s">
        <v>56</v>
      </c>
      <c r="L1792" s="69">
        <v>55.291599999999995</v>
      </c>
      <c r="M1792" s="69">
        <f t="shared" si="18"/>
        <v>829.37399999999991</v>
      </c>
      <c r="N1792" s="120" t="s">
        <v>6883</v>
      </c>
      <c r="O1792" s="64">
        <v>85366990</v>
      </c>
      <c r="P1792" s="64" t="s">
        <v>2915</v>
      </c>
    </row>
    <row r="1793" spans="1:16" ht="13.8" x14ac:dyDescent="0.25">
      <c r="A1793" s="63" t="s">
        <v>2805</v>
      </c>
      <c r="B1793" s="68" t="s">
        <v>6884</v>
      </c>
      <c r="C1793" s="68" t="s">
        <v>6885</v>
      </c>
      <c r="D1793" s="63" t="s">
        <v>6886</v>
      </c>
      <c r="E1793" s="64" t="s">
        <v>20</v>
      </c>
      <c r="F1793" s="65" t="s">
        <v>21</v>
      </c>
      <c r="G1793" s="64">
        <v>15</v>
      </c>
      <c r="H1793" s="64">
        <v>15</v>
      </c>
      <c r="I1793" s="64" t="s">
        <v>21</v>
      </c>
      <c r="J1793" s="63" t="s">
        <v>2809</v>
      </c>
      <c r="K1793" s="63" t="s">
        <v>56</v>
      </c>
      <c r="L1793" s="69">
        <v>83.472480000000019</v>
      </c>
      <c r="M1793" s="69">
        <f t="shared" si="18"/>
        <v>1252.0872000000004</v>
      </c>
      <c r="N1793" s="120" t="s">
        <v>6887</v>
      </c>
      <c r="O1793" s="64">
        <v>85366990</v>
      </c>
      <c r="P1793" s="64" t="s">
        <v>2915</v>
      </c>
    </row>
    <row r="1794" spans="1:16" ht="13.8" x14ac:dyDescent="0.25">
      <c r="A1794" s="63" t="s">
        <v>2805</v>
      </c>
      <c r="B1794" s="63" t="s">
        <v>6888</v>
      </c>
      <c r="C1794" s="63" t="s">
        <v>6889</v>
      </c>
      <c r="D1794" s="63" t="s">
        <v>6890</v>
      </c>
      <c r="E1794" s="64" t="s">
        <v>20</v>
      </c>
      <c r="F1794" s="64" t="s">
        <v>21</v>
      </c>
      <c r="G1794" s="64">
        <v>15</v>
      </c>
      <c r="H1794" s="64">
        <v>15</v>
      </c>
      <c r="I1794" s="64" t="s">
        <v>21</v>
      </c>
      <c r="J1794" s="63" t="s">
        <v>2809</v>
      </c>
      <c r="K1794" s="63" t="s">
        <v>56</v>
      </c>
      <c r="L1794" s="69">
        <v>54.221440000000001</v>
      </c>
      <c r="M1794" s="69">
        <f t="shared" si="18"/>
        <v>813.32159999999999</v>
      </c>
      <c r="N1794" s="121" t="s">
        <v>6891</v>
      </c>
      <c r="O1794" s="64">
        <v>85366990</v>
      </c>
      <c r="P1794" s="64" t="s">
        <v>2915</v>
      </c>
    </row>
    <row r="1795" spans="1:16" ht="13.8" x14ac:dyDescent="0.25">
      <c r="A1795" s="63" t="s">
        <v>2805</v>
      </c>
      <c r="B1795" s="63" t="s">
        <v>6892</v>
      </c>
      <c r="C1795" s="63" t="s">
        <v>6893</v>
      </c>
      <c r="D1795" s="63" t="s">
        <v>6894</v>
      </c>
      <c r="E1795" s="64" t="s">
        <v>20</v>
      </c>
      <c r="F1795" s="64" t="s">
        <v>21</v>
      </c>
      <c r="G1795" s="64">
        <v>15</v>
      </c>
      <c r="H1795" s="64">
        <v>15</v>
      </c>
      <c r="I1795" s="64" t="s">
        <v>21</v>
      </c>
      <c r="J1795" s="63" t="s">
        <v>2809</v>
      </c>
      <c r="K1795" s="63" t="s">
        <v>56</v>
      </c>
      <c r="L1795" s="69">
        <v>74.911199999999994</v>
      </c>
      <c r="M1795" s="69">
        <f t="shared" si="18"/>
        <v>1123.6679999999999</v>
      </c>
      <c r="N1795" s="120" t="s">
        <v>6895</v>
      </c>
      <c r="O1795" s="64">
        <v>85366990</v>
      </c>
      <c r="P1795" s="64" t="s">
        <v>2915</v>
      </c>
    </row>
    <row r="1796" spans="1:16" ht="13.8" x14ac:dyDescent="0.25">
      <c r="A1796" s="63" t="s">
        <v>2805</v>
      </c>
      <c r="B1796" s="63" t="s">
        <v>6896</v>
      </c>
      <c r="C1796" s="63" t="s">
        <v>6897</v>
      </c>
      <c r="D1796" s="63" t="s">
        <v>6898</v>
      </c>
      <c r="E1796" s="64" t="s">
        <v>20</v>
      </c>
      <c r="F1796" s="64" t="s">
        <v>21</v>
      </c>
      <c r="G1796" s="64">
        <v>15</v>
      </c>
      <c r="H1796" s="64">
        <v>15</v>
      </c>
      <c r="I1796" s="64" t="s">
        <v>21</v>
      </c>
      <c r="J1796" s="63" t="s">
        <v>2809</v>
      </c>
      <c r="K1796" s="63" t="s">
        <v>56</v>
      </c>
      <c r="L1796" s="69">
        <v>83.472480000000019</v>
      </c>
      <c r="M1796" s="69">
        <f t="shared" si="18"/>
        <v>1252.0872000000004</v>
      </c>
      <c r="N1796" s="120" t="s">
        <v>6899</v>
      </c>
      <c r="O1796" s="64">
        <v>85366990</v>
      </c>
      <c r="P1796" s="64" t="s">
        <v>2915</v>
      </c>
    </row>
    <row r="1797" spans="1:16" ht="13.8" x14ac:dyDescent="0.25">
      <c r="A1797" s="63" t="s">
        <v>2805</v>
      </c>
      <c r="B1797" s="68" t="s">
        <v>6900</v>
      </c>
      <c r="C1797" s="68" t="s">
        <v>6901</v>
      </c>
      <c r="D1797" s="63" t="s">
        <v>6902</v>
      </c>
      <c r="E1797" s="64" t="s">
        <v>20</v>
      </c>
      <c r="F1797" s="64" t="s">
        <v>21</v>
      </c>
      <c r="G1797" s="64">
        <v>15</v>
      </c>
      <c r="H1797" s="64">
        <v>15</v>
      </c>
      <c r="I1797" s="64" t="s">
        <v>21</v>
      </c>
      <c r="J1797" s="63" t="s">
        <v>2809</v>
      </c>
      <c r="K1797" s="63" t="s">
        <v>56</v>
      </c>
      <c r="L1797" s="69">
        <v>74.911199999999994</v>
      </c>
      <c r="M1797" s="69">
        <f t="shared" si="18"/>
        <v>1123.6679999999999</v>
      </c>
      <c r="N1797" s="120" t="s">
        <v>6903</v>
      </c>
      <c r="O1797" s="64">
        <v>85366990</v>
      </c>
      <c r="P1797" s="64" t="s">
        <v>2915</v>
      </c>
    </row>
    <row r="1798" spans="1:16" ht="13.8" x14ac:dyDescent="0.25">
      <c r="A1798" s="63" t="s">
        <v>2805</v>
      </c>
      <c r="B1798" s="63" t="s">
        <v>6904</v>
      </c>
      <c r="C1798" s="63" t="s">
        <v>6905</v>
      </c>
      <c r="D1798" s="63" t="s">
        <v>6906</v>
      </c>
      <c r="E1798" s="64" t="s">
        <v>20</v>
      </c>
      <c r="F1798" s="64" t="s">
        <v>21</v>
      </c>
      <c r="G1798" s="64">
        <v>15</v>
      </c>
      <c r="H1798" s="64">
        <v>15</v>
      </c>
      <c r="I1798" s="64" t="s">
        <v>21</v>
      </c>
      <c r="J1798" s="63" t="s">
        <v>2809</v>
      </c>
      <c r="K1798" s="63" t="s">
        <v>56</v>
      </c>
      <c r="L1798" s="69">
        <v>85.612800000000007</v>
      </c>
      <c r="M1798" s="69">
        <f t="shared" si="18"/>
        <v>1284.192</v>
      </c>
      <c r="N1798" s="120" t="s">
        <v>6907</v>
      </c>
      <c r="O1798" s="64">
        <v>85366990</v>
      </c>
      <c r="P1798" s="64" t="s">
        <v>2915</v>
      </c>
    </row>
    <row r="1799" spans="1:16" ht="13.8" x14ac:dyDescent="0.25">
      <c r="A1799" s="63" t="s">
        <v>2805</v>
      </c>
      <c r="B1799" s="63" t="s">
        <v>6908</v>
      </c>
      <c r="C1799" s="63" t="s">
        <v>6909</v>
      </c>
      <c r="D1799" s="63" t="s">
        <v>6910</v>
      </c>
      <c r="E1799" s="64" t="s">
        <v>20</v>
      </c>
      <c r="F1799" s="64" t="s">
        <v>21</v>
      </c>
      <c r="G1799" s="64">
        <v>15</v>
      </c>
      <c r="H1799" s="64">
        <v>15</v>
      </c>
      <c r="I1799" s="64" t="s">
        <v>21</v>
      </c>
      <c r="J1799" s="63" t="s">
        <v>2809</v>
      </c>
      <c r="K1799" s="63" t="s">
        <v>56</v>
      </c>
      <c r="L1799" s="69">
        <v>74.911199999999994</v>
      </c>
      <c r="M1799" s="69">
        <f t="shared" si="18"/>
        <v>1123.6679999999999</v>
      </c>
      <c r="N1799" s="119" t="s">
        <v>6911</v>
      </c>
      <c r="O1799" s="64">
        <v>85366990</v>
      </c>
      <c r="P1799" s="64" t="s">
        <v>2915</v>
      </c>
    </row>
    <row r="1800" spans="1:16" ht="13.8" x14ac:dyDescent="0.25">
      <c r="A1800" s="63" t="s">
        <v>2805</v>
      </c>
      <c r="B1800" s="63" t="s">
        <v>6912</v>
      </c>
      <c r="C1800" s="63" t="s">
        <v>6913</v>
      </c>
      <c r="D1800" s="63" t="s">
        <v>6914</v>
      </c>
      <c r="E1800" s="64" t="s">
        <v>20</v>
      </c>
      <c r="F1800" s="64" t="s">
        <v>21</v>
      </c>
      <c r="G1800" s="64">
        <v>15</v>
      </c>
      <c r="H1800" s="64">
        <v>15</v>
      </c>
      <c r="I1800" s="64" t="s">
        <v>21</v>
      </c>
      <c r="J1800" s="63" t="s">
        <v>2809</v>
      </c>
      <c r="K1800" s="63" t="s">
        <v>56</v>
      </c>
      <c r="L1800" s="69">
        <v>85.612800000000007</v>
      </c>
      <c r="M1800" s="69">
        <f t="shared" si="18"/>
        <v>1284.192</v>
      </c>
      <c r="N1800" s="119" t="s">
        <v>6915</v>
      </c>
      <c r="O1800" s="64">
        <v>85366990</v>
      </c>
      <c r="P1800" s="64" t="s">
        <v>2915</v>
      </c>
    </row>
    <row r="1801" spans="1:16" ht="13.8" x14ac:dyDescent="0.25">
      <c r="A1801" s="63" t="s">
        <v>2805</v>
      </c>
      <c r="B1801" s="63" t="s">
        <v>6916</v>
      </c>
      <c r="C1801" s="63" t="s">
        <v>6917</v>
      </c>
      <c r="D1801" s="63" t="s">
        <v>6918</v>
      </c>
      <c r="E1801" s="64" t="s">
        <v>20</v>
      </c>
      <c r="F1801" s="64" t="s">
        <v>21</v>
      </c>
      <c r="G1801" s="64">
        <v>15</v>
      </c>
      <c r="H1801" s="64">
        <v>15</v>
      </c>
      <c r="I1801" s="64" t="s">
        <v>21</v>
      </c>
      <c r="J1801" s="63" t="s">
        <v>2809</v>
      </c>
      <c r="K1801" s="63" t="s">
        <v>56</v>
      </c>
      <c r="L1801" s="69">
        <v>54.221440000000001</v>
      </c>
      <c r="M1801" s="69">
        <f t="shared" si="18"/>
        <v>813.32159999999999</v>
      </c>
      <c r="N1801" s="120" t="s">
        <v>6919</v>
      </c>
      <c r="O1801" s="64">
        <v>85366990</v>
      </c>
      <c r="P1801" s="64" t="s">
        <v>2915</v>
      </c>
    </row>
    <row r="1802" spans="1:16" ht="13.8" x14ac:dyDescent="0.25">
      <c r="A1802" s="63" t="s">
        <v>2805</v>
      </c>
      <c r="B1802" s="63" t="s">
        <v>6920</v>
      </c>
      <c r="C1802" s="63" t="s">
        <v>6921</v>
      </c>
      <c r="D1802" s="63" t="s">
        <v>6922</v>
      </c>
      <c r="E1802" s="64" t="s">
        <v>20</v>
      </c>
      <c r="F1802" s="65" t="s">
        <v>21</v>
      </c>
      <c r="G1802" s="64">
        <v>15</v>
      </c>
      <c r="H1802" s="64">
        <v>15</v>
      </c>
      <c r="I1802" s="64" t="s">
        <v>21</v>
      </c>
      <c r="J1802" s="63" t="s">
        <v>2809</v>
      </c>
      <c r="K1802" s="63" t="s">
        <v>56</v>
      </c>
      <c r="L1802" s="69">
        <v>74.911199999999994</v>
      </c>
      <c r="M1802" s="69">
        <f t="shared" si="18"/>
        <v>1123.6679999999999</v>
      </c>
      <c r="N1802" s="120" t="s">
        <v>6923</v>
      </c>
      <c r="O1802" s="64">
        <v>85366990</v>
      </c>
      <c r="P1802" s="64" t="s">
        <v>2915</v>
      </c>
    </row>
    <row r="1803" spans="1:16" ht="13.8" customHeight="1" x14ac:dyDescent="0.25">
      <c r="A1803" s="63" t="s">
        <v>2805</v>
      </c>
      <c r="B1803" s="63" t="s">
        <v>6924</v>
      </c>
      <c r="C1803" s="63" t="s">
        <v>6925</v>
      </c>
      <c r="D1803" s="63" t="s">
        <v>6926</v>
      </c>
      <c r="E1803" s="64" t="s">
        <v>20</v>
      </c>
      <c r="F1803" s="64" t="s">
        <v>21</v>
      </c>
      <c r="G1803" s="64">
        <v>15</v>
      </c>
      <c r="H1803" s="64">
        <v>15</v>
      </c>
      <c r="I1803" s="64" t="s">
        <v>21</v>
      </c>
      <c r="J1803" s="63" t="s">
        <v>2809</v>
      </c>
      <c r="K1803" s="63" t="s">
        <v>56</v>
      </c>
      <c r="L1803" s="69">
        <v>54.221440000000001</v>
      </c>
      <c r="M1803" s="69">
        <f t="shared" si="18"/>
        <v>813.32159999999999</v>
      </c>
      <c r="N1803" s="119" t="s">
        <v>6927</v>
      </c>
      <c r="O1803" s="64">
        <v>85366990</v>
      </c>
      <c r="P1803" s="64" t="s">
        <v>2915</v>
      </c>
    </row>
    <row r="1804" spans="1:16" ht="13.8" x14ac:dyDescent="0.25">
      <c r="A1804" s="63" t="s">
        <v>2805</v>
      </c>
      <c r="B1804" s="68" t="s">
        <v>6928</v>
      </c>
      <c r="C1804" s="68" t="s">
        <v>6929</v>
      </c>
      <c r="D1804" s="63" t="s">
        <v>6930</v>
      </c>
      <c r="E1804" s="64" t="s">
        <v>20</v>
      </c>
      <c r="F1804" s="64" t="s">
        <v>21</v>
      </c>
      <c r="G1804" s="64">
        <v>15</v>
      </c>
      <c r="H1804" s="64">
        <v>15</v>
      </c>
      <c r="I1804" s="64" t="s">
        <v>21</v>
      </c>
      <c r="J1804" s="63" t="s">
        <v>2809</v>
      </c>
      <c r="K1804" s="63" t="s">
        <v>56</v>
      </c>
      <c r="L1804" s="69">
        <v>55.291599999999995</v>
      </c>
      <c r="M1804" s="69">
        <f t="shared" si="18"/>
        <v>829.37399999999991</v>
      </c>
      <c r="N1804" s="120" t="s">
        <v>6931</v>
      </c>
      <c r="O1804" s="64">
        <v>85366990</v>
      </c>
      <c r="P1804" s="64" t="s">
        <v>2915</v>
      </c>
    </row>
    <row r="1805" spans="1:16" ht="13.8" x14ac:dyDescent="0.25">
      <c r="A1805" s="63" t="s">
        <v>2805</v>
      </c>
      <c r="B1805" s="63" t="s">
        <v>6932</v>
      </c>
      <c r="C1805" s="63" t="s">
        <v>6933</v>
      </c>
      <c r="D1805" s="63" t="s">
        <v>6934</v>
      </c>
      <c r="E1805" s="64" t="s">
        <v>20</v>
      </c>
      <c r="F1805" s="64" t="s">
        <v>21</v>
      </c>
      <c r="G1805" s="64">
        <v>15</v>
      </c>
      <c r="H1805" s="64">
        <v>15</v>
      </c>
      <c r="I1805" s="64" t="s">
        <v>21</v>
      </c>
      <c r="J1805" s="63" t="s">
        <v>2809</v>
      </c>
      <c r="K1805" s="63" t="s">
        <v>56</v>
      </c>
      <c r="L1805" s="69">
        <v>105.58912000000001</v>
      </c>
      <c r="M1805" s="69">
        <f t="shared" si="18"/>
        <v>1583.8368</v>
      </c>
      <c r="N1805" s="120" t="s">
        <v>6935</v>
      </c>
      <c r="O1805" s="64">
        <v>85366990</v>
      </c>
      <c r="P1805" s="64" t="s">
        <v>2915</v>
      </c>
    </row>
    <row r="1806" spans="1:16" ht="13.8" x14ac:dyDescent="0.25">
      <c r="A1806" s="63" t="s">
        <v>2805</v>
      </c>
      <c r="B1806" s="68" t="s">
        <v>6936</v>
      </c>
      <c r="C1806" s="68" t="s">
        <v>6937</v>
      </c>
      <c r="D1806" s="63" t="s">
        <v>6938</v>
      </c>
      <c r="E1806" s="64" t="s">
        <v>20</v>
      </c>
      <c r="F1806" s="65" t="s">
        <v>21</v>
      </c>
      <c r="G1806" s="64">
        <v>15</v>
      </c>
      <c r="H1806" s="64">
        <v>15</v>
      </c>
      <c r="I1806" s="64" t="s">
        <v>21</v>
      </c>
      <c r="J1806" s="63" t="s">
        <v>2809</v>
      </c>
      <c r="K1806" s="63" t="s">
        <v>56</v>
      </c>
      <c r="L1806" s="69">
        <v>117.00416000000001</v>
      </c>
      <c r="M1806" s="69">
        <f t="shared" si="18"/>
        <v>1755.0624000000003</v>
      </c>
      <c r="N1806" s="120" t="s">
        <v>6939</v>
      </c>
      <c r="O1806" s="64">
        <v>85366990</v>
      </c>
      <c r="P1806" s="64" t="s">
        <v>2915</v>
      </c>
    </row>
    <row r="1807" spans="1:16" ht="13.8" x14ac:dyDescent="0.25">
      <c r="A1807" s="63" t="s">
        <v>2805</v>
      </c>
      <c r="B1807" s="68" t="s">
        <v>6940</v>
      </c>
      <c r="C1807" s="68" t="s">
        <v>6941</v>
      </c>
      <c r="D1807" s="63" t="s">
        <v>6942</v>
      </c>
      <c r="E1807" s="64" t="s">
        <v>20</v>
      </c>
      <c r="F1807" s="64" t="s">
        <v>21</v>
      </c>
      <c r="G1807" s="64">
        <v>15</v>
      </c>
      <c r="H1807" s="64">
        <v>15</v>
      </c>
      <c r="I1807" s="64" t="s">
        <v>21</v>
      </c>
      <c r="J1807" s="63" t="s">
        <v>2809</v>
      </c>
      <c r="K1807" s="63" t="s">
        <v>56</v>
      </c>
      <c r="L1807" s="69">
        <v>130.55952000000002</v>
      </c>
      <c r="M1807" s="69">
        <f t="shared" si="18"/>
        <v>1958.3928000000003</v>
      </c>
      <c r="N1807" s="120" t="s">
        <v>6943</v>
      </c>
      <c r="O1807" s="64">
        <v>85366990</v>
      </c>
      <c r="P1807" s="64" t="s">
        <v>2915</v>
      </c>
    </row>
    <row r="1808" spans="1:16" ht="13.8" x14ac:dyDescent="0.25">
      <c r="A1808" s="63" t="s">
        <v>2805</v>
      </c>
      <c r="B1808" s="63" t="s">
        <v>6944</v>
      </c>
      <c r="C1808" s="63" t="s">
        <v>6945</v>
      </c>
      <c r="D1808" s="63" t="s">
        <v>6946</v>
      </c>
      <c r="E1808" s="64" t="s">
        <v>20</v>
      </c>
      <c r="F1808" s="64" t="s">
        <v>21</v>
      </c>
      <c r="G1808" s="64">
        <v>15</v>
      </c>
      <c r="H1808" s="64">
        <v>15</v>
      </c>
      <c r="I1808" s="64" t="s">
        <v>21</v>
      </c>
      <c r="J1808" s="63" t="s">
        <v>2809</v>
      </c>
      <c r="K1808" s="63" t="s">
        <v>56</v>
      </c>
      <c r="L1808" s="69">
        <v>107.01599999999999</v>
      </c>
      <c r="M1808" s="69">
        <f t="shared" si="18"/>
        <v>1605.2399999999998</v>
      </c>
      <c r="N1808" s="119" t="s">
        <v>6947</v>
      </c>
      <c r="O1808" s="64">
        <v>85366990</v>
      </c>
      <c r="P1808" s="64" t="s">
        <v>2915</v>
      </c>
    </row>
    <row r="1809" spans="1:16" ht="13.8" x14ac:dyDescent="0.25">
      <c r="A1809" s="63" t="s">
        <v>2805</v>
      </c>
      <c r="B1809" s="68" t="s">
        <v>6948</v>
      </c>
      <c r="C1809" s="68" t="s">
        <v>6949</v>
      </c>
      <c r="D1809" s="63" t="s">
        <v>6950</v>
      </c>
      <c r="E1809" s="64" t="s">
        <v>20</v>
      </c>
      <c r="F1809" s="64" t="s">
        <v>21</v>
      </c>
      <c r="G1809" s="64">
        <v>15</v>
      </c>
      <c r="H1809" s="64">
        <v>15</v>
      </c>
      <c r="I1809" s="64" t="s">
        <v>21</v>
      </c>
      <c r="J1809" s="63" t="s">
        <v>2809</v>
      </c>
      <c r="K1809" s="63" t="s">
        <v>56</v>
      </c>
      <c r="L1809" s="69">
        <v>119.14447999999999</v>
      </c>
      <c r="M1809" s="69">
        <f t="shared" si="18"/>
        <v>1787.1671999999999</v>
      </c>
      <c r="N1809" s="120" t="s">
        <v>6951</v>
      </c>
      <c r="O1809" s="64">
        <v>85366990</v>
      </c>
      <c r="P1809" s="64" t="s">
        <v>2915</v>
      </c>
    </row>
    <row r="1810" spans="1:16" ht="13.8" x14ac:dyDescent="0.25">
      <c r="A1810" s="63" t="s">
        <v>2805</v>
      </c>
      <c r="B1810" s="68" t="s">
        <v>6952</v>
      </c>
      <c r="C1810" s="68" t="s">
        <v>6953</v>
      </c>
      <c r="D1810" s="63" t="s">
        <v>6954</v>
      </c>
      <c r="E1810" s="64" t="s">
        <v>20</v>
      </c>
      <c r="F1810" s="64" t="s">
        <v>21</v>
      </c>
      <c r="G1810" s="64">
        <v>15</v>
      </c>
      <c r="H1810" s="64">
        <v>15</v>
      </c>
      <c r="I1810" s="64" t="s">
        <v>21</v>
      </c>
      <c r="J1810" s="63" t="s">
        <v>2809</v>
      </c>
      <c r="K1810" s="63" t="s">
        <v>56</v>
      </c>
      <c r="L1810" s="69">
        <v>130.55952000000002</v>
      </c>
      <c r="M1810" s="69">
        <f t="shared" si="18"/>
        <v>1958.3928000000003</v>
      </c>
      <c r="N1810" s="120" t="s">
        <v>6955</v>
      </c>
      <c r="O1810" s="64">
        <v>85366990</v>
      </c>
      <c r="P1810" s="64" t="s">
        <v>2915</v>
      </c>
    </row>
    <row r="1811" spans="1:16" ht="13.8" x14ac:dyDescent="0.25">
      <c r="A1811" s="63" t="s">
        <v>2805</v>
      </c>
      <c r="B1811" s="63" t="s">
        <v>6956</v>
      </c>
      <c r="C1811" s="63" t="s">
        <v>6957</v>
      </c>
      <c r="D1811" s="63" t="s">
        <v>6958</v>
      </c>
      <c r="E1811" s="64" t="s">
        <v>20</v>
      </c>
      <c r="F1811" s="64" t="s">
        <v>21</v>
      </c>
      <c r="G1811" s="64">
        <v>15</v>
      </c>
      <c r="H1811" s="64">
        <v>15</v>
      </c>
      <c r="I1811" s="64" t="s">
        <v>21</v>
      </c>
      <c r="J1811" s="63" t="s">
        <v>2809</v>
      </c>
      <c r="K1811" s="63" t="s">
        <v>56</v>
      </c>
      <c r="L1811" s="69">
        <v>105.58912000000001</v>
      </c>
      <c r="M1811" s="69">
        <f t="shared" si="18"/>
        <v>1583.8368</v>
      </c>
      <c r="N1811" s="119" t="s">
        <v>6959</v>
      </c>
      <c r="O1811" s="64">
        <v>85366990</v>
      </c>
      <c r="P1811" s="64" t="s">
        <v>2915</v>
      </c>
    </row>
    <row r="1812" spans="1:16" ht="13.8" x14ac:dyDescent="0.25">
      <c r="A1812" s="63" t="s">
        <v>2805</v>
      </c>
      <c r="B1812" s="63" t="s">
        <v>6960</v>
      </c>
      <c r="C1812" s="63" t="s">
        <v>6961</v>
      </c>
      <c r="D1812" s="63" t="s">
        <v>6962</v>
      </c>
      <c r="E1812" s="64" t="s">
        <v>20</v>
      </c>
      <c r="F1812" s="65" t="s">
        <v>21</v>
      </c>
      <c r="G1812" s="64">
        <v>15</v>
      </c>
      <c r="H1812" s="65">
        <v>15</v>
      </c>
      <c r="I1812" s="64" t="s">
        <v>21</v>
      </c>
      <c r="J1812" s="63" t="s">
        <v>2809</v>
      </c>
      <c r="K1812" s="63" t="s">
        <v>56</v>
      </c>
      <c r="L1812" s="69">
        <v>117.00416000000001</v>
      </c>
      <c r="M1812" s="69">
        <f t="shared" si="18"/>
        <v>1755.0624000000003</v>
      </c>
      <c r="N1812" s="119" t="s">
        <v>6963</v>
      </c>
      <c r="O1812" s="64">
        <v>85366990</v>
      </c>
      <c r="P1812" s="64" t="s">
        <v>2915</v>
      </c>
    </row>
    <row r="1813" spans="1:16" ht="13.8" x14ac:dyDescent="0.25">
      <c r="A1813" s="63" t="s">
        <v>2805</v>
      </c>
      <c r="B1813" s="68" t="s">
        <v>6964</v>
      </c>
      <c r="C1813" s="68" t="s">
        <v>6965</v>
      </c>
      <c r="D1813" s="63" t="s">
        <v>6966</v>
      </c>
      <c r="E1813" s="64" t="s">
        <v>20</v>
      </c>
      <c r="F1813" s="64" t="s">
        <v>21</v>
      </c>
      <c r="G1813" s="64">
        <v>15</v>
      </c>
      <c r="H1813" s="64">
        <v>15</v>
      </c>
      <c r="I1813" s="64" t="s">
        <v>21</v>
      </c>
      <c r="J1813" s="63" t="s">
        <v>2809</v>
      </c>
      <c r="K1813" s="63" t="s">
        <v>56</v>
      </c>
      <c r="L1813" s="69">
        <v>130.55952000000002</v>
      </c>
      <c r="M1813" s="69">
        <f t="shared" si="18"/>
        <v>1958.3928000000003</v>
      </c>
      <c r="N1813" s="120" t="s">
        <v>6967</v>
      </c>
      <c r="O1813" s="64">
        <v>85366990</v>
      </c>
      <c r="P1813" s="64" t="s">
        <v>2915</v>
      </c>
    </row>
    <row r="1814" spans="1:16" ht="13.8" x14ac:dyDescent="0.25">
      <c r="A1814" s="63" t="s">
        <v>2805</v>
      </c>
      <c r="B1814" s="68" t="s">
        <v>6968</v>
      </c>
      <c r="C1814" s="68" t="s">
        <v>6969</v>
      </c>
      <c r="D1814" s="63" t="s">
        <v>6970</v>
      </c>
      <c r="E1814" s="64" t="s">
        <v>20</v>
      </c>
      <c r="F1814" s="65" t="s">
        <v>21</v>
      </c>
      <c r="G1814" s="64">
        <v>15</v>
      </c>
      <c r="H1814" s="64">
        <v>15</v>
      </c>
      <c r="I1814" s="64" t="s">
        <v>21</v>
      </c>
      <c r="J1814" s="63" t="s">
        <v>2809</v>
      </c>
      <c r="K1814" s="63" t="s">
        <v>56</v>
      </c>
      <c r="L1814" s="69">
        <v>117.00416000000001</v>
      </c>
      <c r="M1814" s="69">
        <f t="shared" si="18"/>
        <v>1755.0624000000003</v>
      </c>
      <c r="N1814" s="121" t="s">
        <v>6971</v>
      </c>
      <c r="O1814" s="64">
        <v>85366990</v>
      </c>
      <c r="P1814" s="64" t="s">
        <v>2915</v>
      </c>
    </row>
    <row r="1815" spans="1:16" ht="13.8" x14ac:dyDescent="0.25">
      <c r="A1815" s="63" t="s">
        <v>2805</v>
      </c>
      <c r="B1815" s="63" t="s">
        <v>6972</v>
      </c>
      <c r="C1815" s="63" t="s">
        <v>6973</v>
      </c>
      <c r="D1815" s="63" t="s">
        <v>6974</v>
      </c>
      <c r="E1815" s="64" t="s">
        <v>20</v>
      </c>
      <c r="F1815" s="64" t="s">
        <v>21</v>
      </c>
      <c r="G1815" s="64">
        <v>15</v>
      </c>
      <c r="H1815" s="64">
        <v>15</v>
      </c>
      <c r="I1815" s="64" t="s">
        <v>21</v>
      </c>
      <c r="J1815" s="63" t="s">
        <v>2809</v>
      </c>
      <c r="K1815" s="63" t="s">
        <v>56</v>
      </c>
      <c r="L1815" s="69">
        <v>130.55952000000002</v>
      </c>
      <c r="M1815" s="69">
        <f t="shared" si="18"/>
        <v>1958.3928000000003</v>
      </c>
      <c r="N1815" s="120" t="s">
        <v>6975</v>
      </c>
      <c r="O1815" s="64">
        <v>85366990</v>
      </c>
      <c r="P1815" s="64" t="s">
        <v>2915</v>
      </c>
    </row>
    <row r="1816" spans="1:16" ht="13.8" x14ac:dyDescent="0.25">
      <c r="A1816" s="63" t="s">
        <v>2805</v>
      </c>
      <c r="B1816" s="68" t="s">
        <v>6976</v>
      </c>
      <c r="C1816" s="68" t="s">
        <v>6977</v>
      </c>
      <c r="D1816" s="63" t="s">
        <v>6978</v>
      </c>
      <c r="E1816" s="64" t="s">
        <v>20</v>
      </c>
      <c r="F1816" s="64" t="s">
        <v>21</v>
      </c>
      <c r="G1816" s="64">
        <v>15</v>
      </c>
      <c r="H1816" s="64">
        <v>15</v>
      </c>
      <c r="I1816" s="64" t="s">
        <v>21</v>
      </c>
      <c r="J1816" s="63" t="s">
        <v>2809</v>
      </c>
      <c r="K1816" s="63" t="s">
        <v>56</v>
      </c>
      <c r="L1816" s="69">
        <v>117.00416000000001</v>
      </c>
      <c r="M1816" s="69">
        <f t="shared" si="18"/>
        <v>1755.0624000000003</v>
      </c>
      <c r="N1816" s="120" t="s">
        <v>6979</v>
      </c>
      <c r="O1816" s="64">
        <v>85366990</v>
      </c>
      <c r="P1816" s="64" t="s">
        <v>2915</v>
      </c>
    </row>
    <row r="1817" spans="1:16" ht="13.8" x14ac:dyDescent="0.25">
      <c r="A1817" s="63" t="s">
        <v>2805</v>
      </c>
      <c r="B1817" s="63" t="s">
        <v>6980</v>
      </c>
      <c r="C1817" s="63" t="s">
        <v>6981</v>
      </c>
      <c r="D1817" s="63" t="s">
        <v>6982</v>
      </c>
      <c r="E1817" s="64" t="s">
        <v>20</v>
      </c>
      <c r="F1817" s="64" t="s">
        <v>21</v>
      </c>
      <c r="G1817" s="64">
        <v>15</v>
      </c>
      <c r="H1817" s="64">
        <v>15</v>
      </c>
      <c r="I1817" s="64" t="s">
        <v>21</v>
      </c>
      <c r="J1817" s="63" t="s">
        <v>2809</v>
      </c>
      <c r="K1817" s="63" t="s">
        <v>56</v>
      </c>
      <c r="L1817" s="69">
        <v>132.69984000000002</v>
      </c>
      <c r="M1817" s="69">
        <f t="shared" si="18"/>
        <v>1990.4976000000004</v>
      </c>
      <c r="N1817" s="119" t="s">
        <v>6983</v>
      </c>
      <c r="O1817" s="64">
        <v>85366990</v>
      </c>
      <c r="P1817" s="64" t="s">
        <v>2915</v>
      </c>
    </row>
    <row r="1818" spans="1:16" ht="13.8" x14ac:dyDescent="0.25">
      <c r="A1818" s="63" t="s">
        <v>2805</v>
      </c>
      <c r="B1818" s="63" t="s">
        <v>6984</v>
      </c>
      <c r="C1818" s="63" t="s">
        <v>6985</v>
      </c>
      <c r="D1818" s="63" t="s">
        <v>6986</v>
      </c>
      <c r="E1818" s="64" t="s">
        <v>20</v>
      </c>
      <c r="F1818" s="64" t="s">
        <v>21</v>
      </c>
      <c r="G1818" s="64">
        <v>15</v>
      </c>
      <c r="H1818" s="64">
        <v>15</v>
      </c>
      <c r="I1818" s="64" t="s">
        <v>21</v>
      </c>
      <c r="J1818" s="63" t="s">
        <v>2809</v>
      </c>
      <c r="K1818" s="63" t="s">
        <v>56</v>
      </c>
      <c r="L1818" s="69">
        <v>105.58912000000001</v>
      </c>
      <c r="M1818" s="69">
        <f t="shared" si="18"/>
        <v>1583.8368</v>
      </c>
      <c r="N1818" s="119" t="s">
        <v>6987</v>
      </c>
      <c r="O1818" s="64">
        <v>85366990</v>
      </c>
      <c r="P1818" s="64" t="s">
        <v>2915</v>
      </c>
    </row>
    <row r="1819" spans="1:16" ht="13.8" x14ac:dyDescent="0.25">
      <c r="A1819" s="63" t="s">
        <v>2805</v>
      </c>
      <c r="B1819" s="63" t="s">
        <v>6988</v>
      </c>
      <c r="C1819" s="63" t="s">
        <v>6989</v>
      </c>
      <c r="D1819" s="63" t="s">
        <v>6990</v>
      </c>
      <c r="E1819" s="64" t="s">
        <v>20</v>
      </c>
      <c r="F1819" s="64" t="s">
        <v>21</v>
      </c>
      <c r="G1819" s="64">
        <v>15</v>
      </c>
      <c r="H1819" s="64">
        <v>15</v>
      </c>
      <c r="I1819" s="64" t="s">
        <v>21</v>
      </c>
      <c r="J1819" s="63" t="s">
        <v>2809</v>
      </c>
      <c r="K1819" s="63" t="s">
        <v>56</v>
      </c>
      <c r="L1819" s="69">
        <v>117.00416000000001</v>
      </c>
      <c r="M1819" s="69">
        <f t="shared" si="18"/>
        <v>1755.0624000000003</v>
      </c>
      <c r="N1819" s="119" t="s">
        <v>6991</v>
      </c>
      <c r="O1819" s="64">
        <v>85366990</v>
      </c>
      <c r="P1819" s="64" t="s">
        <v>2915</v>
      </c>
    </row>
    <row r="1820" spans="1:16" ht="13.8" x14ac:dyDescent="0.25">
      <c r="A1820" s="63" t="s">
        <v>2805</v>
      </c>
      <c r="B1820" s="63" t="s">
        <v>6992</v>
      </c>
      <c r="C1820" s="63" t="s">
        <v>6993</v>
      </c>
      <c r="D1820" s="63" t="s">
        <v>6994</v>
      </c>
      <c r="E1820" s="64" t="s">
        <v>20</v>
      </c>
      <c r="F1820" s="64" t="s">
        <v>21</v>
      </c>
      <c r="G1820" s="64">
        <v>15</v>
      </c>
      <c r="H1820" s="64">
        <v>15</v>
      </c>
      <c r="I1820" s="64" t="s">
        <v>21</v>
      </c>
      <c r="J1820" s="63" t="s">
        <v>2809</v>
      </c>
      <c r="K1820" s="63" t="s">
        <v>56</v>
      </c>
      <c r="L1820" s="69">
        <v>105.58912000000001</v>
      </c>
      <c r="M1820" s="69">
        <f t="shared" si="18"/>
        <v>1583.8368</v>
      </c>
      <c r="N1820" s="120" t="s">
        <v>6995</v>
      </c>
      <c r="O1820" s="64">
        <v>85366990</v>
      </c>
      <c r="P1820" s="64" t="s">
        <v>2915</v>
      </c>
    </row>
    <row r="1821" spans="1:16" ht="13.8" x14ac:dyDescent="0.25">
      <c r="A1821" s="63" t="s">
        <v>2805</v>
      </c>
      <c r="B1821" s="63" t="s">
        <v>6996</v>
      </c>
      <c r="C1821" s="63" t="s">
        <v>6997</v>
      </c>
      <c r="D1821" s="63" t="s">
        <v>6998</v>
      </c>
      <c r="E1821" s="64" t="s">
        <v>20</v>
      </c>
      <c r="F1821" s="64" t="s">
        <v>21</v>
      </c>
      <c r="G1821" s="64">
        <v>15</v>
      </c>
      <c r="H1821" s="64">
        <v>15</v>
      </c>
      <c r="I1821" s="64" t="s">
        <v>21</v>
      </c>
      <c r="J1821" s="63" t="s">
        <v>2809</v>
      </c>
      <c r="K1821" s="63" t="s">
        <v>56</v>
      </c>
      <c r="L1821" s="69">
        <v>107.01599999999999</v>
      </c>
      <c r="M1821" s="69">
        <f t="shared" si="18"/>
        <v>1605.2399999999998</v>
      </c>
      <c r="N1821" s="120" t="s">
        <v>6999</v>
      </c>
      <c r="O1821" s="64">
        <v>85366990</v>
      </c>
      <c r="P1821" s="64" t="s">
        <v>2915</v>
      </c>
    </row>
    <row r="1822" spans="1:16" ht="13.8" x14ac:dyDescent="0.25">
      <c r="A1822" s="63" t="s">
        <v>2805</v>
      </c>
      <c r="B1822" s="63" t="s">
        <v>7000</v>
      </c>
      <c r="C1822" s="63" t="s">
        <v>7001</v>
      </c>
      <c r="D1822" s="63" t="s">
        <v>7002</v>
      </c>
      <c r="E1822" s="64" t="s">
        <v>20</v>
      </c>
      <c r="F1822" s="64" t="s">
        <v>21</v>
      </c>
      <c r="G1822" s="64">
        <v>15</v>
      </c>
      <c r="H1822" s="64">
        <v>15</v>
      </c>
      <c r="I1822" s="64" t="s">
        <v>21</v>
      </c>
      <c r="J1822" s="63" t="s">
        <v>2809</v>
      </c>
      <c r="K1822" s="63" t="s">
        <v>56</v>
      </c>
      <c r="L1822" s="69">
        <v>89.893440000000012</v>
      </c>
      <c r="M1822" s="69">
        <f t="shared" si="18"/>
        <v>1348.4016000000001</v>
      </c>
      <c r="N1822" s="121" t="s">
        <v>7003</v>
      </c>
      <c r="O1822" s="64">
        <v>85366990</v>
      </c>
      <c r="P1822" s="64" t="s">
        <v>2915</v>
      </c>
    </row>
    <row r="1823" spans="1:16" ht="13.8" x14ac:dyDescent="0.25">
      <c r="A1823" s="63" t="s">
        <v>2805</v>
      </c>
      <c r="B1823" s="68" t="s">
        <v>7004</v>
      </c>
      <c r="C1823" s="68" t="s">
        <v>7005</v>
      </c>
      <c r="D1823" s="63" t="s">
        <v>7006</v>
      </c>
      <c r="E1823" s="64" t="s">
        <v>20</v>
      </c>
      <c r="F1823" s="64" t="s">
        <v>21</v>
      </c>
      <c r="G1823" s="64">
        <v>15</v>
      </c>
      <c r="H1823" s="64">
        <v>15</v>
      </c>
      <c r="I1823" s="64" t="s">
        <v>21</v>
      </c>
      <c r="J1823" s="63" t="s">
        <v>2809</v>
      </c>
      <c r="K1823" s="63" t="s">
        <v>56</v>
      </c>
      <c r="L1823" s="69">
        <v>111.29664000000002</v>
      </c>
      <c r="M1823" s="69">
        <f t="shared" si="18"/>
        <v>1669.4496000000004</v>
      </c>
      <c r="N1823" s="120" t="s">
        <v>7007</v>
      </c>
      <c r="O1823" s="64">
        <v>85366990</v>
      </c>
      <c r="P1823" s="64" t="s">
        <v>2915</v>
      </c>
    </row>
    <row r="1824" spans="1:16" ht="13.8" x14ac:dyDescent="0.25">
      <c r="A1824" s="63" t="s">
        <v>2805</v>
      </c>
      <c r="B1824" s="63" t="s">
        <v>7008</v>
      </c>
      <c r="C1824" s="63" t="s">
        <v>7009</v>
      </c>
      <c r="D1824" s="63" t="s">
        <v>7010</v>
      </c>
      <c r="E1824" s="64" t="s">
        <v>20</v>
      </c>
      <c r="F1824" s="71" t="s">
        <v>21</v>
      </c>
      <c r="G1824" s="64">
        <v>15</v>
      </c>
      <c r="H1824" s="64">
        <v>15</v>
      </c>
      <c r="I1824" s="64" t="s">
        <v>21</v>
      </c>
      <c r="J1824" s="63" t="s">
        <v>2809</v>
      </c>
      <c r="K1824" s="63" t="s">
        <v>56</v>
      </c>
      <c r="L1824" s="69">
        <v>126.99232000000001</v>
      </c>
      <c r="M1824" s="69">
        <f t="shared" si="18"/>
        <v>1904.8848</v>
      </c>
      <c r="N1824" s="120" t="s">
        <v>7011</v>
      </c>
      <c r="O1824" s="64">
        <v>85366990</v>
      </c>
      <c r="P1824" s="64" t="s">
        <v>2915</v>
      </c>
    </row>
    <row r="1825" spans="1:16" ht="13.8" x14ac:dyDescent="0.25">
      <c r="A1825" s="63" t="s">
        <v>2805</v>
      </c>
      <c r="B1825" s="68" t="s">
        <v>7012</v>
      </c>
      <c r="C1825" s="68" t="s">
        <v>7013</v>
      </c>
      <c r="D1825" s="63" t="s">
        <v>7014</v>
      </c>
      <c r="E1825" s="64" t="s">
        <v>20</v>
      </c>
      <c r="F1825" s="64" t="s">
        <v>21</v>
      </c>
      <c r="G1825" s="64">
        <v>15</v>
      </c>
      <c r="H1825" s="64">
        <v>15</v>
      </c>
      <c r="I1825" s="64" t="s">
        <v>21</v>
      </c>
      <c r="J1825" s="63" t="s">
        <v>2809</v>
      </c>
      <c r="K1825" s="63" t="s">
        <v>56</v>
      </c>
      <c r="L1825" s="69">
        <v>89.893440000000012</v>
      </c>
      <c r="M1825" s="69">
        <f t="shared" si="18"/>
        <v>1348.4016000000001</v>
      </c>
      <c r="N1825" s="120" t="s">
        <v>7015</v>
      </c>
      <c r="O1825" s="64">
        <v>85366990</v>
      </c>
      <c r="P1825" s="64" t="s">
        <v>2915</v>
      </c>
    </row>
    <row r="1826" spans="1:16" ht="13.8" x14ac:dyDescent="0.25">
      <c r="A1826" s="63" t="s">
        <v>2805</v>
      </c>
      <c r="B1826" s="63" t="s">
        <v>7016</v>
      </c>
      <c r="C1826" s="63" t="s">
        <v>7017</v>
      </c>
      <c r="D1826" s="63" t="s">
        <v>7018</v>
      </c>
      <c r="E1826" s="64" t="s">
        <v>20</v>
      </c>
      <c r="F1826" s="64" t="s">
        <v>21</v>
      </c>
      <c r="G1826" s="64">
        <v>15</v>
      </c>
      <c r="H1826" s="64">
        <v>15</v>
      </c>
      <c r="I1826" s="64" t="s">
        <v>21</v>
      </c>
      <c r="J1826" s="63" t="s">
        <v>2809</v>
      </c>
      <c r="K1826" s="63" t="s">
        <v>56</v>
      </c>
      <c r="L1826" s="69">
        <v>111.29664000000002</v>
      </c>
      <c r="M1826" s="69">
        <f t="shared" si="18"/>
        <v>1669.4496000000004</v>
      </c>
      <c r="N1826" s="120" t="s">
        <v>7019</v>
      </c>
      <c r="O1826" s="64">
        <v>85366990</v>
      </c>
      <c r="P1826" s="64" t="s">
        <v>2915</v>
      </c>
    </row>
    <row r="1827" spans="1:16" ht="13.8" x14ac:dyDescent="0.25">
      <c r="A1827" s="63" t="s">
        <v>2805</v>
      </c>
      <c r="B1827" s="68" t="s">
        <v>7020</v>
      </c>
      <c r="C1827" s="68" t="s">
        <v>7021</v>
      </c>
      <c r="D1827" s="63" t="s">
        <v>7022</v>
      </c>
      <c r="E1827" s="64" t="s">
        <v>20</v>
      </c>
      <c r="F1827" s="64" t="s">
        <v>21</v>
      </c>
      <c r="G1827" s="64">
        <v>15</v>
      </c>
      <c r="H1827" s="64">
        <v>15</v>
      </c>
      <c r="I1827" s="64" t="s">
        <v>21</v>
      </c>
      <c r="J1827" s="63" t="s">
        <v>2809</v>
      </c>
      <c r="K1827" s="63" t="s">
        <v>56</v>
      </c>
      <c r="L1827" s="69">
        <v>126.99232000000001</v>
      </c>
      <c r="M1827" s="69">
        <f t="shared" si="18"/>
        <v>1904.8848</v>
      </c>
      <c r="N1827" s="120" t="s">
        <v>7023</v>
      </c>
      <c r="O1827" s="64">
        <v>85366990</v>
      </c>
      <c r="P1827" s="64" t="s">
        <v>2915</v>
      </c>
    </row>
    <row r="1828" spans="1:16" ht="13.8" x14ac:dyDescent="0.25">
      <c r="A1828" s="63" t="s">
        <v>2805</v>
      </c>
      <c r="B1828" s="63" t="s">
        <v>7024</v>
      </c>
      <c r="C1828" s="63" t="s">
        <v>7025</v>
      </c>
      <c r="D1828" s="63" t="s">
        <v>7026</v>
      </c>
      <c r="E1828" s="64" t="s">
        <v>20</v>
      </c>
      <c r="F1828" s="64" t="s">
        <v>21</v>
      </c>
      <c r="G1828" s="64">
        <v>15</v>
      </c>
      <c r="H1828" s="64">
        <v>15</v>
      </c>
      <c r="I1828" s="64" t="s">
        <v>21</v>
      </c>
      <c r="J1828" s="63" t="s">
        <v>2809</v>
      </c>
      <c r="K1828" s="63" t="s">
        <v>56</v>
      </c>
      <c r="L1828" s="69">
        <v>91.320320000000009</v>
      </c>
      <c r="M1828" s="69">
        <f t="shared" si="18"/>
        <v>1369.8048000000001</v>
      </c>
      <c r="N1828" s="120" t="s">
        <v>7027</v>
      </c>
      <c r="O1828" s="64">
        <v>85366990</v>
      </c>
      <c r="P1828" s="64" t="s">
        <v>2915</v>
      </c>
    </row>
    <row r="1829" spans="1:16" ht="13.8" x14ac:dyDescent="0.25">
      <c r="A1829" s="63" t="s">
        <v>2805</v>
      </c>
      <c r="B1829" s="76" t="s">
        <v>7028</v>
      </c>
      <c r="C1829" s="76" t="s">
        <v>7029</v>
      </c>
      <c r="D1829" s="76" t="s">
        <v>7030</v>
      </c>
      <c r="E1829" s="64" t="s">
        <v>20</v>
      </c>
      <c r="F1829" s="64" t="s">
        <v>21</v>
      </c>
      <c r="G1829" s="64">
        <v>15</v>
      </c>
      <c r="H1829" s="64">
        <v>15</v>
      </c>
      <c r="I1829" s="64" t="s">
        <v>21</v>
      </c>
      <c r="J1829" s="63" t="s">
        <v>2809</v>
      </c>
      <c r="K1829" s="63" t="s">
        <v>56</v>
      </c>
      <c r="L1829" s="69">
        <v>109.86976</v>
      </c>
      <c r="M1829" s="69">
        <f t="shared" si="18"/>
        <v>1648.0463999999999</v>
      </c>
      <c r="N1829" s="120" t="s">
        <v>7031</v>
      </c>
      <c r="O1829" s="64">
        <v>85366990</v>
      </c>
      <c r="P1829" s="64" t="s">
        <v>2915</v>
      </c>
    </row>
    <row r="1830" spans="1:16" ht="13.8" x14ac:dyDescent="0.25">
      <c r="A1830" s="63" t="s">
        <v>2805</v>
      </c>
      <c r="B1830" s="68" t="s">
        <v>7032</v>
      </c>
      <c r="C1830" s="68" t="s">
        <v>7033</v>
      </c>
      <c r="D1830" s="63" t="s">
        <v>7034</v>
      </c>
      <c r="E1830" s="64" t="s">
        <v>20</v>
      </c>
      <c r="F1830" s="65" t="s">
        <v>21</v>
      </c>
      <c r="G1830" s="64">
        <v>15</v>
      </c>
      <c r="H1830" s="64">
        <v>15</v>
      </c>
      <c r="I1830" s="64" t="s">
        <v>21</v>
      </c>
      <c r="J1830" s="63" t="s">
        <v>2809</v>
      </c>
      <c r="K1830" s="63" t="s">
        <v>56</v>
      </c>
      <c r="L1830" s="69">
        <v>129.13264000000001</v>
      </c>
      <c r="M1830" s="69">
        <f t="shared" si="18"/>
        <v>1936.9896000000001</v>
      </c>
      <c r="N1830" s="122" t="s">
        <v>7035</v>
      </c>
      <c r="O1830" s="64">
        <v>85366990</v>
      </c>
      <c r="P1830" s="64" t="s">
        <v>2915</v>
      </c>
    </row>
    <row r="1831" spans="1:16" ht="13.8" x14ac:dyDescent="0.25">
      <c r="A1831" s="63" t="s">
        <v>2805</v>
      </c>
      <c r="B1831" s="63" t="s">
        <v>7036</v>
      </c>
      <c r="C1831" s="63" t="s">
        <v>7037</v>
      </c>
      <c r="D1831" s="63" t="s">
        <v>7038</v>
      </c>
      <c r="E1831" s="64" t="s">
        <v>20</v>
      </c>
      <c r="F1831" s="71" t="s">
        <v>21</v>
      </c>
      <c r="G1831" s="64">
        <v>15</v>
      </c>
      <c r="H1831" s="64">
        <v>15</v>
      </c>
      <c r="I1831" s="64" t="s">
        <v>21</v>
      </c>
      <c r="J1831" s="63" t="s">
        <v>2809</v>
      </c>
      <c r="K1831" s="63" t="s">
        <v>56</v>
      </c>
      <c r="L1831" s="69">
        <v>109.86976</v>
      </c>
      <c r="M1831" s="69">
        <f t="shared" si="18"/>
        <v>1648.0463999999999</v>
      </c>
      <c r="N1831" s="120" t="s">
        <v>7039</v>
      </c>
      <c r="O1831" s="64">
        <v>85369001</v>
      </c>
      <c r="P1831" s="64" t="s">
        <v>2915</v>
      </c>
    </row>
    <row r="1832" spans="1:16" ht="13.8" x14ac:dyDescent="0.25">
      <c r="A1832" s="63" t="s">
        <v>2805</v>
      </c>
      <c r="B1832" s="68" t="s">
        <v>7040</v>
      </c>
      <c r="C1832" s="68" t="s">
        <v>7041</v>
      </c>
      <c r="D1832" s="63" t="s">
        <v>7042</v>
      </c>
      <c r="E1832" s="64" t="s">
        <v>20</v>
      </c>
      <c r="F1832" s="64" t="s">
        <v>21</v>
      </c>
      <c r="G1832" s="64">
        <v>15</v>
      </c>
      <c r="H1832" s="64">
        <v>15</v>
      </c>
      <c r="I1832" s="64" t="s">
        <v>21</v>
      </c>
      <c r="J1832" s="63" t="s">
        <v>2809</v>
      </c>
      <c r="K1832" s="63" t="s">
        <v>56</v>
      </c>
      <c r="L1832" s="69">
        <v>126.99232000000001</v>
      </c>
      <c r="M1832" s="69">
        <f t="shared" si="18"/>
        <v>1904.8848</v>
      </c>
      <c r="N1832" s="120" t="s">
        <v>7043</v>
      </c>
      <c r="O1832" s="64">
        <v>85366990</v>
      </c>
      <c r="P1832" s="64" t="s">
        <v>2915</v>
      </c>
    </row>
    <row r="1833" spans="1:16" ht="13.8" x14ac:dyDescent="0.25">
      <c r="A1833" s="63" t="s">
        <v>2805</v>
      </c>
      <c r="B1833" s="63" t="s">
        <v>7044</v>
      </c>
      <c r="C1833" s="63" t="s">
        <v>7045</v>
      </c>
      <c r="D1833" s="63" t="s">
        <v>7046</v>
      </c>
      <c r="E1833" s="64" t="s">
        <v>20</v>
      </c>
      <c r="F1833" s="64" t="s">
        <v>21</v>
      </c>
      <c r="G1833" s="64">
        <v>15</v>
      </c>
      <c r="H1833" s="64">
        <v>15</v>
      </c>
      <c r="I1833" s="64" t="s">
        <v>21</v>
      </c>
      <c r="J1833" s="63" t="s">
        <v>2809</v>
      </c>
      <c r="K1833" s="63" t="s">
        <v>56</v>
      </c>
      <c r="L1833" s="69">
        <v>109.86976</v>
      </c>
      <c r="M1833" s="69">
        <f t="shared" si="18"/>
        <v>1648.0463999999999</v>
      </c>
      <c r="N1833" s="119" t="s">
        <v>7047</v>
      </c>
      <c r="O1833" s="64">
        <v>85366990</v>
      </c>
      <c r="P1833" s="64" t="s">
        <v>2915</v>
      </c>
    </row>
    <row r="1834" spans="1:16" ht="13.8" x14ac:dyDescent="0.25">
      <c r="A1834" s="63" t="s">
        <v>2805</v>
      </c>
      <c r="B1834" s="63" t="s">
        <v>7048</v>
      </c>
      <c r="C1834" s="63" t="s">
        <v>7049</v>
      </c>
      <c r="D1834" s="63" t="s">
        <v>7050</v>
      </c>
      <c r="E1834" s="64" t="s">
        <v>20</v>
      </c>
      <c r="F1834" s="64" t="s">
        <v>21</v>
      </c>
      <c r="G1834" s="64">
        <v>15</v>
      </c>
      <c r="H1834" s="64">
        <v>15</v>
      </c>
      <c r="I1834" s="64" t="s">
        <v>21</v>
      </c>
      <c r="J1834" s="63" t="s">
        <v>2809</v>
      </c>
      <c r="K1834" s="63" t="s">
        <v>56</v>
      </c>
      <c r="L1834" s="69">
        <v>126.99232000000001</v>
      </c>
      <c r="M1834" s="69">
        <f t="shared" si="18"/>
        <v>1904.8848</v>
      </c>
      <c r="N1834" s="119" t="s">
        <v>7051</v>
      </c>
      <c r="O1834" s="64">
        <v>85366990</v>
      </c>
      <c r="P1834" s="64" t="s">
        <v>2915</v>
      </c>
    </row>
    <row r="1835" spans="1:16" ht="13.8" x14ac:dyDescent="0.25">
      <c r="A1835" s="63" t="s">
        <v>2805</v>
      </c>
      <c r="B1835" s="68" t="s">
        <v>7052</v>
      </c>
      <c r="C1835" s="68" t="s">
        <v>7053</v>
      </c>
      <c r="D1835" s="63" t="s">
        <v>7054</v>
      </c>
      <c r="E1835" s="64" t="s">
        <v>20</v>
      </c>
      <c r="F1835" s="64" t="s">
        <v>21</v>
      </c>
      <c r="G1835" s="64">
        <v>15</v>
      </c>
      <c r="H1835" s="64">
        <v>15</v>
      </c>
      <c r="I1835" s="64" t="s">
        <v>21</v>
      </c>
      <c r="J1835" s="63" t="s">
        <v>2809</v>
      </c>
      <c r="K1835" s="63" t="s">
        <v>56</v>
      </c>
      <c r="L1835" s="69">
        <v>91.320320000000009</v>
      </c>
      <c r="M1835" s="69">
        <f t="shared" si="18"/>
        <v>1369.8048000000001</v>
      </c>
      <c r="N1835" s="120" t="s">
        <v>7055</v>
      </c>
      <c r="O1835" s="64">
        <v>85366990</v>
      </c>
      <c r="P1835" s="64" t="s">
        <v>2915</v>
      </c>
    </row>
    <row r="1836" spans="1:16" ht="13.8" x14ac:dyDescent="0.25">
      <c r="A1836" s="63" t="s">
        <v>2805</v>
      </c>
      <c r="B1836" s="68" t="s">
        <v>7056</v>
      </c>
      <c r="C1836" s="68" t="s">
        <v>7057</v>
      </c>
      <c r="D1836" s="63" t="s">
        <v>7058</v>
      </c>
      <c r="E1836" s="64" t="s">
        <v>20</v>
      </c>
      <c r="F1836" s="64" t="s">
        <v>21</v>
      </c>
      <c r="G1836" s="64">
        <v>15</v>
      </c>
      <c r="H1836" s="64">
        <v>15</v>
      </c>
      <c r="I1836" s="64" t="s">
        <v>21</v>
      </c>
      <c r="J1836" s="63" t="s">
        <v>2809</v>
      </c>
      <c r="K1836" s="63" t="s">
        <v>56</v>
      </c>
      <c r="L1836" s="69">
        <v>109.86976</v>
      </c>
      <c r="M1836" s="69">
        <f t="shared" si="18"/>
        <v>1648.0463999999999</v>
      </c>
      <c r="N1836" s="119" t="s">
        <v>7059</v>
      </c>
      <c r="O1836" s="64">
        <v>85366990</v>
      </c>
      <c r="P1836" s="64" t="s">
        <v>2915</v>
      </c>
    </row>
    <row r="1837" spans="1:16" ht="13.8" x14ac:dyDescent="0.25">
      <c r="A1837" s="63" t="s">
        <v>2805</v>
      </c>
      <c r="B1837" s="63" t="s">
        <v>7060</v>
      </c>
      <c r="C1837" s="63" t="s">
        <v>7061</v>
      </c>
      <c r="D1837" s="63" t="s">
        <v>7062</v>
      </c>
      <c r="E1837" s="64" t="s">
        <v>20</v>
      </c>
      <c r="F1837" s="64" t="s">
        <v>21</v>
      </c>
      <c r="G1837" s="64">
        <v>15</v>
      </c>
      <c r="H1837" s="64">
        <v>15</v>
      </c>
      <c r="I1837" s="64" t="s">
        <v>21</v>
      </c>
      <c r="J1837" s="63" t="s">
        <v>2809</v>
      </c>
      <c r="K1837" s="63" t="s">
        <v>56</v>
      </c>
      <c r="L1837" s="69">
        <v>89.893440000000012</v>
      </c>
      <c r="M1837" s="69">
        <f t="shared" si="18"/>
        <v>1348.4016000000001</v>
      </c>
      <c r="N1837" s="120" t="s">
        <v>7063</v>
      </c>
      <c r="O1837" s="64">
        <v>85366990</v>
      </c>
      <c r="P1837" s="64" t="s">
        <v>2915</v>
      </c>
    </row>
    <row r="1838" spans="1:16" ht="13.8" x14ac:dyDescent="0.25">
      <c r="A1838" s="63" t="s">
        <v>2805</v>
      </c>
      <c r="B1838" s="63" t="s">
        <v>7064</v>
      </c>
      <c r="C1838" s="63" t="s">
        <v>7065</v>
      </c>
      <c r="D1838" s="63" t="s">
        <v>7066</v>
      </c>
      <c r="E1838" s="64" t="s">
        <v>20</v>
      </c>
      <c r="F1838" s="64" t="s">
        <v>21</v>
      </c>
      <c r="G1838" s="64">
        <v>15</v>
      </c>
      <c r="H1838" s="64">
        <v>15</v>
      </c>
      <c r="I1838" s="64" t="s">
        <v>21</v>
      </c>
      <c r="J1838" s="63" t="s">
        <v>2809</v>
      </c>
      <c r="K1838" s="63" t="s">
        <v>56</v>
      </c>
      <c r="L1838" s="69">
        <v>89.893440000000012</v>
      </c>
      <c r="M1838" s="69">
        <f t="shared" si="18"/>
        <v>1348.4016000000001</v>
      </c>
      <c r="N1838" s="120" t="s">
        <v>7067</v>
      </c>
      <c r="O1838" s="64">
        <v>85366990</v>
      </c>
      <c r="P1838" s="64" t="s">
        <v>2915</v>
      </c>
    </row>
    <row r="1839" spans="1:16" ht="13.8" x14ac:dyDescent="0.25">
      <c r="A1839" s="63" t="s">
        <v>2805</v>
      </c>
      <c r="B1839" s="63" t="s">
        <v>7068</v>
      </c>
      <c r="C1839" s="63" t="s">
        <v>7069</v>
      </c>
      <c r="D1839" s="63" t="s">
        <v>7070</v>
      </c>
      <c r="E1839" s="64" t="s">
        <v>20</v>
      </c>
      <c r="F1839" s="65" t="s">
        <v>21</v>
      </c>
      <c r="G1839" s="64">
        <v>15</v>
      </c>
      <c r="H1839" s="64">
        <v>15</v>
      </c>
      <c r="I1839" s="64" t="s">
        <v>21</v>
      </c>
      <c r="J1839" s="63" t="s">
        <v>2809</v>
      </c>
      <c r="K1839" s="63" t="s">
        <v>56</v>
      </c>
      <c r="L1839" s="69">
        <v>157.67024000000004</v>
      </c>
      <c r="M1839" s="69">
        <f t="shared" si="18"/>
        <v>2365.0536000000006</v>
      </c>
      <c r="N1839" s="120" t="s">
        <v>7071</v>
      </c>
      <c r="O1839" s="64">
        <v>85366990</v>
      </c>
      <c r="P1839" s="64" t="s">
        <v>2915</v>
      </c>
    </row>
    <row r="1840" spans="1:16" ht="13.8" x14ac:dyDescent="0.25">
      <c r="A1840" s="63" t="s">
        <v>2805</v>
      </c>
      <c r="B1840" s="63" t="s">
        <v>7072</v>
      </c>
      <c r="C1840" s="63" t="s">
        <v>7073</v>
      </c>
      <c r="D1840" s="63" t="s">
        <v>7074</v>
      </c>
      <c r="E1840" s="64" t="s">
        <v>20</v>
      </c>
      <c r="F1840" s="64" t="s">
        <v>21</v>
      </c>
      <c r="G1840" s="64">
        <v>15</v>
      </c>
      <c r="H1840" s="64">
        <v>15</v>
      </c>
      <c r="I1840" s="64" t="s">
        <v>21</v>
      </c>
      <c r="J1840" s="63" t="s">
        <v>2809</v>
      </c>
      <c r="K1840" s="63" t="s">
        <v>56</v>
      </c>
      <c r="L1840" s="69">
        <v>174.07936000000004</v>
      </c>
      <c r="M1840" s="69">
        <f t="shared" si="18"/>
        <v>2611.1904000000004</v>
      </c>
      <c r="N1840" s="119" t="s">
        <v>7075</v>
      </c>
      <c r="O1840" s="64">
        <v>85366990</v>
      </c>
      <c r="P1840" s="64" t="s">
        <v>2915</v>
      </c>
    </row>
    <row r="1841" spans="1:16" ht="13.8" x14ac:dyDescent="0.25">
      <c r="A1841" s="63" t="s">
        <v>2805</v>
      </c>
      <c r="B1841" s="68" t="s">
        <v>7076</v>
      </c>
      <c r="C1841" s="68" t="s">
        <v>7077</v>
      </c>
      <c r="D1841" s="63" t="s">
        <v>7078</v>
      </c>
      <c r="E1841" s="64" t="s">
        <v>20</v>
      </c>
      <c r="F1841" s="64" t="s">
        <v>21</v>
      </c>
      <c r="G1841" s="64">
        <v>15</v>
      </c>
      <c r="H1841" s="64">
        <v>15</v>
      </c>
      <c r="I1841" s="64" t="s">
        <v>21</v>
      </c>
      <c r="J1841" s="63" t="s">
        <v>2809</v>
      </c>
      <c r="K1841" s="63" t="s">
        <v>56</v>
      </c>
      <c r="L1841" s="69">
        <v>192.62880000000001</v>
      </c>
      <c r="M1841" s="69">
        <f t="shared" si="18"/>
        <v>2889.4320000000002</v>
      </c>
      <c r="N1841" s="119" t="s">
        <v>7079</v>
      </c>
      <c r="O1841" s="64">
        <v>85366990</v>
      </c>
      <c r="P1841" s="64" t="s">
        <v>2915</v>
      </c>
    </row>
    <row r="1842" spans="1:16" ht="13.8" x14ac:dyDescent="0.25">
      <c r="A1842" s="63" t="s">
        <v>2805</v>
      </c>
      <c r="B1842" s="63" t="s">
        <v>7080</v>
      </c>
      <c r="C1842" s="63" t="s">
        <v>7081</v>
      </c>
      <c r="D1842" s="63" t="s">
        <v>7082</v>
      </c>
      <c r="E1842" s="64" t="s">
        <v>20</v>
      </c>
      <c r="F1842" s="64" t="s">
        <v>21</v>
      </c>
      <c r="G1842" s="64">
        <v>15</v>
      </c>
      <c r="H1842" s="64">
        <v>15</v>
      </c>
      <c r="I1842" s="64" t="s">
        <v>21</v>
      </c>
      <c r="J1842" s="63" t="s">
        <v>2809</v>
      </c>
      <c r="K1842" s="63" t="s">
        <v>56</v>
      </c>
      <c r="L1842" s="69">
        <v>157.67024000000004</v>
      </c>
      <c r="M1842" s="69">
        <f t="shared" si="18"/>
        <v>2365.0536000000006</v>
      </c>
      <c r="N1842" s="120" t="s">
        <v>7083</v>
      </c>
      <c r="O1842" s="64">
        <v>85366990</v>
      </c>
      <c r="P1842" s="64" t="s">
        <v>2915</v>
      </c>
    </row>
    <row r="1843" spans="1:16" ht="13.8" x14ac:dyDescent="0.25">
      <c r="A1843" s="63" t="s">
        <v>2805</v>
      </c>
      <c r="B1843" s="63" t="s">
        <v>7084</v>
      </c>
      <c r="C1843" s="63" t="s">
        <v>7085</v>
      </c>
      <c r="D1843" s="63" t="s">
        <v>7086</v>
      </c>
      <c r="E1843" s="64" t="s">
        <v>20</v>
      </c>
      <c r="F1843" s="64" t="s">
        <v>21</v>
      </c>
      <c r="G1843" s="64">
        <v>15</v>
      </c>
      <c r="H1843" s="64">
        <v>15</v>
      </c>
      <c r="I1843" s="64" t="s">
        <v>21</v>
      </c>
      <c r="J1843" s="63" t="s">
        <v>2809</v>
      </c>
      <c r="K1843" s="63" t="s">
        <v>56</v>
      </c>
      <c r="L1843" s="69">
        <v>171.22560000000001</v>
      </c>
      <c r="M1843" s="69">
        <f t="shared" si="18"/>
        <v>2568.384</v>
      </c>
      <c r="N1843" s="120" t="s">
        <v>7087</v>
      </c>
      <c r="O1843" s="64">
        <v>85366990</v>
      </c>
      <c r="P1843" s="64" t="s">
        <v>2915</v>
      </c>
    </row>
    <row r="1844" spans="1:16" ht="13.8" x14ac:dyDescent="0.25">
      <c r="A1844" s="63" t="s">
        <v>2805</v>
      </c>
      <c r="B1844" s="68" t="s">
        <v>7088</v>
      </c>
      <c r="C1844" s="68" t="s">
        <v>7089</v>
      </c>
      <c r="D1844" s="63" t="s">
        <v>7090</v>
      </c>
      <c r="E1844" s="64" t="s">
        <v>20</v>
      </c>
      <c r="F1844" s="65" t="s">
        <v>21</v>
      </c>
      <c r="G1844" s="64">
        <v>15</v>
      </c>
      <c r="H1844" s="64">
        <v>15</v>
      </c>
      <c r="I1844" s="64" t="s">
        <v>21</v>
      </c>
      <c r="J1844" s="63" t="s">
        <v>2809</v>
      </c>
      <c r="K1844" s="63" t="s">
        <v>56</v>
      </c>
      <c r="L1844" s="69">
        <v>192.62880000000001</v>
      </c>
      <c r="M1844" s="69">
        <f t="shared" si="18"/>
        <v>2889.4320000000002</v>
      </c>
      <c r="N1844" s="120" t="s">
        <v>7091</v>
      </c>
      <c r="O1844" s="64">
        <v>85366990</v>
      </c>
      <c r="P1844" s="64" t="s">
        <v>2915</v>
      </c>
    </row>
    <row r="1845" spans="1:16" ht="13.8" x14ac:dyDescent="0.25">
      <c r="A1845" s="63" t="s">
        <v>2805</v>
      </c>
      <c r="B1845" s="63" t="s">
        <v>7092</v>
      </c>
      <c r="C1845" s="63" t="s">
        <v>7093</v>
      </c>
      <c r="D1845" s="63" t="s">
        <v>7094</v>
      </c>
      <c r="E1845" s="64" t="s">
        <v>20</v>
      </c>
      <c r="F1845" s="64" t="s">
        <v>21</v>
      </c>
      <c r="G1845" s="64">
        <v>15</v>
      </c>
      <c r="H1845" s="64">
        <v>15</v>
      </c>
      <c r="I1845" s="64" t="s">
        <v>21</v>
      </c>
      <c r="J1845" s="63" t="s">
        <v>2809</v>
      </c>
      <c r="K1845" s="63" t="s">
        <v>56</v>
      </c>
      <c r="L1845" s="69">
        <v>157.67024000000004</v>
      </c>
      <c r="M1845" s="69">
        <f t="shared" si="18"/>
        <v>2365.0536000000006</v>
      </c>
      <c r="N1845" s="119" t="s">
        <v>7095</v>
      </c>
      <c r="O1845" s="64">
        <v>85366990</v>
      </c>
      <c r="P1845" s="64" t="s">
        <v>2915</v>
      </c>
    </row>
    <row r="1846" spans="1:16" ht="13.8" x14ac:dyDescent="0.25">
      <c r="A1846" s="63" t="s">
        <v>2805</v>
      </c>
      <c r="B1846" s="68" t="s">
        <v>7096</v>
      </c>
      <c r="C1846" s="68" t="s">
        <v>7097</v>
      </c>
      <c r="D1846" s="63" t="s">
        <v>7098</v>
      </c>
      <c r="E1846" s="64" t="s">
        <v>20</v>
      </c>
      <c r="F1846" s="64" t="s">
        <v>21</v>
      </c>
      <c r="G1846" s="64">
        <v>15</v>
      </c>
      <c r="H1846" s="64">
        <v>15</v>
      </c>
      <c r="I1846" s="64" t="s">
        <v>21</v>
      </c>
      <c r="J1846" s="63" t="s">
        <v>2809</v>
      </c>
      <c r="K1846" s="63" t="s">
        <v>56</v>
      </c>
      <c r="L1846" s="69">
        <v>171.22560000000001</v>
      </c>
      <c r="M1846" s="69">
        <f t="shared" si="18"/>
        <v>2568.384</v>
      </c>
      <c r="N1846" s="120" t="s">
        <v>7099</v>
      </c>
      <c r="O1846" s="64">
        <v>85366990</v>
      </c>
      <c r="P1846" s="64" t="s">
        <v>2915</v>
      </c>
    </row>
    <row r="1847" spans="1:16" ht="13.8" x14ac:dyDescent="0.25">
      <c r="A1847" s="63" t="s">
        <v>2805</v>
      </c>
      <c r="B1847" s="63" t="s">
        <v>7100</v>
      </c>
      <c r="C1847" s="63" t="s">
        <v>7101</v>
      </c>
      <c r="D1847" s="63" t="s">
        <v>7102</v>
      </c>
      <c r="E1847" s="64" t="s">
        <v>20</v>
      </c>
      <c r="F1847" s="64" t="s">
        <v>21</v>
      </c>
      <c r="G1847" s="64">
        <v>15</v>
      </c>
      <c r="H1847" s="64">
        <v>15</v>
      </c>
      <c r="I1847" s="64" t="s">
        <v>21</v>
      </c>
      <c r="J1847" s="63" t="s">
        <v>2809</v>
      </c>
      <c r="K1847" s="63" t="s">
        <v>56</v>
      </c>
      <c r="L1847" s="69">
        <v>195.48256000000003</v>
      </c>
      <c r="M1847" s="69">
        <f t="shared" si="18"/>
        <v>2932.2384000000006</v>
      </c>
      <c r="N1847" s="121" t="s">
        <v>7103</v>
      </c>
      <c r="O1847" s="64">
        <v>85366990</v>
      </c>
      <c r="P1847" s="64" t="s">
        <v>2915</v>
      </c>
    </row>
    <row r="1848" spans="1:16" ht="13.8" x14ac:dyDescent="0.25">
      <c r="A1848" s="63" t="s">
        <v>2805</v>
      </c>
      <c r="B1848" s="68" t="s">
        <v>7104</v>
      </c>
      <c r="C1848" s="68" t="s">
        <v>7105</v>
      </c>
      <c r="D1848" s="63" t="s">
        <v>7106</v>
      </c>
      <c r="E1848" s="64" t="s">
        <v>20</v>
      </c>
      <c r="F1848" s="64" t="s">
        <v>21</v>
      </c>
      <c r="G1848" s="64">
        <v>15</v>
      </c>
      <c r="H1848" s="64">
        <v>15</v>
      </c>
      <c r="I1848" s="64" t="s">
        <v>21</v>
      </c>
      <c r="J1848" s="63" t="s">
        <v>2809</v>
      </c>
      <c r="K1848" s="63" t="s">
        <v>56</v>
      </c>
      <c r="L1848" s="69">
        <v>163.37776000000002</v>
      </c>
      <c r="M1848" s="69">
        <f t="shared" si="18"/>
        <v>2450.6664000000005</v>
      </c>
      <c r="N1848" s="120" t="s">
        <v>7107</v>
      </c>
      <c r="O1848" s="64">
        <v>85366990</v>
      </c>
      <c r="P1848" s="64" t="s">
        <v>2915</v>
      </c>
    </row>
    <row r="1849" spans="1:16" ht="13.8" x14ac:dyDescent="0.25">
      <c r="A1849" s="63" t="s">
        <v>2805</v>
      </c>
      <c r="B1849" s="68" t="s">
        <v>7108</v>
      </c>
      <c r="C1849" s="68" t="s">
        <v>7109</v>
      </c>
      <c r="D1849" s="63" t="s">
        <v>7110</v>
      </c>
      <c r="E1849" s="64" t="s">
        <v>20</v>
      </c>
      <c r="F1849" s="64" t="s">
        <v>21</v>
      </c>
      <c r="G1849" s="64">
        <v>15</v>
      </c>
      <c r="H1849" s="64">
        <v>15</v>
      </c>
      <c r="I1849" s="64" t="s">
        <v>21</v>
      </c>
      <c r="J1849" s="63" t="s">
        <v>2809</v>
      </c>
      <c r="K1849" s="63" t="s">
        <v>56</v>
      </c>
      <c r="L1849" s="69">
        <v>195.48256000000003</v>
      </c>
      <c r="M1849" s="69">
        <f t="shared" si="18"/>
        <v>2932.2384000000006</v>
      </c>
      <c r="N1849" s="120" t="s">
        <v>7111</v>
      </c>
      <c r="O1849" s="64">
        <v>85366990</v>
      </c>
      <c r="P1849" s="64" t="s">
        <v>2915</v>
      </c>
    </row>
    <row r="1850" spans="1:16" ht="13.8" x14ac:dyDescent="0.25">
      <c r="A1850" s="63" t="s">
        <v>2805</v>
      </c>
      <c r="B1850" s="63" t="s">
        <v>7112</v>
      </c>
      <c r="C1850" s="63" t="s">
        <v>7113</v>
      </c>
      <c r="D1850" s="63" t="s">
        <v>7114</v>
      </c>
      <c r="E1850" s="64" t="s">
        <v>20</v>
      </c>
      <c r="F1850" s="64" t="s">
        <v>21</v>
      </c>
      <c r="G1850" s="64">
        <v>15</v>
      </c>
      <c r="H1850" s="64">
        <v>15</v>
      </c>
      <c r="I1850" s="64" t="s">
        <v>21</v>
      </c>
      <c r="J1850" s="63" t="s">
        <v>2809</v>
      </c>
      <c r="K1850" s="63" t="s">
        <v>56</v>
      </c>
      <c r="L1850" s="69">
        <v>195.48256000000003</v>
      </c>
      <c r="M1850" s="69">
        <f t="shared" si="18"/>
        <v>2932.2384000000006</v>
      </c>
      <c r="N1850" s="119" t="s">
        <v>7115</v>
      </c>
      <c r="O1850" s="64">
        <v>85366990</v>
      </c>
      <c r="P1850" s="64" t="s">
        <v>2915</v>
      </c>
    </row>
    <row r="1851" spans="1:16" ht="13.8" x14ac:dyDescent="0.25">
      <c r="A1851" s="63" t="s">
        <v>2805</v>
      </c>
      <c r="B1851" s="68" t="s">
        <v>7116</v>
      </c>
      <c r="C1851" s="68" t="s">
        <v>7117</v>
      </c>
      <c r="D1851" s="63" t="s">
        <v>7118</v>
      </c>
      <c r="E1851" s="64" t="s">
        <v>20</v>
      </c>
      <c r="F1851" s="64" t="s">
        <v>21</v>
      </c>
      <c r="G1851" s="64">
        <v>15</v>
      </c>
      <c r="H1851" s="64">
        <v>15</v>
      </c>
      <c r="I1851" s="64" t="s">
        <v>21</v>
      </c>
      <c r="J1851" s="63" t="s">
        <v>2809</v>
      </c>
      <c r="K1851" s="63" t="s">
        <v>56</v>
      </c>
      <c r="L1851" s="69">
        <v>157.67024000000004</v>
      </c>
      <c r="M1851" s="69">
        <f t="shared" si="18"/>
        <v>2365.0536000000006</v>
      </c>
      <c r="N1851" s="120" t="s">
        <v>7119</v>
      </c>
      <c r="O1851" s="64">
        <v>85366990</v>
      </c>
      <c r="P1851" s="64" t="s">
        <v>2915</v>
      </c>
    </row>
    <row r="1852" spans="1:16" ht="13.8" x14ac:dyDescent="0.25">
      <c r="A1852" s="63" t="s">
        <v>2805</v>
      </c>
      <c r="B1852" s="68" t="s">
        <v>7120</v>
      </c>
      <c r="C1852" s="68" t="s">
        <v>7121</v>
      </c>
      <c r="D1852" s="63" t="s">
        <v>7122</v>
      </c>
      <c r="E1852" s="64" t="s">
        <v>20</v>
      </c>
      <c r="F1852" s="64" t="s">
        <v>21</v>
      </c>
      <c r="G1852" s="64">
        <v>15</v>
      </c>
      <c r="H1852" s="64">
        <v>15</v>
      </c>
      <c r="I1852" s="64" t="s">
        <v>21</v>
      </c>
      <c r="J1852" s="63" t="s">
        <v>2809</v>
      </c>
      <c r="K1852" s="63" t="s">
        <v>56</v>
      </c>
      <c r="L1852" s="69">
        <v>171.22560000000001</v>
      </c>
      <c r="M1852" s="69">
        <f t="shared" si="18"/>
        <v>2568.384</v>
      </c>
      <c r="N1852" s="120" t="s">
        <v>7123</v>
      </c>
      <c r="O1852" s="64">
        <v>85366990</v>
      </c>
      <c r="P1852" s="64" t="s">
        <v>2915</v>
      </c>
    </row>
    <row r="1853" spans="1:16" ht="13.8" x14ac:dyDescent="0.25">
      <c r="A1853" s="63" t="s">
        <v>2805</v>
      </c>
      <c r="B1853" s="68" t="s">
        <v>7124</v>
      </c>
      <c r="C1853" s="68" t="s">
        <v>7125</v>
      </c>
      <c r="D1853" s="63" t="s">
        <v>7126</v>
      </c>
      <c r="E1853" s="64" t="s">
        <v>20</v>
      </c>
      <c r="F1853" s="64" t="s">
        <v>21</v>
      </c>
      <c r="G1853" s="64">
        <v>15</v>
      </c>
      <c r="H1853" s="64">
        <v>15</v>
      </c>
      <c r="I1853" s="64" t="s">
        <v>21</v>
      </c>
      <c r="J1853" s="63" t="s">
        <v>2809</v>
      </c>
      <c r="K1853" s="63" t="s">
        <v>56</v>
      </c>
      <c r="L1853" s="69">
        <v>158.38368000000003</v>
      </c>
      <c r="M1853" s="69">
        <f t="shared" si="18"/>
        <v>2375.7552000000005</v>
      </c>
      <c r="N1853" s="120" t="s">
        <v>7127</v>
      </c>
      <c r="O1853" s="64">
        <v>85366990</v>
      </c>
      <c r="P1853" s="64" t="s">
        <v>2915</v>
      </c>
    </row>
    <row r="1854" spans="1:16" ht="13.8" x14ac:dyDescent="0.25">
      <c r="A1854" s="63" t="s">
        <v>2805</v>
      </c>
      <c r="B1854" s="68" t="s">
        <v>7128</v>
      </c>
      <c r="C1854" s="68" t="s">
        <v>7129</v>
      </c>
      <c r="D1854" s="63" t="s">
        <v>7130</v>
      </c>
      <c r="E1854" s="64" t="s">
        <v>20</v>
      </c>
      <c r="F1854" s="64" t="s">
        <v>21</v>
      </c>
      <c r="G1854" s="64">
        <v>15</v>
      </c>
      <c r="H1854" s="64">
        <v>15</v>
      </c>
      <c r="I1854" s="64" t="s">
        <v>21</v>
      </c>
      <c r="J1854" s="63" t="s">
        <v>2809</v>
      </c>
      <c r="K1854" s="63" t="s">
        <v>56</v>
      </c>
      <c r="L1854" s="69">
        <v>157.67024000000004</v>
      </c>
      <c r="M1854" s="69">
        <f t="shared" si="18"/>
        <v>2365.0536000000006</v>
      </c>
      <c r="N1854" s="120" t="s">
        <v>7131</v>
      </c>
      <c r="O1854" s="64">
        <v>85366990</v>
      </c>
      <c r="P1854" s="64" t="s">
        <v>2915</v>
      </c>
    </row>
    <row r="1855" spans="1:16" ht="13.8" x14ac:dyDescent="0.25">
      <c r="A1855" s="63" t="s">
        <v>2805</v>
      </c>
      <c r="B1855" s="63" t="s">
        <v>7132</v>
      </c>
      <c r="C1855" s="63" t="s">
        <v>7133</v>
      </c>
      <c r="D1855" s="63" t="s">
        <v>7134</v>
      </c>
      <c r="E1855" s="64" t="s">
        <v>20</v>
      </c>
      <c r="F1855" s="64" t="s">
        <v>21</v>
      </c>
      <c r="G1855" s="64">
        <v>1</v>
      </c>
      <c r="H1855" s="64">
        <v>4</v>
      </c>
      <c r="I1855" s="64" t="s">
        <v>21</v>
      </c>
      <c r="J1855" s="63" t="s">
        <v>2809</v>
      </c>
      <c r="K1855" s="63" t="s">
        <v>56</v>
      </c>
      <c r="L1855" s="69">
        <v>271.10720000000003</v>
      </c>
      <c r="M1855" s="69">
        <f t="shared" ref="M1855:M1918" si="19">L1855*G1855</f>
        <v>271.10720000000003</v>
      </c>
      <c r="N1855" s="119" t="s">
        <v>7135</v>
      </c>
      <c r="O1855" s="64" t="s">
        <v>2954</v>
      </c>
      <c r="P1855" s="64" t="s">
        <v>2915</v>
      </c>
    </row>
    <row r="1856" spans="1:16" ht="13.8" x14ac:dyDescent="0.25">
      <c r="A1856" s="63" t="s">
        <v>2805</v>
      </c>
      <c r="B1856" s="63" t="s">
        <v>7136</v>
      </c>
      <c r="C1856" s="63" t="s">
        <v>7137</v>
      </c>
      <c r="D1856" s="63" t="s">
        <v>7138</v>
      </c>
      <c r="E1856" s="64" t="s">
        <v>20</v>
      </c>
      <c r="F1856" s="64" t="s">
        <v>21</v>
      </c>
      <c r="G1856" s="64">
        <v>1</v>
      </c>
      <c r="H1856" s="64">
        <v>4</v>
      </c>
      <c r="I1856" s="64" t="s">
        <v>21</v>
      </c>
      <c r="J1856" s="63" t="s">
        <v>2809</v>
      </c>
      <c r="K1856" s="63" t="s">
        <v>56</v>
      </c>
      <c r="L1856" s="69">
        <v>285.37599999999998</v>
      </c>
      <c r="M1856" s="69">
        <f t="shared" si="19"/>
        <v>285.37599999999998</v>
      </c>
      <c r="N1856" s="120" t="s">
        <v>7139</v>
      </c>
      <c r="O1856" s="64">
        <v>85369001</v>
      </c>
      <c r="P1856" s="64" t="s">
        <v>2915</v>
      </c>
    </row>
    <row r="1857" spans="1:16" ht="13.8" x14ac:dyDescent="0.25">
      <c r="A1857" s="63" t="s">
        <v>2805</v>
      </c>
      <c r="B1857" s="63" t="s">
        <v>7140</v>
      </c>
      <c r="C1857" s="63" t="s">
        <v>7141</v>
      </c>
      <c r="D1857" s="63" t="s">
        <v>7142</v>
      </c>
      <c r="E1857" s="64" t="s">
        <v>20</v>
      </c>
      <c r="F1857" s="64" t="s">
        <v>21</v>
      </c>
      <c r="G1857" s="64">
        <v>2</v>
      </c>
      <c r="H1857" s="64">
        <v>4</v>
      </c>
      <c r="I1857" s="64" t="s">
        <v>21</v>
      </c>
      <c r="J1857" s="63" t="s">
        <v>2809</v>
      </c>
      <c r="K1857" s="63" t="s">
        <v>56</v>
      </c>
      <c r="L1857" s="69">
        <v>564.33104000000014</v>
      </c>
      <c r="M1857" s="69">
        <f t="shared" si="19"/>
        <v>1128.6620800000003</v>
      </c>
      <c r="N1857" s="120" t="s">
        <v>7143</v>
      </c>
      <c r="O1857" s="64">
        <v>85366990</v>
      </c>
      <c r="P1857" s="64" t="s">
        <v>2915</v>
      </c>
    </row>
    <row r="1858" spans="1:16" ht="13.8" x14ac:dyDescent="0.25">
      <c r="A1858" s="63" t="s">
        <v>2805</v>
      </c>
      <c r="B1858" s="63" t="s">
        <v>7144</v>
      </c>
      <c r="C1858" s="63" t="s">
        <v>7145</v>
      </c>
      <c r="D1858" s="63" t="s">
        <v>7146</v>
      </c>
      <c r="E1858" s="64" t="s">
        <v>20</v>
      </c>
      <c r="F1858" s="64" t="s">
        <v>21</v>
      </c>
      <c r="G1858" s="64">
        <v>2</v>
      </c>
      <c r="H1858" s="64">
        <v>4</v>
      </c>
      <c r="I1858" s="64" t="s">
        <v>21</v>
      </c>
      <c r="J1858" s="63" t="s">
        <v>2809</v>
      </c>
      <c r="K1858" s="63" t="s">
        <v>56</v>
      </c>
      <c r="L1858" s="69">
        <v>589.30144000000007</v>
      </c>
      <c r="M1858" s="69">
        <f t="shared" si="19"/>
        <v>1178.6028800000001</v>
      </c>
      <c r="N1858" s="120" t="s">
        <v>7147</v>
      </c>
      <c r="O1858" s="64">
        <v>85366990</v>
      </c>
      <c r="P1858" s="64" t="s">
        <v>2915</v>
      </c>
    </row>
    <row r="1859" spans="1:16" ht="13.8" x14ac:dyDescent="0.25">
      <c r="A1859" s="63" t="s">
        <v>2805</v>
      </c>
      <c r="B1859" s="63" t="s">
        <v>7148</v>
      </c>
      <c r="C1859" s="63" t="s">
        <v>7149</v>
      </c>
      <c r="D1859" s="63" t="s">
        <v>7150</v>
      </c>
      <c r="E1859" s="64" t="s">
        <v>20</v>
      </c>
      <c r="F1859" s="64" t="s">
        <v>21</v>
      </c>
      <c r="G1859" s="64">
        <v>2</v>
      </c>
      <c r="H1859" s="64">
        <v>4</v>
      </c>
      <c r="I1859" s="64" t="s">
        <v>21</v>
      </c>
      <c r="J1859" s="63" t="s">
        <v>2809</v>
      </c>
      <c r="K1859" s="63" t="s">
        <v>56</v>
      </c>
      <c r="L1859" s="69">
        <v>487.27951999999999</v>
      </c>
      <c r="M1859" s="69">
        <f t="shared" si="19"/>
        <v>974.55903999999998</v>
      </c>
      <c r="N1859" s="119" t="s">
        <v>7151</v>
      </c>
      <c r="O1859" s="64">
        <v>85366990</v>
      </c>
      <c r="P1859" s="64" t="s">
        <v>2915</v>
      </c>
    </row>
    <row r="1860" spans="1:16" ht="13.8" x14ac:dyDescent="0.25">
      <c r="A1860" s="63" t="s">
        <v>2805</v>
      </c>
      <c r="B1860" s="63" t="s">
        <v>7152</v>
      </c>
      <c r="C1860" s="63" t="s">
        <v>7153</v>
      </c>
      <c r="D1860" s="63" t="s">
        <v>7154</v>
      </c>
      <c r="E1860" s="64" t="s">
        <v>20</v>
      </c>
      <c r="F1860" s="64" t="s">
        <v>21</v>
      </c>
      <c r="G1860" s="64">
        <v>2</v>
      </c>
      <c r="H1860" s="64">
        <v>4</v>
      </c>
      <c r="I1860" s="64" t="s">
        <v>21</v>
      </c>
      <c r="J1860" s="63" t="s">
        <v>2809</v>
      </c>
      <c r="K1860" s="63" t="s">
        <v>56</v>
      </c>
      <c r="L1860" s="69">
        <v>554.34287999999992</v>
      </c>
      <c r="M1860" s="69">
        <f t="shared" si="19"/>
        <v>1108.6857599999998</v>
      </c>
      <c r="N1860" s="120" t="s">
        <v>7155</v>
      </c>
      <c r="O1860" s="64">
        <v>85366990</v>
      </c>
      <c r="P1860" s="64" t="s">
        <v>2915</v>
      </c>
    </row>
    <row r="1861" spans="1:16" ht="13.8" x14ac:dyDescent="0.25">
      <c r="A1861" s="63" t="s">
        <v>2805</v>
      </c>
      <c r="B1861" s="63" t="s">
        <v>7156</v>
      </c>
      <c r="C1861" s="63" t="s">
        <v>7157</v>
      </c>
      <c r="D1861" s="63" t="s">
        <v>7158</v>
      </c>
      <c r="E1861" s="64" t="s">
        <v>20</v>
      </c>
      <c r="F1861" s="64" t="s">
        <v>21</v>
      </c>
      <c r="G1861" s="64">
        <v>2</v>
      </c>
      <c r="H1861" s="64">
        <v>4</v>
      </c>
      <c r="I1861" s="64" t="s">
        <v>21</v>
      </c>
      <c r="J1861" s="63" t="s">
        <v>2809</v>
      </c>
      <c r="K1861" s="63" t="s">
        <v>56</v>
      </c>
      <c r="L1861" s="69">
        <v>575.03264000000001</v>
      </c>
      <c r="M1861" s="69">
        <f t="shared" si="19"/>
        <v>1150.06528</v>
      </c>
      <c r="N1861" s="120" t="s">
        <v>7159</v>
      </c>
      <c r="O1861" s="64">
        <v>85366990</v>
      </c>
      <c r="P1861" s="64" t="s">
        <v>2915</v>
      </c>
    </row>
    <row r="1862" spans="1:16" ht="13.8" x14ac:dyDescent="0.25">
      <c r="A1862" s="63" t="s">
        <v>2805</v>
      </c>
      <c r="B1862" s="63" t="s">
        <v>7160</v>
      </c>
      <c r="C1862" s="63" t="s">
        <v>7161</v>
      </c>
      <c r="D1862" s="63" t="s">
        <v>7162</v>
      </c>
      <c r="E1862" s="64" t="s">
        <v>20</v>
      </c>
      <c r="F1862" s="64" t="s">
        <v>21</v>
      </c>
      <c r="G1862" s="64">
        <v>2</v>
      </c>
      <c r="H1862" s="64">
        <v>4</v>
      </c>
      <c r="I1862" s="64" t="s">
        <v>21</v>
      </c>
      <c r="J1862" s="63" t="s">
        <v>2809</v>
      </c>
      <c r="K1862" s="63" t="s">
        <v>56</v>
      </c>
      <c r="L1862" s="69">
        <v>522.95151999999996</v>
      </c>
      <c r="M1862" s="69">
        <f t="shared" si="19"/>
        <v>1045.9030399999999</v>
      </c>
      <c r="N1862" s="119" t="s">
        <v>7163</v>
      </c>
      <c r="O1862" s="64">
        <v>85366990</v>
      </c>
      <c r="P1862" s="64" t="s">
        <v>2915</v>
      </c>
    </row>
    <row r="1863" spans="1:16" ht="13.8" x14ac:dyDescent="0.25">
      <c r="A1863" s="63" t="s">
        <v>2805</v>
      </c>
      <c r="B1863" s="68" t="s">
        <v>7164</v>
      </c>
      <c r="C1863" s="68" t="s">
        <v>7165</v>
      </c>
      <c r="D1863" s="63" t="s">
        <v>7166</v>
      </c>
      <c r="E1863" s="64" t="s">
        <v>20</v>
      </c>
      <c r="F1863" s="64" t="s">
        <v>21</v>
      </c>
      <c r="G1863" s="64">
        <v>2</v>
      </c>
      <c r="H1863" s="64">
        <v>4</v>
      </c>
      <c r="I1863" s="64" t="s">
        <v>21</v>
      </c>
      <c r="J1863" s="63" t="s">
        <v>2809</v>
      </c>
      <c r="K1863" s="63" t="s">
        <v>56</v>
      </c>
      <c r="L1863" s="69">
        <v>523.66496000000018</v>
      </c>
      <c r="M1863" s="69">
        <f t="shared" si="19"/>
        <v>1047.3299200000004</v>
      </c>
      <c r="N1863" s="120" t="s">
        <v>7167</v>
      </c>
      <c r="O1863" s="64">
        <v>85366990</v>
      </c>
      <c r="P1863" s="64" t="s">
        <v>2915</v>
      </c>
    </row>
    <row r="1864" spans="1:16" ht="13.8" x14ac:dyDescent="0.25">
      <c r="A1864" s="63" t="s">
        <v>2805</v>
      </c>
      <c r="B1864" s="63" t="s">
        <v>7168</v>
      </c>
      <c r="C1864" s="63" t="s">
        <v>7169</v>
      </c>
      <c r="D1864" s="63" t="s">
        <v>7170</v>
      </c>
      <c r="E1864" s="64" t="s">
        <v>20</v>
      </c>
      <c r="F1864" s="71" t="s">
        <v>21</v>
      </c>
      <c r="G1864" s="64">
        <v>2</v>
      </c>
      <c r="H1864" s="64">
        <v>4</v>
      </c>
      <c r="I1864" s="64" t="s">
        <v>21</v>
      </c>
      <c r="J1864" s="63" t="s">
        <v>2809</v>
      </c>
      <c r="K1864" s="63" t="s">
        <v>56</v>
      </c>
      <c r="L1864" s="69">
        <v>510.82304000000016</v>
      </c>
      <c r="M1864" s="69">
        <f t="shared" si="19"/>
        <v>1021.6460800000003</v>
      </c>
      <c r="N1864" s="120" t="s">
        <v>7171</v>
      </c>
      <c r="O1864" s="64">
        <v>85366990</v>
      </c>
      <c r="P1864" s="64" t="s">
        <v>2915</v>
      </c>
    </row>
    <row r="1865" spans="1:16" ht="13.8" x14ac:dyDescent="0.25">
      <c r="A1865" s="63" t="s">
        <v>2805</v>
      </c>
      <c r="B1865" s="63" t="s">
        <v>7172</v>
      </c>
      <c r="C1865" s="63" t="s">
        <v>7173</v>
      </c>
      <c r="D1865" s="63" t="s">
        <v>7174</v>
      </c>
      <c r="E1865" s="64" t="s">
        <v>20</v>
      </c>
      <c r="F1865" s="64" t="s">
        <v>21</v>
      </c>
      <c r="G1865" s="64">
        <v>2</v>
      </c>
      <c r="H1865" s="64">
        <v>4</v>
      </c>
      <c r="I1865" s="64" t="s">
        <v>21</v>
      </c>
      <c r="J1865" s="63" t="s">
        <v>2809</v>
      </c>
      <c r="K1865" s="63" t="s">
        <v>56</v>
      </c>
      <c r="L1865" s="69">
        <v>585.02080000000001</v>
      </c>
      <c r="M1865" s="69">
        <f t="shared" si="19"/>
        <v>1170.0416</v>
      </c>
      <c r="N1865" s="120" t="s">
        <v>7175</v>
      </c>
      <c r="O1865" s="64">
        <v>85366990</v>
      </c>
      <c r="P1865" s="64" t="s">
        <v>2915</v>
      </c>
    </row>
    <row r="1866" spans="1:16" ht="13.8" x14ac:dyDescent="0.25">
      <c r="A1866" s="63" t="s">
        <v>2805</v>
      </c>
      <c r="B1866" s="63" t="s">
        <v>7176</v>
      </c>
      <c r="C1866" s="63" t="s">
        <v>7177</v>
      </c>
      <c r="D1866" s="63" t="s">
        <v>7178</v>
      </c>
      <c r="E1866" s="64" t="s">
        <v>20</v>
      </c>
      <c r="F1866" s="64" t="s">
        <v>21</v>
      </c>
      <c r="G1866" s="64">
        <v>2</v>
      </c>
      <c r="H1866" s="64">
        <v>4</v>
      </c>
      <c r="I1866" s="64" t="s">
        <v>21</v>
      </c>
      <c r="J1866" s="63" t="s">
        <v>2809</v>
      </c>
      <c r="K1866" s="63" t="s">
        <v>56</v>
      </c>
      <c r="L1866" s="69">
        <v>556.48320000000001</v>
      </c>
      <c r="M1866" s="69">
        <f t="shared" si="19"/>
        <v>1112.9664</v>
      </c>
      <c r="N1866" s="120" t="s">
        <v>7179</v>
      </c>
      <c r="O1866" s="64">
        <v>85366990</v>
      </c>
      <c r="P1866" s="64" t="s">
        <v>2915</v>
      </c>
    </row>
    <row r="1867" spans="1:16" ht="13.8" x14ac:dyDescent="0.25">
      <c r="A1867" s="63" t="s">
        <v>2805</v>
      </c>
      <c r="B1867" s="68" t="s">
        <v>7180</v>
      </c>
      <c r="C1867" s="68" t="s">
        <v>7181</v>
      </c>
      <c r="D1867" s="63" t="s">
        <v>7182</v>
      </c>
      <c r="E1867" s="64" t="s">
        <v>20</v>
      </c>
      <c r="F1867" s="64" t="s">
        <v>21</v>
      </c>
      <c r="G1867" s="64">
        <v>2</v>
      </c>
      <c r="H1867" s="64">
        <v>4</v>
      </c>
      <c r="I1867" s="64" t="s">
        <v>21</v>
      </c>
      <c r="J1867" s="63" t="s">
        <v>2809</v>
      </c>
      <c r="K1867" s="63" t="s">
        <v>56</v>
      </c>
      <c r="L1867" s="69">
        <v>625.68687999999997</v>
      </c>
      <c r="M1867" s="69">
        <f t="shared" si="19"/>
        <v>1251.3737599999999</v>
      </c>
      <c r="N1867" s="120" t="s">
        <v>7183</v>
      </c>
      <c r="O1867" s="64">
        <v>85366990</v>
      </c>
      <c r="P1867" s="64" t="s">
        <v>2915</v>
      </c>
    </row>
    <row r="1868" spans="1:16" ht="13.8" x14ac:dyDescent="0.25">
      <c r="A1868" s="63" t="s">
        <v>2805</v>
      </c>
      <c r="B1868" s="63" t="s">
        <v>7184</v>
      </c>
      <c r="C1868" s="63" t="s">
        <v>7185</v>
      </c>
      <c r="D1868" s="63" t="s">
        <v>7186</v>
      </c>
      <c r="E1868" s="64" t="s">
        <v>20</v>
      </c>
      <c r="F1868" s="64" t="s">
        <v>21</v>
      </c>
      <c r="G1868" s="64">
        <v>2</v>
      </c>
      <c r="H1868" s="64">
        <v>4</v>
      </c>
      <c r="I1868" s="64" t="s">
        <v>21</v>
      </c>
      <c r="J1868" s="63" t="s">
        <v>2809</v>
      </c>
      <c r="K1868" s="63" t="s">
        <v>56</v>
      </c>
      <c r="L1868" s="69">
        <v>642.09600000000012</v>
      </c>
      <c r="M1868" s="69">
        <f t="shared" si="19"/>
        <v>1284.1920000000002</v>
      </c>
      <c r="N1868" s="119" t="s">
        <v>7187</v>
      </c>
      <c r="O1868" s="64">
        <v>85366990</v>
      </c>
      <c r="P1868" s="64" t="s">
        <v>2915</v>
      </c>
    </row>
    <row r="1869" spans="1:16" ht="13.8" x14ac:dyDescent="0.25">
      <c r="A1869" s="63" t="s">
        <v>2805</v>
      </c>
      <c r="B1869" s="63" t="s">
        <v>7188</v>
      </c>
      <c r="C1869" s="63" t="s">
        <v>7189</v>
      </c>
      <c r="D1869" s="63" t="s">
        <v>7190</v>
      </c>
      <c r="E1869" s="64" t="s">
        <v>20</v>
      </c>
      <c r="F1869" s="64" t="s">
        <v>21</v>
      </c>
      <c r="G1869" s="64">
        <v>2</v>
      </c>
      <c r="H1869" s="64">
        <v>4</v>
      </c>
      <c r="I1869" s="64" t="s">
        <v>21</v>
      </c>
      <c r="J1869" s="63" t="s">
        <v>2809</v>
      </c>
      <c r="K1869" s="63" t="s">
        <v>56</v>
      </c>
      <c r="L1869" s="69">
        <v>548.63536000000011</v>
      </c>
      <c r="M1869" s="69">
        <f t="shared" si="19"/>
        <v>1097.2707200000002</v>
      </c>
      <c r="N1869" s="119" t="s">
        <v>7191</v>
      </c>
      <c r="O1869" s="64">
        <v>85366990</v>
      </c>
      <c r="P1869" s="64" t="s">
        <v>2915</v>
      </c>
    </row>
    <row r="1870" spans="1:16" ht="13.8" x14ac:dyDescent="0.25">
      <c r="A1870" s="63" t="s">
        <v>2805</v>
      </c>
      <c r="B1870" s="68" t="s">
        <v>7192</v>
      </c>
      <c r="C1870" s="68" t="s">
        <v>7193</v>
      </c>
      <c r="D1870" s="63" t="s">
        <v>7194</v>
      </c>
      <c r="E1870" s="64" t="s">
        <v>20</v>
      </c>
      <c r="F1870" s="64" t="s">
        <v>21</v>
      </c>
      <c r="G1870" s="64">
        <v>2</v>
      </c>
      <c r="H1870" s="64">
        <v>4</v>
      </c>
      <c r="I1870" s="64" t="s">
        <v>21</v>
      </c>
      <c r="J1870" s="63" t="s">
        <v>2809</v>
      </c>
      <c r="K1870" s="63" t="s">
        <v>56</v>
      </c>
      <c r="L1870" s="69">
        <v>631.39440000000002</v>
      </c>
      <c r="M1870" s="69">
        <f t="shared" si="19"/>
        <v>1262.7888</v>
      </c>
      <c r="N1870" s="119" t="s">
        <v>7195</v>
      </c>
      <c r="O1870" s="64">
        <v>85366990</v>
      </c>
      <c r="P1870" s="64" t="s">
        <v>2915</v>
      </c>
    </row>
    <row r="1871" spans="1:16" ht="13.8" x14ac:dyDescent="0.25">
      <c r="A1871" s="63" t="s">
        <v>2805</v>
      </c>
      <c r="B1871" s="68" t="s">
        <v>7196</v>
      </c>
      <c r="C1871" s="68" t="s">
        <v>7197</v>
      </c>
      <c r="D1871" s="63" t="s">
        <v>7198</v>
      </c>
      <c r="E1871" s="64" t="s">
        <v>20</v>
      </c>
      <c r="F1871" s="64" t="s">
        <v>21</v>
      </c>
      <c r="G1871" s="64">
        <v>2</v>
      </c>
      <c r="H1871" s="64">
        <v>4</v>
      </c>
      <c r="I1871" s="64" t="s">
        <v>21</v>
      </c>
      <c r="J1871" s="63" t="s">
        <v>2809</v>
      </c>
      <c r="K1871" s="63" t="s">
        <v>56</v>
      </c>
      <c r="L1871" s="69">
        <v>637.10192000000018</v>
      </c>
      <c r="M1871" s="69">
        <f t="shared" si="19"/>
        <v>1274.2038400000004</v>
      </c>
      <c r="N1871" s="120" t="s">
        <v>7199</v>
      </c>
      <c r="O1871" s="64">
        <v>85366990</v>
      </c>
      <c r="P1871" s="64" t="s">
        <v>2915</v>
      </c>
    </row>
    <row r="1872" spans="1:16" ht="13.8" x14ac:dyDescent="0.25">
      <c r="A1872" s="63" t="s">
        <v>2805</v>
      </c>
      <c r="B1872" s="63" t="s">
        <v>7200</v>
      </c>
      <c r="C1872" s="63" t="s">
        <v>7201</v>
      </c>
      <c r="D1872" s="63" t="s">
        <v>7202</v>
      </c>
      <c r="E1872" s="64" t="s">
        <v>20</v>
      </c>
      <c r="F1872" s="64" t="s">
        <v>21</v>
      </c>
      <c r="G1872" s="64">
        <v>2</v>
      </c>
      <c r="H1872" s="64">
        <v>4</v>
      </c>
      <c r="I1872" s="64" t="s">
        <v>21</v>
      </c>
      <c r="J1872" s="63" t="s">
        <v>2809</v>
      </c>
      <c r="K1872" s="63" t="s">
        <v>56</v>
      </c>
      <c r="L1872" s="69">
        <v>583.59392000000014</v>
      </c>
      <c r="M1872" s="69">
        <f t="shared" si="19"/>
        <v>1167.1878400000003</v>
      </c>
      <c r="N1872" s="119" t="s">
        <v>7203</v>
      </c>
      <c r="O1872" s="64">
        <v>85366990</v>
      </c>
      <c r="P1872" s="64" t="s">
        <v>2915</v>
      </c>
    </row>
    <row r="1873" spans="1:16" ht="13.8" x14ac:dyDescent="0.25">
      <c r="A1873" s="63" t="s">
        <v>2805</v>
      </c>
      <c r="B1873" s="63" t="s">
        <v>7204</v>
      </c>
      <c r="C1873" s="63" t="s">
        <v>7205</v>
      </c>
      <c r="D1873" s="63" t="s">
        <v>7206</v>
      </c>
      <c r="E1873" s="64" t="s">
        <v>20</v>
      </c>
      <c r="F1873" s="64" t="s">
        <v>21</v>
      </c>
      <c r="G1873" s="64">
        <v>2</v>
      </c>
      <c r="H1873" s="64">
        <v>4</v>
      </c>
      <c r="I1873" s="64" t="s">
        <v>21</v>
      </c>
      <c r="J1873" s="63" t="s">
        <v>2809</v>
      </c>
      <c r="K1873" s="63" t="s">
        <v>56</v>
      </c>
      <c r="L1873" s="69">
        <v>549.34879999999998</v>
      </c>
      <c r="M1873" s="69">
        <f t="shared" si="19"/>
        <v>1098.6976</v>
      </c>
      <c r="N1873" s="119" t="s">
        <v>7207</v>
      </c>
      <c r="O1873" s="64">
        <v>85366990</v>
      </c>
      <c r="P1873" s="64" t="s">
        <v>2915</v>
      </c>
    </row>
    <row r="1874" spans="1:16" ht="13.8" x14ac:dyDescent="0.25">
      <c r="A1874" s="63" t="s">
        <v>2805</v>
      </c>
      <c r="B1874" s="63" t="s">
        <v>7208</v>
      </c>
      <c r="C1874" s="63" t="s">
        <v>7209</v>
      </c>
      <c r="D1874" s="63" t="s">
        <v>7210</v>
      </c>
      <c r="E1874" s="64" t="s">
        <v>20</v>
      </c>
      <c r="F1874" s="64" t="s">
        <v>21</v>
      </c>
      <c r="G1874" s="64">
        <v>2</v>
      </c>
      <c r="H1874" s="64">
        <v>4</v>
      </c>
      <c r="I1874" s="64" t="s">
        <v>21</v>
      </c>
      <c r="J1874" s="63" t="s">
        <v>2809</v>
      </c>
      <c r="K1874" s="63" t="s">
        <v>56</v>
      </c>
      <c r="L1874" s="69">
        <v>561.47728000000006</v>
      </c>
      <c r="M1874" s="69">
        <f t="shared" si="19"/>
        <v>1122.9545600000001</v>
      </c>
      <c r="N1874" s="119" t="s">
        <v>7211</v>
      </c>
      <c r="O1874" s="64">
        <v>85366990</v>
      </c>
      <c r="P1874" s="64" t="s">
        <v>2915</v>
      </c>
    </row>
    <row r="1875" spans="1:16" ht="13.8" x14ac:dyDescent="0.25">
      <c r="A1875" s="63" t="s">
        <v>2805</v>
      </c>
      <c r="B1875" s="63" t="s">
        <v>7212</v>
      </c>
      <c r="C1875" s="63" t="s">
        <v>7213</v>
      </c>
      <c r="D1875" s="63" t="s">
        <v>7214</v>
      </c>
      <c r="E1875" s="64" t="s">
        <v>20</v>
      </c>
      <c r="F1875" s="64" t="s">
        <v>21</v>
      </c>
      <c r="G1875" s="64">
        <v>2</v>
      </c>
      <c r="H1875" s="64">
        <v>4</v>
      </c>
      <c r="I1875" s="64" t="s">
        <v>21</v>
      </c>
      <c r="J1875" s="63" t="s">
        <v>2809</v>
      </c>
      <c r="K1875" s="63" t="s">
        <v>56</v>
      </c>
      <c r="L1875" s="69">
        <v>631.39440000000002</v>
      </c>
      <c r="M1875" s="69">
        <f t="shared" si="19"/>
        <v>1262.7888</v>
      </c>
      <c r="N1875" s="120" t="s">
        <v>7215</v>
      </c>
      <c r="O1875" s="64">
        <v>85366990</v>
      </c>
      <c r="P1875" s="64" t="s">
        <v>2915</v>
      </c>
    </row>
    <row r="1876" spans="1:16" ht="13.8" x14ac:dyDescent="0.25">
      <c r="A1876" s="63" t="s">
        <v>2805</v>
      </c>
      <c r="B1876" s="63" t="s">
        <v>7216</v>
      </c>
      <c r="C1876" s="63" t="s">
        <v>7217</v>
      </c>
      <c r="D1876" s="63" t="s">
        <v>7218</v>
      </c>
      <c r="E1876" s="64" t="s">
        <v>20</v>
      </c>
      <c r="F1876" s="64" t="s">
        <v>21</v>
      </c>
      <c r="G1876" s="64">
        <v>2</v>
      </c>
      <c r="H1876" s="64">
        <v>4</v>
      </c>
      <c r="I1876" s="64" t="s">
        <v>21</v>
      </c>
      <c r="J1876" s="63" t="s">
        <v>2809</v>
      </c>
      <c r="K1876" s="63" t="s">
        <v>56</v>
      </c>
      <c r="L1876" s="69">
        <v>637.10192000000018</v>
      </c>
      <c r="M1876" s="69">
        <f t="shared" si="19"/>
        <v>1274.2038400000004</v>
      </c>
      <c r="N1876" s="120" t="s">
        <v>7219</v>
      </c>
      <c r="O1876" s="64">
        <v>85366990</v>
      </c>
      <c r="P1876" s="64" t="s">
        <v>2915</v>
      </c>
    </row>
    <row r="1877" spans="1:16" ht="13.8" x14ac:dyDescent="0.25">
      <c r="A1877" s="63" t="s">
        <v>2805</v>
      </c>
      <c r="B1877" s="63" t="s">
        <v>7220</v>
      </c>
      <c r="C1877" s="63" t="s">
        <v>7221</v>
      </c>
      <c r="D1877" s="63" t="s">
        <v>7222</v>
      </c>
      <c r="E1877" s="64" t="s">
        <v>20</v>
      </c>
      <c r="F1877" s="64" t="s">
        <v>21</v>
      </c>
      <c r="G1877" s="64">
        <v>5</v>
      </c>
      <c r="H1877" s="64">
        <v>20</v>
      </c>
      <c r="I1877" s="64" t="s">
        <v>21</v>
      </c>
      <c r="J1877" s="63" t="s">
        <v>2809</v>
      </c>
      <c r="K1877" s="63" t="s">
        <v>56</v>
      </c>
      <c r="L1877" s="69">
        <v>368.13504000000006</v>
      </c>
      <c r="M1877" s="69">
        <f t="shared" si="19"/>
        <v>1840.6752000000004</v>
      </c>
      <c r="N1877" s="119" t="s">
        <v>7223</v>
      </c>
      <c r="O1877" s="64">
        <v>85381000</v>
      </c>
      <c r="P1877" s="64" t="s">
        <v>698</v>
      </c>
    </row>
    <row r="1878" spans="1:16" ht="13.8" x14ac:dyDescent="0.25">
      <c r="A1878" s="63" t="s">
        <v>2805</v>
      </c>
      <c r="B1878" s="63" t="s">
        <v>7224</v>
      </c>
      <c r="C1878" s="63" t="s">
        <v>7225</v>
      </c>
      <c r="D1878" s="63" t="s">
        <v>7226</v>
      </c>
      <c r="E1878" s="64" t="s">
        <v>20</v>
      </c>
      <c r="F1878" s="64" t="s">
        <v>21</v>
      </c>
      <c r="G1878" s="64">
        <v>5</v>
      </c>
      <c r="H1878" s="64">
        <v>20</v>
      </c>
      <c r="I1878" s="64" t="s">
        <v>21</v>
      </c>
      <c r="J1878" s="63" t="s">
        <v>2809</v>
      </c>
      <c r="K1878" s="63" t="s">
        <v>56</v>
      </c>
      <c r="L1878" s="69">
        <v>334.60336000000007</v>
      </c>
      <c r="M1878" s="69">
        <f t="shared" si="19"/>
        <v>1673.0168000000003</v>
      </c>
      <c r="N1878" s="120" t="s">
        <v>7227</v>
      </c>
      <c r="O1878" s="64">
        <v>85381000</v>
      </c>
      <c r="P1878" s="64" t="s">
        <v>698</v>
      </c>
    </row>
    <row r="1879" spans="1:16" ht="13.8" x14ac:dyDescent="0.25">
      <c r="A1879" s="63" t="s">
        <v>2805</v>
      </c>
      <c r="B1879" s="63" t="s">
        <v>7228</v>
      </c>
      <c r="C1879" s="63" t="s">
        <v>7229</v>
      </c>
      <c r="D1879" s="63" t="s">
        <v>7230</v>
      </c>
      <c r="E1879" s="64" t="s">
        <v>20</v>
      </c>
      <c r="F1879" s="64" t="s">
        <v>21</v>
      </c>
      <c r="G1879" s="64">
        <v>5</v>
      </c>
      <c r="H1879" s="64">
        <v>10</v>
      </c>
      <c r="I1879" s="64" t="s">
        <v>21</v>
      </c>
      <c r="J1879" s="63" t="s">
        <v>2809</v>
      </c>
      <c r="K1879" s="63" t="s">
        <v>56</v>
      </c>
      <c r="L1879" s="69">
        <v>440.90592000000004</v>
      </c>
      <c r="M1879" s="69">
        <f t="shared" si="19"/>
        <v>2204.5296000000003</v>
      </c>
      <c r="N1879" s="120" t="s">
        <v>7231</v>
      </c>
      <c r="O1879" s="64">
        <v>85381000</v>
      </c>
      <c r="P1879" s="64" t="s">
        <v>698</v>
      </c>
    </row>
    <row r="1880" spans="1:16" ht="13.8" x14ac:dyDescent="0.25">
      <c r="A1880" s="63" t="s">
        <v>2805</v>
      </c>
      <c r="B1880" s="63" t="s">
        <v>7232</v>
      </c>
      <c r="C1880" s="63" t="s">
        <v>7233</v>
      </c>
      <c r="D1880" s="63" t="s">
        <v>7234</v>
      </c>
      <c r="E1880" s="64" t="s">
        <v>20</v>
      </c>
      <c r="F1880" s="64" t="s">
        <v>21</v>
      </c>
      <c r="G1880" s="64">
        <v>5</v>
      </c>
      <c r="H1880" s="64">
        <v>10</v>
      </c>
      <c r="I1880" s="64" t="s">
        <v>21</v>
      </c>
      <c r="J1880" s="63" t="s">
        <v>2809</v>
      </c>
      <c r="K1880" s="63" t="s">
        <v>56</v>
      </c>
      <c r="L1880" s="69">
        <v>495.12736000000001</v>
      </c>
      <c r="M1880" s="69">
        <f t="shared" si="19"/>
        <v>2475.6368000000002</v>
      </c>
      <c r="N1880" s="120" t="s">
        <v>7235</v>
      </c>
      <c r="O1880" s="64">
        <v>85381000</v>
      </c>
      <c r="P1880" s="64" t="s">
        <v>698</v>
      </c>
    </row>
    <row r="1881" spans="1:16" ht="13.8" x14ac:dyDescent="0.25">
      <c r="A1881" s="63" t="s">
        <v>2805</v>
      </c>
      <c r="B1881" s="63" t="s">
        <v>7236</v>
      </c>
      <c r="C1881" s="63" t="s">
        <v>7237</v>
      </c>
      <c r="D1881" s="63" t="s">
        <v>7238</v>
      </c>
      <c r="E1881" s="64" t="s">
        <v>20</v>
      </c>
      <c r="F1881" s="64" t="s">
        <v>21</v>
      </c>
      <c r="G1881" s="64">
        <v>5</v>
      </c>
      <c r="H1881" s="64">
        <v>10</v>
      </c>
      <c r="I1881" s="64" t="s">
        <v>21</v>
      </c>
      <c r="J1881" s="63" t="s">
        <v>2809</v>
      </c>
      <c r="K1881" s="63" t="s">
        <v>56</v>
      </c>
      <c r="L1881" s="69">
        <v>387.39792000000006</v>
      </c>
      <c r="M1881" s="69">
        <f t="shared" si="19"/>
        <v>1936.9896000000003</v>
      </c>
      <c r="N1881" s="119" t="s">
        <v>7239</v>
      </c>
      <c r="O1881" s="64" t="s">
        <v>2954</v>
      </c>
      <c r="P1881" s="64" t="s">
        <v>2915</v>
      </c>
    </row>
    <row r="1882" spans="1:16" ht="13.8" x14ac:dyDescent="0.25">
      <c r="A1882" s="63" t="s">
        <v>2805</v>
      </c>
      <c r="B1882" s="68" t="s">
        <v>7240</v>
      </c>
      <c r="C1882" s="68" t="s">
        <v>7241</v>
      </c>
      <c r="D1882" s="63" t="s">
        <v>7242</v>
      </c>
      <c r="E1882" s="64" t="s">
        <v>20</v>
      </c>
      <c r="F1882" s="64" t="s">
        <v>21</v>
      </c>
      <c r="G1882" s="64">
        <v>5</v>
      </c>
      <c r="H1882" s="64">
        <v>10</v>
      </c>
      <c r="I1882" s="64" t="s">
        <v>21</v>
      </c>
      <c r="J1882" s="63" t="s">
        <v>2809</v>
      </c>
      <c r="K1882" s="63" t="s">
        <v>56</v>
      </c>
      <c r="L1882" s="69">
        <v>435.91184000000004</v>
      </c>
      <c r="M1882" s="69">
        <f t="shared" si="19"/>
        <v>2179.5592000000001</v>
      </c>
      <c r="N1882" s="120" t="s">
        <v>7243</v>
      </c>
      <c r="O1882" s="64">
        <v>85381000</v>
      </c>
      <c r="P1882" s="64" t="s">
        <v>698</v>
      </c>
    </row>
    <row r="1883" spans="1:16" ht="13.8" x14ac:dyDescent="0.25">
      <c r="A1883" s="63" t="s">
        <v>2805</v>
      </c>
      <c r="B1883" s="63" t="s">
        <v>7244</v>
      </c>
      <c r="C1883" s="63" t="s">
        <v>7245</v>
      </c>
      <c r="D1883" s="63" t="s">
        <v>7246</v>
      </c>
      <c r="E1883" s="64" t="s">
        <v>20</v>
      </c>
      <c r="F1883" s="64" t="s">
        <v>21</v>
      </c>
      <c r="G1883" s="64">
        <v>5</v>
      </c>
      <c r="H1883" s="64">
        <v>10</v>
      </c>
      <c r="I1883" s="64" t="s">
        <v>21</v>
      </c>
      <c r="J1883" s="63" t="s">
        <v>2809</v>
      </c>
      <c r="K1883" s="63" t="s">
        <v>56</v>
      </c>
      <c r="L1883" s="69">
        <v>492.27359999999999</v>
      </c>
      <c r="M1883" s="69">
        <f t="shared" si="19"/>
        <v>2461.3679999999999</v>
      </c>
      <c r="N1883" s="121" t="s">
        <v>7247</v>
      </c>
      <c r="O1883" s="64">
        <v>85381000</v>
      </c>
      <c r="P1883" s="64" t="s">
        <v>698</v>
      </c>
    </row>
    <row r="1884" spans="1:16" ht="13.8" x14ac:dyDescent="0.25">
      <c r="A1884" s="63" t="s">
        <v>2805</v>
      </c>
      <c r="B1884" s="63" t="s">
        <v>7248</v>
      </c>
      <c r="C1884" s="63" t="s">
        <v>7249</v>
      </c>
      <c r="D1884" s="63" t="s">
        <v>7250</v>
      </c>
      <c r="E1884" s="64" t="s">
        <v>20</v>
      </c>
      <c r="F1884" s="64" t="s">
        <v>21</v>
      </c>
      <c r="G1884" s="64">
        <v>5</v>
      </c>
      <c r="H1884" s="64">
        <v>10</v>
      </c>
      <c r="I1884" s="64" t="s">
        <v>21</v>
      </c>
      <c r="J1884" s="63" t="s">
        <v>2809</v>
      </c>
      <c r="K1884" s="63" t="s">
        <v>56</v>
      </c>
      <c r="L1884" s="69">
        <v>560.05040000000008</v>
      </c>
      <c r="M1884" s="69">
        <f t="shared" si="19"/>
        <v>2800.2520000000004</v>
      </c>
      <c r="N1884" s="120" t="s">
        <v>7251</v>
      </c>
      <c r="O1884" s="64">
        <v>85381000</v>
      </c>
      <c r="P1884" s="64" t="s">
        <v>698</v>
      </c>
    </row>
    <row r="1885" spans="1:16" ht="13.8" x14ac:dyDescent="0.25">
      <c r="A1885" s="63" t="s">
        <v>2805</v>
      </c>
      <c r="B1885" s="63" t="s">
        <v>7252</v>
      </c>
      <c r="C1885" s="63" t="s">
        <v>7253</v>
      </c>
      <c r="D1885" s="63" t="s">
        <v>7254</v>
      </c>
      <c r="E1885" s="64" t="s">
        <v>20</v>
      </c>
      <c r="F1885" s="64" t="s">
        <v>21</v>
      </c>
      <c r="G1885" s="64">
        <v>5</v>
      </c>
      <c r="H1885" s="64">
        <v>10</v>
      </c>
      <c r="I1885" s="64" t="s">
        <v>21</v>
      </c>
      <c r="J1885" s="63" t="s">
        <v>2809</v>
      </c>
      <c r="K1885" s="63" t="s">
        <v>56</v>
      </c>
      <c r="L1885" s="69">
        <v>434.48496</v>
      </c>
      <c r="M1885" s="69">
        <f t="shared" si="19"/>
        <v>2172.4247999999998</v>
      </c>
      <c r="N1885" s="120" t="s">
        <v>7255</v>
      </c>
      <c r="O1885" s="64">
        <v>85381000</v>
      </c>
      <c r="P1885" s="64" t="s">
        <v>698</v>
      </c>
    </row>
    <row r="1886" spans="1:16" ht="13.8" x14ac:dyDescent="0.25">
      <c r="A1886" s="63" t="s">
        <v>2805</v>
      </c>
      <c r="B1886" s="68" t="s">
        <v>7256</v>
      </c>
      <c r="C1886" s="68" t="s">
        <v>7257</v>
      </c>
      <c r="D1886" s="63" t="s">
        <v>7258</v>
      </c>
      <c r="E1886" s="64" t="s">
        <v>20</v>
      </c>
      <c r="F1886" s="64" t="s">
        <v>21</v>
      </c>
      <c r="G1886" s="64">
        <v>5</v>
      </c>
      <c r="H1886" s="64">
        <v>10</v>
      </c>
      <c r="I1886" s="64" t="s">
        <v>21</v>
      </c>
      <c r="J1886" s="63" t="s">
        <v>2809</v>
      </c>
      <c r="K1886" s="63" t="s">
        <v>56</v>
      </c>
      <c r="L1886" s="69">
        <v>560.05040000000008</v>
      </c>
      <c r="M1886" s="69">
        <f t="shared" si="19"/>
        <v>2800.2520000000004</v>
      </c>
      <c r="N1886" s="120" t="s">
        <v>7259</v>
      </c>
      <c r="O1886" s="64">
        <v>85381000</v>
      </c>
      <c r="P1886" s="64" t="s">
        <v>698</v>
      </c>
    </row>
    <row r="1887" spans="1:16" ht="13.8" x14ac:dyDescent="0.25">
      <c r="A1887" s="63" t="s">
        <v>2805</v>
      </c>
      <c r="B1887" s="68" t="s">
        <v>7260</v>
      </c>
      <c r="C1887" s="68" t="s">
        <v>7261</v>
      </c>
      <c r="D1887" s="63" t="s">
        <v>7262</v>
      </c>
      <c r="E1887" s="64" t="s">
        <v>20</v>
      </c>
      <c r="F1887" s="64" t="s">
        <v>21</v>
      </c>
      <c r="G1887" s="64">
        <v>5</v>
      </c>
      <c r="H1887" s="64">
        <v>10</v>
      </c>
      <c r="I1887" s="64" t="s">
        <v>21</v>
      </c>
      <c r="J1887" s="63" t="s">
        <v>2809</v>
      </c>
      <c r="K1887" s="63" t="s">
        <v>56</v>
      </c>
      <c r="L1887" s="69">
        <v>675.62768000000005</v>
      </c>
      <c r="M1887" s="69">
        <f t="shared" si="19"/>
        <v>3378.1384000000003</v>
      </c>
      <c r="N1887" s="120" t="s">
        <v>7263</v>
      </c>
      <c r="O1887" s="64">
        <v>85381000</v>
      </c>
      <c r="P1887" s="64" t="s">
        <v>698</v>
      </c>
    </row>
    <row r="1888" spans="1:16" ht="13.8" x14ac:dyDescent="0.25">
      <c r="A1888" s="63" t="s">
        <v>2805</v>
      </c>
      <c r="B1888" s="63" t="s">
        <v>7264</v>
      </c>
      <c r="C1888" s="63" t="s">
        <v>7265</v>
      </c>
      <c r="D1888" s="63" t="s">
        <v>7266</v>
      </c>
      <c r="E1888" s="64" t="s">
        <v>20</v>
      </c>
      <c r="F1888" s="65" t="s">
        <v>21</v>
      </c>
      <c r="G1888" s="64">
        <v>5</v>
      </c>
      <c r="H1888" s="64">
        <v>10</v>
      </c>
      <c r="I1888" s="64" t="s">
        <v>21</v>
      </c>
      <c r="J1888" s="63" t="s">
        <v>2809</v>
      </c>
      <c r="K1888" s="63" t="s">
        <v>56</v>
      </c>
      <c r="L1888" s="69">
        <v>502.97520000000009</v>
      </c>
      <c r="M1888" s="69">
        <f t="shared" si="19"/>
        <v>2514.8760000000002</v>
      </c>
      <c r="N1888" s="119" t="s">
        <v>7267</v>
      </c>
      <c r="O1888" s="64">
        <v>85381000</v>
      </c>
      <c r="P1888" s="64" t="s">
        <v>698</v>
      </c>
    </row>
    <row r="1889" spans="1:16" ht="13.8" x14ac:dyDescent="0.25">
      <c r="A1889" s="63" t="s">
        <v>2805</v>
      </c>
      <c r="B1889" s="63" t="s">
        <v>7268</v>
      </c>
      <c r="C1889" s="63" t="s">
        <v>7269</v>
      </c>
      <c r="D1889" s="63" t="s">
        <v>7270</v>
      </c>
      <c r="E1889" s="64" t="s">
        <v>20</v>
      </c>
      <c r="F1889" s="64" t="s">
        <v>21</v>
      </c>
      <c r="G1889" s="64">
        <v>5</v>
      </c>
      <c r="H1889" s="64">
        <v>10</v>
      </c>
      <c r="I1889" s="64" t="s">
        <v>21</v>
      </c>
      <c r="J1889" s="63" t="s">
        <v>2809</v>
      </c>
      <c r="K1889" s="63" t="s">
        <v>56</v>
      </c>
      <c r="L1889" s="69">
        <v>593.58208000000013</v>
      </c>
      <c r="M1889" s="69">
        <f t="shared" si="19"/>
        <v>2967.9104000000007</v>
      </c>
      <c r="N1889" s="120" t="s">
        <v>7271</v>
      </c>
      <c r="O1889" s="64">
        <v>85381000</v>
      </c>
      <c r="P1889" s="64" t="s">
        <v>698</v>
      </c>
    </row>
    <row r="1890" spans="1:16" ht="13.8" x14ac:dyDescent="0.25">
      <c r="A1890" s="63" t="s">
        <v>2805</v>
      </c>
      <c r="B1890" s="63" t="s">
        <v>7272</v>
      </c>
      <c r="C1890" s="63" t="s">
        <v>7273</v>
      </c>
      <c r="D1890" s="63" t="s">
        <v>7274</v>
      </c>
      <c r="E1890" s="64" t="s">
        <v>20</v>
      </c>
      <c r="F1890" s="64" t="s">
        <v>21</v>
      </c>
      <c r="G1890" s="64">
        <v>1</v>
      </c>
      <c r="H1890" s="64">
        <v>6</v>
      </c>
      <c r="I1890" s="64" t="s">
        <v>21</v>
      </c>
      <c r="J1890" s="63" t="s">
        <v>2809</v>
      </c>
      <c r="K1890" s="63" t="s">
        <v>56</v>
      </c>
      <c r="L1890" s="69">
        <v>799.05280000000005</v>
      </c>
      <c r="M1890" s="69">
        <f t="shared" si="19"/>
        <v>799.05280000000005</v>
      </c>
      <c r="N1890" s="120" t="s">
        <v>7275</v>
      </c>
      <c r="O1890" s="64">
        <v>85381000</v>
      </c>
      <c r="P1890" s="64" t="s">
        <v>698</v>
      </c>
    </row>
    <row r="1891" spans="1:16" ht="13.8" x14ac:dyDescent="0.25">
      <c r="A1891" s="63" t="s">
        <v>2805</v>
      </c>
      <c r="B1891" s="63" t="s">
        <v>7276</v>
      </c>
      <c r="C1891" s="63" t="s">
        <v>7277</v>
      </c>
      <c r="D1891" s="63" t="s">
        <v>7278</v>
      </c>
      <c r="E1891" s="64" t="s">
        <v>20</v>
      </c>
      <c r="F1891" s="71" t="s">
        <v>21</v>
      </c>
      <c r="G1891" s="64">
        <v>1</v>
      </c>
      <c r="H1891" s="64">
        <v>6</v>
      </c>
      <c r="I1891" s="64" t="s">
        <v>21</v>
      </c>
      <c r="J1891" s="63" t="s">
        <v>2809</v>
      </c>
      <c r="K1891" s="63" t="s">
        <v>56</v>
      </c>
      <c r="L1891" s="69">
        <v>741.97760000000005</v>
      </c>
      <c r="M1891" s="69">
        <f t="shared" si="19"/>
        <v>741.97760000000005</v>
      </c>
      <c r="N1891" s="120" t="s">
        <v>7279</v>
      </c>
      <c r="O1891" s="64">
        <v>85381000</v>
      </c>
      <c r="P1891" s="64" t="s">
        <v>698</v>
      </c>
    </row>
    <row r="1892" spans="1:16" ht="13.8" x14ac:dyDescent="0.25">
      <c r="A1892" s="63" t="s">
        <v>2805</v>
      </c>
      <c r="B1892" s="63" t="s">
        <v>7280</v>
      </c>
      <c r="C1892" s="63" t="s">
        <v>7281</v>
      </c>
      <c r="D1892" s="63" t="s">
        <v>7282</v>
      </c>
      <c r="E1892" s="64" t="s">
        <v>20</v>
      </c>
      <c r="F1892" s="64" t="s">
        <v>21</v>
      </c>
      <c r="G1892" s="64">
        <v>1</v>
      </c>
      <c r="H1892" s="64">
        <v>3</v>
      </c>
      <c r="I1892" s="64" t="s">
        <v>21</v>
      </c>
      <c r="J1892" s="63" t="s">
        <v>2809</v>
      </c>
      <c r="K1892" s="63" t="s">
        <v>56</v>
      </c>
      <c r="L1892" s="69">
        <v>841.8592000000001</v>
      </c>
      <c r="M1892" s="69">
        <f t="shared" si="19"/>
        <v>841.8592000000001</v>
      </c>
      <c r="N1892" s="119" t="s">
        <v>7283</v>
      </c>
      <c r="O1892" s="64">
        <v>85381000</v>
      </c>
      <c r="P1892" s="64" t="s">
        <v>698</v>
      </c>
    </row>
    <row r="1893" spans="1:16" ht="13.8" x14ac:dyDescent="0.25">
      <c r="A1893" s="63" t="s">
        <v>2805</v>
      </c>
      <c r="B1893" s="63" t="s">
        <v>7284</v>
      </c>
      <c r="C1893" s="63" t="s">
        <v>7285</v>
      </c>
      <c r="D1893" s="63" t="s">
        <v>7286</v>
      </c>
      <c r="E1893" s="64" t="s">
        <v>20</v>
      </c>
      <c r="F1893" s="64" t="s">
        <v>21</v>
      </c>
      <c r="G1893" s="64">
        <v>1</v>
      </c>
      <c r="H1893" s="64">
        <v>3</v>
      </c>
      <c r="I1893" s="64" t="s">
        <v>21</v>
      </c>
      <c r="J1893" s="63" t="s">
        <v>2809</v>
      </c>
      <c r="K1893" s="63" t="s">
        <v>56</v>
      </c>
      <c r="L1893" s="69">
        <v>977.41279999999995</v>
      </c>
      <c r="M1893" s="69">
        <f t="shared" si="19"/>
        <v>977.41279999999995</v>
      </c>
      <c r="N1893" s="120" t="s">
        <v>7287</v>
      </c>
      <c r="O1893" s="64">
        <v>85381000</v>
      </c>
      <c r="P1893" s="64" t="s">
        <v>698</v>
      </c>
    </row>
    <row r="1894" spans="1:16" ht="13.8" x14ac:dyDescent="0.25">
      <c r="A1894" s="63" t="s">
        <v>2805</v>
      </c>
      <c r="B1894" s="68" t="s">
        <v>7288</v>
      </c>
      <c r="C1894" s="68" t="s">
        <v>7289</v>
      </c>
      <c r="D1894" s="63" t="s">
        <v>7290</v>
      </c>
      <c r="E1894" s="64" t="s">
        <v>20</v>
      </c>
      <c r="F1894" s="64" t="s">
        <v>21</v>
      </c>
      <c r="G1894" s="64">
        <v>5</v>
      </c>
      <c r="H1894" s="64">
        <v>10</v>
      </c>
      <c r="I1894" s="64" t="s">
        <v>21</v>
      </c>
      <c r="J1894" s="63" t="s">
        <v>2809</v>
      </c>
      <c r="K1894" s="63" t="s">
        <v>56</v>
      </c>
      <c r="L1894" s="69">
        <v>712.01312000000019</v>
      </c>
      <c r="M1894" s="69">
        <f t="shared" si="19"/>
        <v>3560.0656000000008</v>
      </c>
      <c r="N1894" s="120" t="s">
        <v>7291</v>
      </c>
      <c r="O1894" s="64">
        <v>85381000</v>
      </c>
      <c r="P1894" s="64" t="s">
        <v>698</v>
      </c>
    </row>
    <row r="1895" spans="1:16" ht="13.8" x14ac:dyDescent="0.25">
      <c r="A1895" s="63" t="s">
        <v>2805</v>
      </c>
      <c r="B1895" s="68" t="s">
        <v>7292</v>
      </c>
      <c r="C1895" s="68" t="s">
        <v>7293</v>
      </c>
      <c r="D1895" s="63" t="s">
        <v>7294</v>
      </c>
      <c r="E1895" s="64" t="s">
        <v>20</v>
      </c>
      <c r="F1895" s="64" t="s">
        <v>21</v>
      </c>
      <c r="G1895" s="64">
        <v>5</v>
      </c>
      <c r="H1895" s="64">
        <v>10</v>
      </c>
      <c r="I1895" s="64" t="s">
        <v>21</v>
      </c>
      <c r="J1895" s="63" t="s">
        <v>2809</v>
      </c>
      <c r="K1895" s="63" t="s">
        <v>56</v>
      </c>
      <c r="L1895" s="69">
        <v>763.38080000000002</v>
      </c>
      <c r="M1895" s="69">
        <f t="shared" si="19"/>
        <v>3816.904</v>
      </c>
      <c r="N1895" s="120" t="s">
        <v>7295</v>
      </c>
      <c r="O1895" s="64">
        <v>85381000</v>
      </c>
      <c r="P1895" s="64" t="s">
        <v>698</v>
      </c>
    </row>
    <row r="1896" spans="1:16" ht="13.8" x14ac:dyDescent="0.25">
      <c r="A1896" s="63" t="s">
        <v>2805</v>
      </c>
      <c r="B1896" s="63" t="s">
        <v>7296</v>
      </c>
      <c r="C1896" s="63" t="s">
        <v>7297</v>
      </c>
      <c r="D1896" s="63" t="s">
        <v>7298</v>
      </c>
      <c r="E1896" s="64" t="s">
        <v>20</v>
      </c>
      <c r="F1896" s="64" t="s">
        <v>21</v>
      </c>
      <c r="G1896" s="64">
        <v>1</v>
      </c>
      <c r="H1896" s="64">
        <v>5</v>
      </c>
      <c r="I1896" s="64" t="s">
        <v>21</v>
      </c>
      <c r="J1896" s="63" t="s">
        <v>2809</v>
      </c>
      <c r="K1896" s="63" t="s">
        <v>56</v>
      </c>
      <c r="L1896" s="69">
        <v>1077.2944</v>
      </c>
      <c r="M1896" s="69">
        <f t="shared" si="19"/>
        <v>1077.2944</v>
      </c>
      <c r="N1896" s="119" t="s">
        <v>7299</v>
      </c>
      <c r="O1896" s="64">
        <v>85381000</v>
      </c>
      <c r="P1896" s="64" t="s">
        <v>698</v>
      </c>
    </row>
    <row r="1897" spans="1:16" ht="13.8" x14ac:dyDescent="0.25">
      <c r="A1897" s="63" t="s">
        <v>2805</v>
      </c>
      <c r="B1897" s="63" t="s">
        <v>7300</v>
      </c>
      <c r="C1897" s="63" t="s">
        <v>7301</v>
      </c>
      <c r="D1897" s="63" t="s">
        <v>7302</v>
      </c>
      <c r="E1897" s="64" t="s">
        <v>20</v>
      </c>
      <c r="F1897" s="64" t="s">
        <v>21</v>
      </c>
      <c r="G1897" s="64">
        <v>5</v>
      </c>
      <c r="H1897" s="64">
        <v>10</v>
      </c>
      <c r="I1897" s="64" t="s">
        <v>21</v>
      </c>
      <c r="J1897" s="63" t="s">
        <v>2809</v>
      </c>
      <c r="K1897" s="63" t="s">
        <v>56</v>
      </c>
      <c r="L1897" s="69">
        <v>813.3216000000001</v>
      </c>
      <c r="M1897" s="69">
        <f t="shared" si="19"/>
        <v>4066.6080000000006</v>
      </c>
      <c r="N1897" s="119" t="s">
        <v>7303</v>
      </c>
      <c r="O1897" s="64">
        <v>85381000</v>
      </c>
      <c r="P1897" s="64" t="s">
        <v>698</v>
      </c>
    </row>
    <row r="1898" spans="1:16" ht="13.8" x14ac:dyDescent="0.25">
      <c r="A1898" s="63" t="s">
        <v>2805</v>
      </c>
      <c r="B1898" s="63" t="s">
        <v>7304</v>
      </c>
      <c r="C1898" s="63" t="s">
        <v>7305</v>
      </c>
      <c r="D1898" s="63" t="s">
        <v>7306</v>
      </c>
      <c r="E1898" s="64" t="s">
        <v>20</v>
      </c>
      <c r="F1898" s="64" t="s">
        <v>21</v>
      </c>
      <c r="G1898" s="64">
        <v>1</v>
      </c>
      <c r="H1898" s="64">
        <v>5</v>
      </c>
      <c r="I1898" s="64" t="s">
        <v>21</v>
      </c>
      <c r="J1898" s="63" t="s">
        <v>2809</v>
      </c>
      <c r="K1898" s="63" t="s">
        <v>56</v>
      </c>
      <c r="L1898" s="69">
        <v>863.26240000000007</v>
      </c>
      <c r="M1898" s="69">
        <f t="shared" si="19"/>
        <v>863.26240000000007</v>
      </c>
      <c r="N1898" s="120" t="s">
        <v>7307</v>
      </c>
      <c r="O1898" s="64">
        <v>85381000</v>
      </c>
      <c r="P1898" s="64" t="s">
        <v>698</v>
      </c>
    </row>
    <row r="1899" spans="1:16" ht="13.8" x14ac:dyDescent="0.25">
      <c r="A1899" s="63" t="s">
        <v>2805</v>
      </c>
      <c r="B1899" s="63" t="s">
        <v>7308</v>
      </c>
      <c r="C1899" s="63" t="s">
        <v>7309</v>
      </c>
      <c r="D1899" s="63" t="s">
        <v>7310</v>
      </c>
      <c r="E1899" s="64" t="s">
        <v>20</v>
      </c>
      <c r="F1899" s="64" t="s">
        <v>21</v>
      </c>
      <c r="G1899" s="64">
        <v>1</v>
      </c>
      <c r="H1899" s="64">
        <v>2</v>
      </c>
      <c r="I1899" s="64" t="s">
        <v>21</v>
      </c>
      <c r="J1899" s="63" t="s">
        <v>2809</v>
      </c>
      <c r="K1899" s="63" t="s">
        <v>56</v>
      </c>
      <c r="L1899" s="69">
        <v>1755.0624000000003</v>
      </c>
      <c r="M1899" s="69">
        <f t="shared" si="19"/>
        <v>1755.0624000000003</v>
      </c>
      <c r="N1899" s="120" t="s">
        <v>7311</v>
      </c>
      <c r="O1899" s="64">
        <v>85381000</v>
      </c>
      <c r="P1899" s="64" t="s">
        <v>698</v>
      </c>
    </row>
    <row r="1900" spans="1:16" ht="13.8" x14ac:dyDescent="0.25">
      <c r="A1900" s="63" t="s">
        <v>2805</v>
      </c>
      <c r="B1900" s="63" t="s">
        <v>7312</v>
      </c>
      <c r="C1900" s="63" t="s">
        <v>7313</v>
      </c>
      <c r="D1900" s="63" t="s">
        <v>7314</v>
      </c>
      <c r="E1900" s="64" t="s">
        <v>20</v>
      </c>
      <c r="F1900" s="64" t="s">
        <v>21</v>
      </c>
      <c r="G1900" s="64">
        <v>10</v>
      </c>
      <c r="H1900" s="64">
        <v>20</v>
      </c>
      <c r="I1900" s="64" t="s">
        <v>21</v>
      </c>
      <c r="J1900" s="63" t="s">
        <v>2809</v>
      </c>
      <c r="K1900" s="63" t="s">
        <v>56</v>
      </c>
      <c r="L1900" s="69">
        <v>219.02608000000004</v>
      </c>
      <c r="M1900" s="69">
        <f t="shared" si="19"/>
        <v>2190.2608000000005</v>
      </c>
      <c r="N1900" s="119" t="s">
        <v>7315</v>
      </c>
      <c r="O1900" s="64">
        <v>94059900</v>
      </c>
      <c r="P1900" s="64" t="s">
        <v>45</v>
      </c>
    </row>
    <row r="1901" spans="1:16" ht="13.8" x14ac:dyDescent="0.25">
      <c r="A1901" s="63" t="s">
        <v>2805</v>
      </c>
      <c r="B1901" s="63" t="s">
        <v>7316</v>
      </c>
      <c r="C1901" s="63" t="s">
        <v>7317</v>
      </c>
      <c r="D1901" s="63" t="s">
        <v>7318</v>
      </c>
      <c r="E1901" s="64" t="s">
        <v>20</v>
      </c>
      <c r="F1901" s="65" t="s">
        <v>21</v>
      </c>
      <c r="G1901" s="64">
        <v>10</v>
      </c>
      <c r="H1901" s="64">
        <v>20</v>
      </c>
      <c r="I1901" s="64" t="s">
        <v>21</v>
      </c>
      <c r="J1901" s="63" t="s">
        <v>2809</v>
      </c>
      <c r="K1901" s="63" t="s">
        <v>56</v>
      </c>
      <c r="L1901" s="69">
        <v>253.27119999999999</v>
      </c>
      <c r="M1901" s="69">
        <f t="shared" si="19"/>
        <v>2532.712</v>
      </c>
      <c r="N1901" s="119" t="s">
        <v>7319</v>
      </c>
      <c r="O1901" s="64">
        <v>94059901</v>
      </c>
      <c r="P1901" s="64" t="s">
        <v>7320</v>
      </c>
    </row>
    <row r="1902" spans="1:16" ht="13.8" x14ac:dyDescent="0.25">
      <c r="A1902" s="77" t="s">
        <v>2805</v>
      </c>
      <c r="B1902" s="63" t="s">
        <v>7321</v>
      </c>
      <c r="C1902" s="63" t="s">
        <v>7322</v>
      </c>
      <c r="D1902" s="79" t="s">
        <v>7323</v>
      </c>
      <c r="E1902" s="64" t="s">
        <v>20</v>
      </c>
      <c r="F1902" s="64" t="s">
        <v>21</v>
      </c>
      <c r="G1902" s="64">
        <v>1</v>
      </c>
      <c r="H1902" s="64">
        <v>4</v>
      </c>
      <c r="I1902" s="64" t="s">
        <v>21</v>
      </c>
      <c r="J1902" s="63" t="s">
        <v>2809</v>
      </c>
      <c r="K1902" s="63" t="s">
        <v>56</v>
      </c>
      <c r="L1902" s="69">
        <v>863.26240000000007</v>
      </c>
      <c r="M1902" s="69">
        <f t="shared" si="19"/>
        <v>863.26240000000007</v>
      </c>
      <c r="N1902" s="119" t="s">
        <v>7324</v>
      </c>
      <c r="O1902" s="64" t="s">
        <v>2954</v>
      </c>
      <c r="P1902" s="64" t="s">
        <v>2915</v>
      </c>
    </row>
    <row r="1903" spans="1:16" ht="13.8" x14ac:dyDescent="0.25">
      <c r="A1903" s="63" t="s">
        <v>2805</v>
      </c>
      <c r="B1903" s="63" t="s">
        <v>7325</v>
      </c>
      <c r="C1903" s="63" t="s">
        <v>7326</v>
      </c>
      <c r="D1903" s="63" t="s">
        <v>7327</v>
      </c>
      <c r="E1903" s="64" t="s">
        <v>20</v>
      </c>
      <c r="F1903" s="64" t="s">
        <v>21</v>
      </c>
      <c r="G1903" s="64">
        <v>10</v>
      </c>
      <c r="H1903" s="64">
        <v>40</v>
      </c>
      <c r="I1903" s="64" t="s">
        <v>21</v>
      </c>
      <c r="J1903" s="63" t="s">
        <v>2809</v>
      </c>
      <c r="K1903" s="63" t="s">
        <v>56</v>
      </c>
      <c r="L1903" s="69">
        <v>129.84608</v>
      </c>
      <c r="M1903" s="69">
        <f t="shared" si="19"/>
        <v>1298.4608000000001</v>
      </c>
      <c r="N1903" s="119" t="s">
        <v>7328</v>
      </c>
      <c r="O1903" s="64">
        <v>85366990</v>
      </c>
      <c r="P1903" s="64" t="s">
        <v>2915</v>
      </c>
    </row>
    <row r="1904" spans="1:16" ht="13.8" x14ac:dyDescent="0.25">
      <c r="A1904" s="63" t="s">
        <v>2805</v>
      </c>
      <c r="B1904" s="63" t="s">
        <v>7329</v>
      </c>
      <c r="C1904" s="63" t="s">
        <v>7330</v>
      </c>
      <c r="D1904" s="63" t="s">
        <v>7331</v>
      </c>
      <c r="E1904" s="64" t="s">
        <v>20</v>
      </c>
      <c r="F1904" s="64" t="s">
        <v>21</v>
      </c>
      <c r="G1904" s="64">
        <v>10</v>
      </c>
      <c r="H1904" s="64">
        <v>40</v>
      </c>
      <c r="I1904" s="64" t="s">
        <v>21</v>
      </c>
      <c r="J1904" s="63" t="s">
        <v>2809</v>
      </c>
      <c r="K1904" s="63" t="s">
        <v>56</v>
      </c>
      <c r="L1904" s="69">
        <v>154.81648000000004</v>
      </c>
      <c r="M1904" s="69">
        <f t="shared" si="19"/>
        <v>1548.1648000000005</v>
      </c>
      <c r="N1904" s="121" t="s">
        <v>7332</v>
      </c>
      <c r="O1904" s="64">
        <v>85366990</v>
      </c>
      <c r="P1904" s="64" t="s">
        <v>2915</v>
      </c>
    </row>
    <row r="1905" spans="1:16" ht="13.8" x14ac:dyDescent="0.25">
      <c r="A1905" s="63" t="s">
        <v>2805</v>
      </c>
      <c r="B1905" s="63" t="s">
        <v>7333</v>
      </c>
      <c r="C1905" s="63" t="s">
        <v>7334</v>
      </c>
      <c r="D1905" s="63" t="s">
        <v>7335</v>
      </c>
      <c r="E1905" s="64" t="s">
        <v>20</v>
      </c>
      <c r="F1905" s="64" t="s">
        <v>21</v>
      </c>
      <c r="G1905" s="64">
        <v>10</v>
      </c>
      <c r="H1905" s="64">
        <v>40</v>
      </c>
      <c r="I1905" s="64" t="s">
        <v>21</v>
      </c>
      <c r="J1905" s="63" t="s">
        <v>2809</v>
      </c>
      <c r="K1905" s="63" t="s">
        <v>56</v>
      </c>
      <c r="L1905" s="69">
        <v>75.624640000000014</v>
      </c>
      <c r="M1905" s="69">
        <f t="shared" si="19"/>
        <v>756.24640000000011</v>
      </c>
      <c r="N1905" s="120" t="s">
        <v>7336</v>
      </c>
      <c r="O1905" s="64">
        <v>39269097</v>
      </c>
      <c r="P1905" s="64" t="s">
        <v>102</v>
      </c>
    </row>
    <row r="1906" spans="1:16" ht="13.8" x14ac:dyDescent="0.25">
      <c r="A1906" s="63" t="s">
        <v>2805</v>
      </c>
      <c r="B1906" s="63" t="s">
        <v>7337</v>
      </c>
      <c r="C1906" s="63" t="s">
        <v>7338</v>
      </c>
      <c r="D1906" s="63" t="s">
        <v>7339</v>
      </c>
      <c r="E1906" s="64" t="s">
        <v>20</v>
      </c>
      <c r="F1906" s="65" t="s">
        <v>21</v>
      </c>
      <c r="G1906" s="64">
        <v>10</v>
      </c>
      <c r="H1906" s="65">
        <v>40</v>
      </c>
      <c r="I1906" s="64" t="s">
        <v>21</v>
      </c>
      <c r="J1906" s="63" t="s">
        <v>2809</v>
      </c>
      <c r="K1906" s="63" t="s">
        <v>56</v>
      </c>
      <c r="L1906" s="69">
        <v>109.86976</v>
      </c>
      <c r="M1906" s="69">
        <f t="shared" si="19"/>
        <v>1098.6976</v>
      </c>
      <c r="N1906" s="120" t="s">
        <v>7340</v>
      </c>
      <c r="O1906" s="64">
        <v>85366990</v>
      </c>
      <c r="P1906" s="64" t="s">
        <v>2915</v>
      </c>
    </row>
    <row r="1907" spans="1:16" ht="13.8" x14ac:dyDescent="0.25">
      <c r="A1907" s="63" t="s">
        <v>2805</v>
      </c>
      <c r="B1907" s="68" t="s">
        <v>7341</v>
      </c>
      <c r="C1907" s="68" t="s">
        <v>7342</v>
      </c>
      <c r="D1907" s="63" t="s">
        <v>7343</v>
      </c>
      <c r="E1907" s="64" t="s">
        <v>20</v>
      </c>
      <c r="F1907" s="64" t="s">
        <v>21</v>
      </c>
      <c r="G1907" s="64">
        <v>10</v>
      </c>
      <c r="H1907" s="64">
        <v>40</v>
      </c>
      <c r="I1907" s="64" t="s">
        <v>21</v>
      </c>
      <c r="J1907" s="63" t="s">
        <v>2809</v>
      </c>
      <c r="K1907" s="63" t="s">
        <v>56</v>
      </c>
      <c r="L1907" s="69">
        <v>150.53584000000004</v>
      </c>
      <c r="M1907" s="69">
        <f t="shared" si="19"/>
        <v>1505.3584000000003</v>
      </c>
      <c r="N1907" s="120" t="s">
        <v>7344</v>
      </c>
      <c r="O1907" s="64">
        <v>85366990</v>
      </c>
      <c r="P1907" s="64" t="s">
        <v>2915</v>
      </c>
    </row>
    <row r="1908" spans="1:16" ht="13.8" x14ac:dyDescent="0.25">
      <c r="A1908" s="63" t="s">
        <v>2805</v>
      </c>
      <c r="B1908" s="68" t="s">
        <v>7345</v>
      </c>
      <c r="C1908" s="68" t="s">
        <v>7346</v>
      </c>
      <c r="D1908" s="63" t="s">
        <v>7347</v>
      </c>
      <c r="E1908" s="64" t="s">
        <v>20</v>
      </c>
      <c r="F1908" s="64" t="s">
        <v>21</v>
      </c>
      <c r="G1908" s="64">
        <v>10</v>
      </c>
      <c r="H1908" s="64">
        <v>40</v>
      </c>
      <c r="I1908" s="64" t="s">
        <v>21</v>
      </c>
      <c r="J1908" s="63" t="s">
        <v>2809</v>
      </c>
      <c r="K1908" s="63" t="s">
        <v>56</v>
      </c>
      <c r="L1908" s="69">
        <v>184.78096000000002</v>
      </c>
      <c r="M1908" s="69">
        <f t="shared" si="19"/>
        <v>1847.8096000000003</v>
      </c>
      <c r="N1908" s="120" t="s">
        <v>7348</v>
      </c>
      <c r="O1908" s="64">
        <v>85366990</v>
      </c>
      <c r="P1908" s="64" t="s">
        <v>2915</v>
      </c>
    </row>
    <row r="1909" spans="1:16" ht="13.8" x14ac:dyDescent="0.25">
      <c r="A1909" s="63" t="s">
        <v>2805</v>
      </c>
      <c r="B1909" s="68" t="s">
        <v>7349</v>
      </c>
      <c r="C1909" s="68" t="s">
        <v>7350</v>
      </c>
      <c r="D1909" s="63" t="s">
        <v>7351</v>
      </c>
      <c r="E1909" s="64" t="s">
        <v>20</v>
      </c>
      <c r="F1909" s="64" t="s">
        <v>21</v>
      </c>
      <c r="G1909" s="64">
        <v>10</v>
      </c>
      <c r="H1909" s="64">
        <v>40</v>
      </c>
      <c r="I1909" s="64" t="s">
        <v>21</v>
      </c>
      <c r="J1909" s="63" t="s">
        <v>2809</v>
      </c>
      <c r="K1909" s="63" t="s">
        <v>56</v>
      </c>
      <c r="L1909" s="69">
        <v>129.84608</v>
      </c>
      <c r="M1909" s="69">
        <f t="shared" si="19"/>
        <v>1298.4608000000001</v>
      </c>
      <c r="N1909" s="120" t="s">
        <v>7352</v>
      </c>
      <c r="O1909" s="64">
        <v>85366990</v>
      </c>
      <c r="P1909" s="64" t="s">
        <v>2915</v>
      </c>
    </row>
    <row r="1910" spans="1:16" ht="13.8" x14ac:dyDescent="0.25">
      <c r="A1910" s="63" t="s">
        <v>2805</v>
      </c>
      <c r="B1910" s="63" t="s">
        <v>7353</v>
      </c>
      <c r="C1910" s="63" t="s">
        <v>7354</v>
      </c>
      <c r="D1910" s="63" t="s">
        <v>7355</v>
      </c>
      <c r="E1910" s="64" t="s">
        <v>20</v>
      </c>
      <c r="F1910" s="65" t="s">
        <v>21</v>
      </c>
      <c r="G1910" s="64">
        <v>10</v>
      </c>
      <c r="H1910" s="64">
        <v>40</v>
      </c>
      <c r="I1910" s="64" t="s">
        <v>21</v>
      </c>
      <c r="J1910" s="63" t="s">
        <v>2809</v>
      </c>
      <c r="K1910" s="63" t="s">
        <v>56</v>
      </c>
      <c r="L1910" s="69">
        <v>163.37776000000002</v>
      </c>
      <c r="M1910" s="69">
        <f t="shared" si="19"/>
        <v>1633.7776000000003</v>
      </c>
      <c r="N1910" s="120" t="s">
        <v>7356</v>
      </c>
      <c r="O1910" s="64">
        <v>85366990</v>
      </c>
      <c r="P1910" s="64" t="s">
        <v>2915</v>
      </c>
    </row>
    <row r="1911" spans="1:16" ht="13.8" x14ac:dyDescent="0.25">
      <c r="A1911" s="63" t="s">
        <v>2805</v>
      </c>
      <c r="B1911" s="63" t="s">
        <v>7357</v>
      </c>
      <c r="C1911" s="63" t="s">
        <v>7358</v>
      </c>
      <c r="D1911" s="63" t="s">
        <v>7359</v>
      </c>
      <c r="E1911" s="64" t="s">
        <v>20</v>
      </c>
      <c r="F1911" s="64" t="s">
        <v>21</v>
      </c>
      <c r="G1911" s="64">
        <v>10</v>
      </c>
      <c r="H1911" s="64">
        <v>40</v>
      </c>
      <c r="I1911" s="64" t="s">
        <v>21</v>
      </c>
      <c r="J1911" s="63" t="s">
        <v>2809</v>
      </c>
      <c r="K1911" s="63" t="s">
        <v>56</v>
      </c>
      <c r="L1911" s="69">
        <v>130.55952000000002</v>
      </c>
      <c r="M1911" s="69">
        <f t="shared" si="19"/>
        <v>1305.5952000000002</v>
      </c>
      <c r="N1911" s="119" t="s">
        <v>7360</v>
      </c>
      <c r="O1911" s="64">
        <v>85366990</v>
      </c>
      <c r="P1911" s="64" t="s">
        <v>2915</v>
      </c>
    </row>
    <row r="1912" spans="1:16" ht="13.8" x14ac:dyDescent="0.25">
      <c r="A1912" s="63" t="s">
        <v>2805</v>
      </c>
      <c r="B1912" s="63" t="s">
        <v>7361</v>
      </c>
      <c r="C1912" s="63" t="s">
        <v>7362</v>
      </c>
      <c r="D1912" s="63" t="s">
        <v>7363</v>
      </c>
      <c r="E1912" s="64" t="s">
        <v>20</v>
      </c>
      <c r="F1912" s="64" t="s">
        <v>21</v>
      </c>
      <c r="G1912" s="64">
        <v>10</v>
      </c>
      <c r="H1912" s="64">
        <v>40</v>
      </c>
      <c r="I1912" s="64" t="s">
        <v>21</v>
      </c>
      <c r="J1912" s="63" t="s">
        <v>2809</v>
      </c>
      <c r="K1912" s="63" t="s">
        <v>56</v>
      </c>
      <c r="L1912" s="69">
        <v>224.02016000000003</v>
      </c>
      <c r="M1912" s="69">
        <f t="shared" si="19"/>
        <v>2240.2016000000003</v>
      </c>
      <c r="N1912" s="120" t="s">
        <v>7364</v>
      </c>
      <c r="O1912" s="64">
        <v>85366990</v>
      </c>
      <c r="P1912" s="64" t="s">
        <v>2915</v>
      </c>
    </row>
    <row r="1913" spans="1:16" ht="13.8" x14ac:dyDescent="0.25">
      <c r="A1913" s="63" t="s">
        <v>2805</v>
      </c>
      <c r="B1913" s="68" t="s">
        <v>7365</v>
      </c>
      <c r="C1913" s="68" t="s">
        <v>7366</v>
      </c>
      <c r="D1913" s="63" t="s">
        <v>7367</v>
      </c>
      <c r="E1913" s="64" t="s">
        <v>20</v>
      </c>
      <c r="F1913" s="64" t="s">
        <v>21</v>
      </c>
      <c r="G1913" s="64">
        <v>10</v>
      </c>
      <c r="H1913" s="64">
        <v>40</v>
      </c>
      <c r="I1913" s="64" t="s">
        <v>21</v>
      </c>
      <c r="J1913" s="63" t="s">
        <v>2809</v>
      </c>
      <c r="K1913" s="63" t="s">
        <v>56</v>
      </c>
      <c r="L1913" s="69">
        <v>206.89760000000001</v>
      </c>
      <c r="M1913" s="69">
        <f t="shared" si="19"/>
        <v>2068.9760000000001</v>
      </c>
      <c r="N1913" s="119" t="s">
        <v>7368</v>
      </c>
      <c r="O1913" s="64">
        <v>85366990</v>
      </c>
      <c r="P1913" s="64" t="s">
        <v>2915</v>
      </c>
    </row>
    <row r="1914" spans="1:16" ht="13.8" x14ac:dyDescent="0.25">
      <c r="A1914" s="63" t="s">
        <v>2805</v>
      </c>
      <c r="B1914" s="68" t="s">
        <v>7369</v>
      </c>
      <c r="C1914" s="68" t="s">
        <v>7370</v>
      </c>
      <c r="D1914" s="63" t="s">
        <v>7371</v>
      </c>
      <c r="E1914" s="64" t="s">
        <v>20</v>
      </c>
      <c r="F1914" s="64" t="s">
        <v>21</v>
      </c>
      <c r="G1914" s="64">
        <v>5</v>
      </c>
      <c r="H1914" s="64">
        <v>20</v>
      </c>
      <c r="I1914" s="64" t="s">
        <v>21</v>
      </c>
      <c r="J1914" s="63" t="s">
        <v>2809</v>
      </c>
      <c r="K1914" s="63" t="s">
        <v>56</v>
      </c>
      <c r="L1914" s="69">
        <v>415.93552</v>
      </c>
      <c r="M1914" s="69">
        <f t="shared" si="19"/>
        <v>2079.6776</v>
      </c>
      <c r="N1914" s="120" t="s">
        <v>7372</v>
      </c>
      <c r="O1914" s="64">
        <v>85366990</v>
      </c>
      <c r="P1914" s="64" t="s">
        <v>2915</v>
      </c>
    </row>
    <row r="1915" spans="1:16" ht="13.8" x14ac:dyDescent="0.25">
      <c r="A1915" s="63" t="s">
        <v>2805</v>
      </c>
      <c r="B1915" s="63" t="s">
        <v>7373</v>
      </c>
      <c r="C1915" s="63" t="s">
        <v>7374</v>
      </c>
      <c r="D1915" s="63" t="s">
        <v>7375</v>
      </c>
      <c r="E1915" s="64" t="s">
        <v>20</v>
      </c>
      <c r="F1915" s="64" t="s">
        <v>21</v>
      </c>
      <c r="G1915" s="64">
        <v>5</v>
      </c>
      <c r="H1915" s="64">
        <v>20</v>
      </c>
      <c r="I1915" s="64" t="s">
        <v>21</v>
      </c>
      <c r="J1915" s="63" t="s">
        <v>2809</v>
      </c>
      <c r="K1915" s="63" t="s">
        <v>56</v>
      </c>
      <c r="L1915" s="69">
        <v>387.39792000000006</v>
      </c>
      <c r="M1915" s="69">
        <f t="shared" si="19"/>
        <v>1936.9896000000003</v>
      </c>
      <c r="N1915" s="120" t="s">
        <v>7376</v>
      </c>
      <c r="O1915" s="64">
        <v>85366990</v>
      </c>
      <c r="P1915" s="64" t="s">
        <v>2915</v>
      </c>
    </row>
    <row r="1916" spans="1:16" ht="13.8" x14ac:dyDescent="0.25">
      <c r="A1916" s="63" t="s">
        <v>2805</v>
      </c>
      <c r="B1916" s="68" t="s">
        <v>7377</v>
      </c>
      <c r="C1916" s="68" t="s">
        <v>7378</v>
      </c>
      <c r="D1916" s="63" t="s">
        <v>7379</v>
      </c>
      <c r="E1916" s="64" t="s">
        <v>20</v>
      </c>
      <c r="F1916" s="65" t="s">
        <v>21</v>
      </c>
      <c r="G1916" s="64">
        <v>5</v>
      </c>
      <c r="H1916" s="64">
        <v>20</v>
      </c>
      <c r="I1916" s="64" t="s">
        <v>21</v>
      </c>
      <c r="J1916" s="63" t="s">
        <v>2809</v>
      </c>
      <c r="K1916" s="63" t="s">
        <v>56</v>
      </c>
      <c r="L1916" s="69">
        <v>301.07168000000007</v>
      </c>
      <c r="M1916" s="69">
        <f t="shared" si="19"/>
        <v>1505.3584000000003</v>
      </c>
      <c r="N1916" s="120" t="s">
        <v>7380</v>
      </c>
      <c r="O1916" s="64">
        <v>85366990</v>
      </c>
      <c r="P1916" s="64" t="s">
        <v>2915</v>
      </c>
    </row>
    <row r="1917" spans="1:16" ht="13.8" x14ac:dyDescent="0.25">
      <c r="A1917" s="63" t="s">
        <v>2805</v>
      </c>
      <c r="B1917" s="76" t="s">
        <v>7381</v>
      </c>
      <c r="C1917" s="76" t="s">
        <v>7382</v>
      </c>
      <c r="D1917" s="76" t="s">
        <v>7383</v>
      </c>
      <c r="E1917" s="64" t="s">
        <v>20</v>
      </c>
      <c r="F1917" s="64" t="s">
        <v>21</v>
      </c>
      <c r="G1917" s="64">
        <v>5</v>
      </c>
      <c r="H1917" s="64">
        <v>20</v>
      </c>
      <c r="I1917" s="64" t="s">
        <v>21</v>
      </c>
      <c r="J1917" s="63" t="s">
        <v>2809</v>
      </c>
      <c r="K1917" s="63" t="s">
        <v>56</v>
      </c>
      <c r="L1917" s="69">
        <v>543.64128000000005</v>
      </c>
      <c r="M1917" s="69">
        <f t="shared" si="19"/>
        <v>2718.2064</v>
      </c>
      <c r="N1917" s="120" t="s">
        <v>7384</v>
      </c>
      <c r="O1917" s="64">
        <v>85366990</v>
      </c>
      <c r="P1917" s="64" t="s">
        <v>2915</v>
      </c>
    </row>
    <row r="1918" spans="1:16" ht="13.8" x14ac:dyDescent="0.25">
      <c r="A1918" s="63" t="s">
        <v>2805</v>
      </c>
      <c r="B1918" s="68" t="s">
        <v>7385</v>
      </c>
      <c r="C1918" s="68" t="s">
        <v>7386</v>
      </c>
      <c r="D1918" s="63" t="s">
        <v>7387</v>
      </c>
      <c r="E1918" s="64" t="s">
        <v>20</v>
      </c>
      <c r="F1918" s="64" t="s">
        <v>21</v>
      </c>
      <c r="G1918" s="64">
        <v>5</v>
      </c>
      <c r="H1918" s="64">
        <v>20</v>
      </c>
      <c r="I1918" s="64" t="s">
        <v>21</v>
      </c>
      <c r="J1918" s="63" t="s">
        <v>2809</v>
      </c>
      <c r="K1918" s="63" t="s">
        <v>56</v>
      </c>
      <c r="L1918" s="69">
        <v>338.88400000000001</v>
      </c>
      <c r="M1918" s="69">
        <f t="shared" si="19"/>
        <v>1694.42</v>
      </c>
      <c r="N1918" s="119" t="s">
        <v>7388</v>
      </c>
      <c r="O1918" s="64">
        <v>85366990</v>
      </c>
      <c r="P1918" s="64" t="s">
        <v>2915</v>
      </c>
    </row>
    <row r="1919" spans="1:16" ht="13.8" x14ac:dyDescent="0.25">
      <c r="A1919" s="63" t="s">
        <v>2805</v>
      </c>
      <c r="B1919" s="63" t="s">
        <v>7389</v>
      </c>
      <c r="C1919" s="63" t="s">
        <v>7390</v>
      </c>
      <c r="D1919" s="63" t="s">
        <v>7391</v>
      </c>
      <c r="E1919" s="64" t="s">
        <v>20</v>
      </c>
      <c r="F1919" s="64" t="s">
        <v>21</v>
      </c>
      <c r="G1919" s="64">
        <v>5</v>
      </c>
      <c r="H1919" s="64">
        <v>10</v>
      </c>
      <c r="I1919" s="64" t="s">
        <v>21</v>
      </c>
      <c r="J1919" s="63" t="s">
        <v>2809</v>
      </c>
      <c r="K1919" s="63" t="s">
        <v>56</v>
      </c>
      <c r="L1919" s="69">
        <v>627.11376000000007</v>
      </c>
      <c r="M1919" s="69">
        <f t="shared" ref="M1919:M1982" si="20">L1919*G1919</f>
        <v>3135.5688000000005</v>
      </c>
      <c r="N1919" s="120" t="s">
        <v>7392</v>
      </c>
      <c r="O1919" s="64">
        <v>85366990</v>
      </c>
      <c r="P1919" s="64" t="s">
        <v>2915</v>
      </c>
    </row>
    <row r="1920" spans="1:16" ht="13.8" x14ac:dyDescent="0.25">
      <c r="A1920" s="63" t="s">
        <v>2805</v>
      </c>
      <c r="B1920" s="63" t="s">
        <v>7393</v>
      </c>
      <c r="C1920" s="63" t="s">
        <v>7394</v>
      </c>
      <c r="D1920" s="63" t="s">
        <v>7395</v>
      </c>
      <c r="E1920" s="64" t="s">
        <v>20</v>
      </c>
      <c r="F1920" s="64" t="s">
        <v>21</v>
      </c>
      <c r="G1920" s="64">
        <v>5</v>
      </c>
      <c r="H1920" s="64">
        <v>10</v>
      </c>
      <c r="I1920" s="64" t="s">
        <v>21</v>
      </c>
      <c r="J1920" s="63" t="s">
        <v>2809</v>
      </c>
      <c r="K1920" s="63" t="s">
        <v>56</v>
      </c>
      <c r="L1920" s="69">
        <v>415.22207999999995</v>
      </c>
      <c r="M1920" s="69">
        <f t="shared" si="20"/>
        <v>2076.1103999999996</v>
      </c>
      <c r="N1920" s="120" t="s">
        <v>7396</v>
      </c>
      <c r="O1920" s="64">
        <v>85366990</v>
      </c>
      <c r="P1920" s="64" t="s">
        <v>2915</v>
      </c>
    </row>
    <row r="1921" spans="1:16" ht="13.8" x14ac:dyDescent="0.25">
      <c r="A1921" s="63" t="s">
        <v>2805</v>
      </c>
      <c r="B1921" s="68" t="s">
        <v>7397</v>
      </c>
      <c r="C1921" s="68" t="s">
        <v>7398</v>
      </c>
      <c r="D1921" s="63" t="s">
        <v>7399</v>
      </c>
      <c r="E1921" s="64" t="s">
        <v>20</v>
      </c>
      <c r="F1921" s="64" t="s">
        <v>21</v>
      </c>
      <c r="G1921" s="64">
        <v>1</v>
      </c>
      <c r="H1921" s="64">
        <v>3</v>
      </c>
      <c r="I1921" s="64" t="s">
        <v>21</v>
      </c>
      <c r="J1921" s="63" t="s">
        <v>2809</v>
      </c>
      <c r="K1921" s="63" t="s">
        <v>56</v>
      </c>
      <c r="L1921" s="69">
        <v>863.26240000000007</v>
      </c>
      <c r="M1921" s="69">
        <f t="shared" si="20"/>
        <v>863.26240000000007</v>
      </c>
      <c r="N1921" s="120" t="s">
        <v>7400</v>
      </c>
      <c r="O1921" s="64">
        <v>85366990</v>
      </c>
      <c r="P1921" s="64" t="s">
        <v>2915</v>
      </c>
    </row>
    <row r="1922" spans="1:16" ht="13.8" x14ac:dyDescent="0.25">
      <c r="A1922" s="63" t="s">
        <v>2805</v>
      </c>
      <c r="B1922" s="63" t="s">
        <v>7401</v>
      </c>
      <c r="C1922" s="63" t="s">
        <v>7402</v>
      </c>
      <c r="D1922" s="63" t="s">
        <v>7403</v>
      </c>
      <c r="E1922" s="64" t="s">
        <v>20</v>
      </c>
      <c r="F1922" s="64" t="s">
        <v>21</v>
      </c>
      <c r="G1922" s="64">
        <v>1</v>
      </c>
      <c r="H1922" s="64">
        <v>6</v>
      </c>
      <c r="I1922" s="64" t="s">
        <v>21</v>
      </c>
      <c r="J1922" s="63" t="s">
        <v>2809</v>
      </c>
      <c r="K1922" s="63" t="s">
        <v>56</v>
      </c>
      <c r="L1922" s="69">
        <v>734.84320000000002</v>
      </c>
      <c r="M1922" s="69">
        <f t="shared" si="20"/>
        <v>734.84320000000002</v>
      </c>
      <c r="N1922" s="120" t="s">
        <v>7404</v>
      </c>
      <c r="O1922" s="64">
        <v>85366990</v>
      </c>
      <c r="P1922" s="64" t="s">
        <v>2915</v>
      </c>
    </row>
    <row r="1923" spans="1:16" ht="13.8" x14ac:dyDescent="0.25">
      <c r="A1923" s="63" t="s">
        <v>2805</v>
      </c>
      <c r="B1923" s="63" t="s">
        <v>7405</v>
      </c>
      <c r="C1923" s="63" t="s">
        <v>7406</v>
      </c>
      <c r="D1923" s="63" t="s">
        <v>7407</v>
      </c>
      <c r="E1923" s="64" t="s">
        <v>20</v>
      </c>
      <c r="F1923" s="64" t="s">
        <v>21</v>
      </c>
      <c r="G1923" s="64">
        <v>5</v>
      </c>
      <c r="H1923" s="64">
        <v>20</v>
      </c>
      <c r="I1923" s="64" t="s">
        <v>21</v>
      </c>
      <c r="J1923" s="63" t="s">
        <v>2809</v>
      </c>
      <c r="K1923" s="63" t="s">
        <v>56</v>
      </c>
      <c r="L1923" s="69">
        <v>229.01424000000003</v>
      </c>
      <c r="M1923" s="69">
        <f t="shared" si="20"/>
        <v>1145.0712000000001</v>
      </c>
      <c r="N1923" s="120" t="s">
        <v>7408</v>
      </c>
      <c r="O1923" s="64">
        <v>85366990</v>
      </c>
      <c r="P1923" s="64" t="s">
        <v>2915</v>
      </c>
    </row>
    <row r="1924" spans="1:16" ht="13.8" x14ac:dyDescent="0.25">
      <c r="A1924" s="63" t="s">
        <v>2805</v>
      </c>
      <c r="B1924" s="68" t="s">
        <v>7409</v>
      </c>
      <c r="C1924" s="68" t="s">
        <v>7410</v>
      </c>
      <c r="D1924" s="63" t="s">
        <v>7411</v>
      </c>
      <c r="E1924" s="64" t="s">
        <v>20</v>
      </c>
      <c r="F1924" s="64" t="s">
        <v>21</v>
      </c>
      <c r="G1924" s="64">
        <v>12</v>
      </c>
      <c r="H1924" s="64">
        <v>12</v>
      </c>
      <c r="I1924" s="64" t="s">
        <v>21</v>
      </c>
      <c r="J1924" s="63" t="s">
        <v>2809</v>
      </c>
      <c r="K1924" s="63" t="s">
        <v>56</v>
      </c>
      <c r="L1924" s="69">
        <v>271.10720000000003</v>
      </c>
      <c r="M1924" s="69">
        <f t="shared" si="20"/>
        <v>3253.2864000000004</v>
      </c>
      <c r="N1924" s="119" t="s">
        <v>7412</v>
      </c>
      <c r="O1924" s="64" t="s">
        <v>2954</v>
      </c>
      <c r="P1924" s="64" t="s">
        <v>2915</v>
      </c>
    </row>
    <row r="1925" spans="1:16" ht="13.8" x14ac:dyDescent="0.25">
      <c r="A1925" s="63" t="s">
        <v>2805</v>
      </c>
      <c r="B1925" s="63" t="s">
        <v>7413</v>
      </c>
      <c r="C1925" s="63" t="s">
        <v>7414</v>
      </c>
      <c r="D1925" s="63" t="s">
        <v>7415</v>
      </c>
      <c r="E1925" s="64" t="s">
        <v>20</v>
      </c>
      <c r="F1925" s="64" t="s">
        <v>21</v>
      </c>
      <c r="G1925" s="64">
        <v>1</v>
      </c>
      <c r="H1925" s="64">
        <v>12</v>
      </c>
      <c r="I1925" s="64" t="s">
        <v>21</v>
      </c>
      <c r="J1925" s="63" t="s">
        <v>2809</v>
      </c>
      <c r="K1925" s="63" t="s">
        <v>56</v>
      </c>
      <c r="L1925" s="69">
        <v>240.42928000000001</v>
      </c>
      <c r="M1925" s="69">
        <f t="shared" si="20"/>
        <v>240.42928000000001</v>
      </c>
      <c r="N1925" s="121" t="s">
        <v>7416</v>
      </c>
      <c r="O1925" s="64" t="s">
        <v>2954</v>
      </c>
      <c r="P1925" s="64" t="s">
        <v>2915</v>
      </c>
    </row>
    <row r="1926" spans="1:16" ht="13.8" x14ac:dyDescent="0.25">
      <c r="A1926" s="63" t="s">
        <v>2805</v>
      </c>
      <c r="B1926" s="63" t="s">
        <v>7417</v>
      </c>
      <c r="C1926" s="63" t="s">
        <v>7418</v>
      </c>
      <c r="D1926" s="63" t="s">
        <v>7419</v>
      </c>
      <c r="E1926" s="64" t="s">
        <v>20</v>
      </c>
      <c r="F1926" s="64" t="s">
        <v>21</v>
      </c>
      <c r="G1926" s="64">
        <v>1</v>
      </c>
      <c r="H1926" s="64">
        <v>12</v>
      </c>
      <c r="I1926" s="64" t="s">
        <v>21</v>
      </c>
      <c r="J1926" s="63" t="s">
        <v>2809</v>
      </c>
      <c r="K1926" s="63" t="s">
        <v>56</v>
      </c>
      <c r="L1926" s="69">
        <v>267.53999999999996</v>
      </c>
      <c r="M1926" s="69">
        <f t="shared" si="20"/>
        <v>267.53999999999996</v>
      </c>
      <c r="N1926" s="120" t="s">
        <v>7420</v>
      </c>
      <c r="O1926" s="64">
        <v>85366990</v>
      </c>
      <c r="P1926" s="64" t="s">
        <v>2915</v>
      </c>
    </row>
    <row r="1927" spans="1:16" ht="13.8" x14ac:dyDescent="0.25">
      <c r="A1927" s="63" t="s">
        <v>2805</v>
      </c>
      <c r="B1927" s="76" t="s">
        <v>7421</v>
      </c>
      <c r="C1927" s="76" t="s">
        <v>7422</v>
      </c>
      <c r="D1927" s="76" t="s">
        <v>7423</v>
      </c>
      <c r="E1927" s="64" t="s">
        <v>20</v>
      </c>
      <c r="F1927" s="64" t="s">
        <v>21</v>
      </c>
      <c r="G1927" s="64">
        <v>1</v>
      </c>
      <c r="H1927" s="64">
        <v>12</v>
      </c>
      <c r="I1927" s="64" t="s">
        <v>21</v>
      </c>
      <c r="J1927" s="63" t="s">
        <v>2809</v>
      </c>
      <c r="K1927" s="63" t="s">
        <v>56</v>
      </c>
      <c r="L1927" s="69">
        <v>300.35824000000002</v>
      </c>
      <c r="M1927" s="69">
        <f t="shared" si="20"/>
        <v>300.35824000000002</v>
      </c>
      <c r="N1927" s="120" t="s">
        <v>7424</v>
      </c>
      <c r="O1927" s="64" t="s">
        <v>2954</v>
      </c>
      <c r="P1927" s="64" t="s">
        <v>2915</v>
      </c>
    </row>
    <row r="1928" spans="1:16" ht="13.8" x14ac:dyDescent="0.25">
      <c r="A1928" s="63" t="s">
        <v>2805</v>
      </c>
      <c r="B1928" s="63" t="s">
        <v>7425</v>
      </c>
      <c r="C1928" s="63" t="s">
        <v>7426</v>
      </c>
      <c r="D1928" s="63" t="s">
        <v>7427</v>
      </c>
      <c r="E1928" s="64" t="s">
        <v>20</v>
      </c>
      <c r="F1928" s="64" t="s">
        <v>21</v>
      </c>
      <c r="G1928" s="64">
        <v>12</v>
      </c>
      <c r="H1928" s="64">
        <v>12</v>
      </c>
      <c r="I1928" s="64" t="s">
        <v>21</v>
      </c>
      <c r="J1928" s="63" t="s">
        <v>2809</v>
      </c>
      <c r="K1928" s="63" t="s">
        <v>56</v>
      </c>
      <c r="L1928" s="69">
        <v>283.23568000000006</v>
      </c>
      <c r="M1928" s="69">
        <f t="shared" si="20"/>
        <v>3398.8281600000009</v>
      </c>
      <c r="N1928" s="120" t="s">
        <v>7428</v>
      </c>
      <c r="O1928" s="64" t="s">
        <v>2954</v>
      </c>
      <c r="P1928" s="64" t="s">
        <v>2915</v>
      </c>
    </row>
    <row r="1929" spans="1:16" ht="13.8" x14ac:dyDescent="0.25">
      <c r="A1929" s="63" t="s">
        <v>2805</v>
      </c>
      <c r="B1929" s="68" t="s">
        <v>7429</v>
      </c>
      <c r="C1929" s="68" t="s">
        <v>7430</v>
      </c>
      <c r="D1929" s="63" t="s">
        <v>7431</v>
      </c>
      <c r="E1929" s="64" t="s">
        <v>20</v>
      </c>
      <c r="F1929" s="64" t="s">
        <v>21</v>
      </c>
      <c r="G1929" s="64">
        <v>1</v>
      </c>
      <c r="H1929" s="64">
        <v>12</v>
      </c>
      <c r="I1929" s="64" t="s">
        <v>21</v>
      </c>
      <c r="J1929" s="63" t="s">
        <v>2809</v>
      </c>
      <c r="K1929" s="63" t="s">
        <v>56</v>
      </c>
      <c r="L1929" s="69">
        <v>351.72592000000003</v>
      </c>
      <c r="M1929" s="69">
        <f t="shared" si="20"/>
        <v>351.72592000000003</v>
      </c>
      <c r="N1929" s="120" t="s">
        <v>7432</v>
      </c>
      <c r="O1929" s="64">
        <v>85366990</v>
      </c>
      <c r="P1929" s="64" t="s">
        <v>2915</v>
      </c>
    </row>
    <row r="1930" spans="1:16" ht="13.8" x14ac:dyDescent="0.25">
      <c r="A1930" s="63" t="s">
        <v>2805</v>
      </c>
      <c r="B1930" s="68" t="s">
        <v>7433</v>
      </c>
      <c r="C1930" s="68" t="s">
        <v>7434</v>
      </c>
      <c r="D1930" s="63" t="s">
        <v>7435</v>
      </c>
      <c r="E1930" s="64" t="s">
        <v>20</v>
      </c>
      <c r="F1930" s="65" t="s">
        <v>21</v>
      </c>
      <c r="G1930" s="64">
        <v>1</v>
      </c>
      <c r="H1930" s="64">
        <v>12</v>
      </c>
      <c r="I1930" s="64" t="s">
        <v>21</v>
      </c>
      <c r="J1930" s="63" t="s">
        <v>2809</v>
      </c>
      <c r="K1930" s="63" t="s">
        <v>56</v>
      </c>
      <c r="L1930" s="69">
        <v>418.78928000000008</v>
      </c>
      <c r="M1930" s="69">
        <f t="shared" si="20"/>
        <v>418.78928000000008</v>
      </c>
      <c r="N1930" s="120" t="s">
        <v>7436</v>
      </c>
      <c r="O1930" s="64">
        <v>85366990</v>
      </c>
      <c r="P1930" s="64" t="s">
        <v>2915</v>
      </c>
    </row>
    <row r="1931" spans="1:16" ht="13.8" x14ac:dyDescent="0.25">
      <c r="A1931" s="63" t="s">
        <v>2805</v>
      </c>
      <c r="B1931" s="63" t="s">
        <v>7437</v>
      </c>
      <c r="C1931" s="63" t="s">
        <v>7438</v>
      </c>
      <c r="D1931" s="63" t="s">
        <v>7439</v>
      </c>
      <c r="E1931" s="64" t="s">
        <v>20</v>
      </c>
      <c r="F1931" s="64" t="s">
        <v>21</v>
      </c>
      <c r="G1931" s="64">
        <v>1</v>
      </c>
      <c r="H1931" s="64">
        <v>12</v>
      </c>
      <c r="I1931" s="64" t="s">
        <v>21</v>
      </c>
      <c r="J1931" s="63" t="s">
        <v>2809</v>
      </c>
      <c r="K1931" s="63" t="s">
        <v>56</v>
      </c>
      <c r="L1931" s="69">
        <v>451.60752000000002</v>
      </c>
      <c r="M1931" s="69">
        <f t="shared" si="20"/>
        <v>451.60752000000002</v>
      </c>
      <c r="N1931" s="119" t="s">
        <v>7440</v>
      </c>
      <c r="O1931" s="64">
        <v>85366990</v>
      </c>
      <c r="P1931" s="64" t="s">
        <v>2915</v>
      </c>
    </row>
    <row r="1932" spans="1:16" ht="13.8" x14ac:dyDescent="0.25">
      <c r="A1932" s="63" t="s">
        <v>2805</v>
      </c>
      <c r="B1932" s="63" t="s">
        <v>7441</v>
      </c>
      <c r="C1932" s="63" t="s">
        <v>7442</v>
      </c>
      <c r="D1932" s="63" t="s">
        <v>7443</v>
      </c>
      <c r="E1932" s="64" t="s">
        <v>20</v>
      </c>
      <c r="F1932" s="64" t="s">
        <v>21</v>
      </c>
      <c r="G1932" s="64">
        <v>1</v>
      </c>
      <c r="H1932" s="64">
        <v>12</v>
      </c>
      <c r="I1932" s="64" t="s">
        <v>21</v>
      </c>
      <c r="J1932" s="63" t="s">
        <v>2809</v>
      </c>
      <c r="K1932" s="63" t="s">
        <v>56</v>
      </c>
      <c r="L1932" s="69">
        <v>398.81296000000003</v>
      </c>
      <c r="M1932" s="69">
        <f t="shared" si="20"/>
        <v>398.81296000000003</v>
      </c>
      <c r="N1932" s="119" t="s">
        <v>7444</v>
      </c>
      <c r="O1932" s="64">
        <v>85369001</v>
      </c>
      <c r="P1932" s="64" t="s">
        <v>2915</v>
      </c>
    </row>
    <row r="1933" spans="1:16" ht="13.8" x14ac:dyDescent="0.25">
      <c r="A1933" s="63" t="s">
        <v>2805</v>
      </c>
      <c r="B1933" s="63" t="s">
        <v>7445</v>
      </c>
      <c r="C1933" s="63" t="s">
        <v>7446</v>
      </c>
      <c r="D1933" s="63" t="s">
        <v>7447</v>
      </c>
      <c r="E1933" s="64" t="s">
        <v>20</v>
      </c>
      <c r="F1933" s="64" t="s">
        <v>21</v>
      </c>
      <c r="G1933" s="64">
        <v>12</v>
      </c>
      <c r="H1933" s="64">
        <v>12</v>
      </c>
      <c r="I1933" s="64" t="s">
        <v>21</v>
      </c>
      <c r="J1933" s="63" t="s">
        <v>2809</v>
      </c>
      <c r="K1933" s="63" t="s">
        <v>56</v>
      </c>
      <c r="L1933" s="69">
        <v>523.66496000000018</v>
      </c>
      <c r="M1933" s="69">
        <f t="shared" si="20"/>
        <v>6283.9795200000026</v>
      </c>
      <c r="N1933" s="120" t="s">
        <v>7448</v>
      </c>
      <c r="O1933" s="64" t="s">
        <v>2954</v>
      </c>
      <c r="P1933" s="64" t="s">
        <v>2915</v>
      </c>
    </row>
    <row r="1934" spans="1:16" ht="13.8" x14ac:dyDescent="0.25">
      <c r="A1934" s="63" t="s">
        <v>2805</v>
      </c>
      <c r="B1934" s="63" t="s">
        <v>7449</v>
      </c>
      <c r="C1934" s="63" t="s">
        <v>7450</v>
      </c>
      <c r="D1934" s="63" t="s">
        <v>7451</v>
      </c>
      <c r="E1934" s="64" t="s">
        <v>20</v>
      </c>
      <c r="F1934" s="64" t="s">
        <v>21</v>
      </c>
      <c r="G1934" s="64">
        <v>1</v>
      </c>
      <c r="H1934" s="64">
        <v>12</v>
      </c>
      <c r="I1934" s="64" t="s">
        <v>21</v>
      </c>
      <c r="J1934" s="63" t="s">
        <v>2809</v>
      </c>
      <c r="K1934" s="63" t="s">
        <v>56</v>
      </c>
      <c r="L1934" s="69">
        <v>813.3216000000001</v>
      </c>
      <c r="M1934" s="69">
        <f t="shared" si="20"/>
        <v>813.3216000000001</v>
      </c>
      <c r="N1934" s="120" t="s">
        <v>7452</v>
      </c>
      <c r="O1934" s="64">
        <v>85366990</v>
      </c>
      <c r="P1934" s="64" t="s">
        <v>2915</v>
      </c>
    </row>
    <row r="1935" spans="1:16" ht="13.8" x14ac:dyDescent="0.25">
      <c r="A1935" s="63" t="s">
        <v>2805</v>
      </c>
      <c r="B1935" s="63" t="s">
        <v>7453</v>
      </c>
      <c r="C1935" s="63" t="s">
        <v>7454</v>
      </c>
      <c r="D1935" s="63" t="s">
        <v>7455</v>
      </c>
      <c r="E1935" s="64" t="s">
        <v>20</v>
      </c>
      <c r="F1935" s="64" t="s">
        <v>21</v>
      </c>
      <c r="G1935" s="64">
        <v>1</v>
      </c>
      <c r="H1935" s="64">
        <v>12</v>
      </c>
      <c r="I1935" s="64" t="s">
        <v>21</v>
      </c>
      <c r="J1935" s="63" t="s">
        <v>2809</v>
      </c>
      <c r="K1935" s="63" t="s">
        <v>56</v>
      </c>
      <c r="L1935" s="69">
        <v>448.04032000000007</v>
      </c>
      <c r="M1935" s="69">
        <f t="shared" si="20"/>
        <v>448.04032000000007</v>
      </c>
      <c r="N1935" s="119" t="s">
        <v>7456</v>
      </c>
      <c r="O1935" s="64" t="s">
        <v>2954</v>
      </c>
      <c r="P1935" s="64" t="s">
        <v>2915</v>
      </c>
    </row>
    <row r="1936" spans="1:16" ht="13.8" x14ac:dyDescent="0.25">
      <c r="A1936" s="63" t="s">
        <v>2805</v>
      </c>
      <c r="B1936" s="63" t="s">
        <v>7457</v>
      </c>
      <c r="C1936" s="63" t="s">
        <v>7458</v>
      </c>
      <c r="D1936" s="63" t="s">
        <v>7459</v>
      </c>
      <c r="E1936" s="64" t="s">
        <v>20</v>
      </c>
      <c r="F1936" s="64" t="s">
        <v>21</v>
      </c>
      <c r="G1936" s="64">
        <v>1</v>
      </c>
      <c r="H1936" s="64">
        <v>12</v>
      </c>
      <c r="I1936" s="64" t="s">
        <v>21</v>
      </c>
      <c r="J1936" s="63" t="s">
        <v>2809</v>
      </c>
      <c r="K1936" s="63" t="s">
        <v>56</v>
      </c>
      <c r="L1936" s="69">
        <v>631.39440000000002</v>
      </c>
      <c r="M1936" s="69">
        <f t="shared" si="20"/>
        <v>631.39440000000002</v>
      </c>
      <c r="N1936" s="120" t="s">
        <v>7460</v>
      </c>
      <c r="O1936" s="64">
        <v>85389099</v>
      </c>
      <c r="P1936" s="64" t="s">
        <v>698</v>
      </c>
    </row>
    <row r="1937" spans="1:16" ht="13.8" x14ac:dyDescent="0.25">
      <c r="A1937" s="63" t="s">
        <v>2805</v>
      </c>
      <c r="B1937" s="68" t="s">
        <v>7461</v>
      </c>
      <c r="C1937" s="68" t="s">
        <v>7462</v>
      </c>
      <c r="D1937" s="63" t="s">
        <v>7463</v>
      </c>
      <c r="E1937" s="64" t="s">
        <v>20</v>
      </c>
      <c r="F1937" s="64" t="s">
        <v>21</v>
      </c>
      <c r="G1937" s="64">
        <v>1</v>
      </c>
      <c r="H1937" s="64">
        <v>12</v>
      </c>
      <c r="I1937" s="64" t="s">
        <v>21</v>
      </c>
      <c r="J1937" s="63" t="s">
        <v>2809</v>
      </c>
      <c r="K1937" s="63" t="s">
        <v>56</v>
      </c>
      <c r="L1937" s="69">
        <v>414.50864000000007</v>
      </c>
      <c r="M1937" s="69">
        <f t="shared" si="20"/>
        <v>414.50864000000007</v>
      </c>
      <c r="N1937" s="119" t="s">
        <v>7464</v>
      </c>
      <c r="O1937" s="64">
        <v>39269097</v>
      </c>
      <c r="P1937" s="64" t="s">
        <v>102</v>
      </c>
    </row>
    <row r="1938" spans="1:16" ht="13.8" customHeight="1" x14ac:dyDescent="0.25">
      <c r="A1938" s="63" t="s">
        <v>2805</v>
      </c>
      <c r="B1938" s="68" t="s">
        <v>7465</v>
      </c>
      <c r="C1938" s="68" t="s">
        <v>7466</v>
      </c>
      <c r="D1938" s="63" t="s">
        <v>7467</v>
      </c>
      <c r="E1938" s="64" t="s">
        <v>20</v>
      </c>
      <c r="F1938" s="64" t="s">
        <v>21</v>
      </c>
      <c r="G1938" s="64">
        <v>1</v>
      </c>
      <c r="H1938" s="64">
        <v>12</v>
      </c>
      <c r="I1938" s="64" t="s">
        <v>21</v>
      </c>
      <c r="J1938" s="63" t="s">
        <v>2809</v>
      </c>
      <c r="K1938" s="63" t="s">
        <v>56</v>
      </c>
      <c r="L1938" s="69">
        <v>526.51872000000003</v>
      </c>
      <c r="M1938" s="69">
        <f t="shared" si="20"/>
        <v>526.51872000000003</v>
      </c>
      <c r="N1938" s="119" t="s">
        <v>7468</v>
      </c>
      <c r="O1938" s="64">
        <v>85366990</v>
      </c>
      <c r="P1938" s="64" t="s">
        <v>2915</v>
      </c>
    </row>
    <row r="1939" spans="1:16" ht="13.8" x14ac:dyDescent="0.25">
      <c r="A1939" s="63" t="s">
        <v>2805</v>
      </c>
      <c r="B1939" s="63" t="s">
        <v>7469</v>
      </c>
      <c r="C1939" s="63" t="s">
        <v>7470</v>
      </c>
      <c r="D1939" s="63" t="s">
        <v>7471</v>
      </c>
      <c r="E1939" s="64" t="s">
        <v>20</v>
      </c>
      <c r="F1939" s="71" t="s">
        <v>21</v>
      </c>
      <c r="G1939" s="64">
        <v>1</v>
      </c>
      <c r="H1939" s="64">
        <v>1</v>
      </c>
      <c r="I1939" s="64" t="s">
        <v>21</v>
      </c>
      <c r="J1939" s="63" t="s">
        <v>2809</v>
      </c>
      <c r="K1939" s="63" t="s">
        <v>56</v>
      </c>
      <c r="L1939" s="69">
        <v>27824.16</v>
      </c>
      <c r="M1939" s="69">
        <f t="shared" si="20"/>
        <v>27824.16</v>
      </c>
      <c r="N1939" s="120" t="s">
        <v>7472</v>
      </c>
      <c r="O1939" s="64">
        <v>85366990</v>
      </c>
      <c r="P1939" s="64" t="s">
        <v>2915</v>
      </c>
    </row>
    <row r="1940" spans="1:16" ht="13.8" x14ac:dyDescent="0.25">
      <c r="A1940" s="63" t="s">
        <v>2805</v>
      </c>
      <c r="B1940" s="68" t="s">
        <v>7473</v>
      </c>
      <c r="C1940" s="68" t="s">
        <v>7474</v>
      </c>
      <c r="D1940" s="63" t="s">
        <v>7475</v>
      </c>
      <c r="E1940" s="64" t="s">
        <v>20</v>
      </c>
      <c r="F1940" s="64" t="s">
        <v>21</v>
      </c>
      <c r="G1940" s="64">
        <v>6</v>
      </c>
      <c r="H1940" s="64">
        <v>6</v>
      </c>
      <c r="I1940" s="64" t="s">
        <v>21</v>
      </c>
      <c r="J1940" s="63" t="s">
        <v>2809</v>
      </c>
      <c r="K1940" s="63" t="s">
        <v>56</v>
      </c>
      <c r="L1940" s="69">
        <v>390.96512000000007</v>
      </c>
      <c r="M1940" s="69">
        <f t="shared" si="20"/>
        <v>2345.7907200000004</v>
      </c>
      <c r="N1940" s="119" t="s">
        <v>7476</v>
      </c>
      <c r="O1940" s="64" t="s">
        <v>697</v>
      </c>
      <c r="P1940" s="64" t="s">
        <v>698</v>
      </c>
    </row>
    <row r="1941" spans="1:16" ht="13.8" x14ac:dyDescent="0.25">
      <c r="A1941" s="63" t="s">
        <v>2805</v>
      </c>
      <c r="B1941" s="63" t="s">
        <v>7477</v>
      </c>
      <c r="C1941" s="63" t="s">
        <v>7478</v>
      </c>
      <c r="D1941" s="63" t="s">
        <v>7479</v>
      </c>
      <c r="E1941" s="64" t="s">
        <v>20</v>
      </c>
      <c r="F1941" s="64" t="s">
        <v>21</v>
      </c>
      <c r="G1941" s="64">
        <v>1</v>
      </c>
      <c r="H1941" s="64">
        <v>6</v>
      </c>
      <c r="I1941" s="64" t="s">
        <v>21</v>
      </c>
      <c r="J1941" s="63" t="s">
        <v>2809</v>
      </c>
      <c r="K1941" s="63" t="s">
        <v>56</v>
      </c>
      <c r="L1941" s="69">
        <v>1298.4608000000001</v>
      </c>
      <c r="M1941" s="69">
        <f t="shared" si="20"/>
        <v>1298.4608000000001</v>
      </c>
      <c r="N1941" s="120" t="s">
        <v>7480</v>
      </c>
      <c r="O1941" s="64">
        <v>85366990</v>
      </c>
      <c r="P1941" s="64" t="s">
        <v>2915</v>
      </c>
    </row>
    <row r="1942" spans="1:16" ht="13.8" x14ac:dyDescent="0.25">
      <c r="A1942" s="63" t="s">
        <v>2805</v>
      </c>
      <c r="B1942" s="63" t="s">
        <v>7481</v>
      </c>
      <c r="C1942" s="63" t="s">
        <v>7482</v>
      </c>
      <c r="D1942" s="63" t="s">
        <v>7483</v>
      </c>
      <c r="E1942" s="64" t="s">
        <v>20</v>
      </c>
      <c r="F1942" s="64" t="s">
        <v>21</v>
      </c>
      <c r="G1942" s="64">
        <v>3</v>
      </c>
      <c r="H1942" s="64">
        <v>3</v>
      </c>
      <c r="I1942" s="64" t="s">
        <v>21</v>
      </c>
      <c r="J1942" s="63" t="s">
        <v>2809</v>
      </c>
      <c r="K1942" s="63" t="s">
        <v>56</v>
      </c>
      <c r="L1942" s="69">
        <v>741.97760000000005</v>
      </c>
      <c r="M1942" s="69">
        <f t="shared" si="20"/>
        <v>2225.9328</v>
      </c>
      <c r="N1942" s="120" t="s">
        <v>7484</v>
      </c>
      <c r="O1942" s="64">
        <v>85369001</v>
      </c>
      <c r="P1942" s="64" t="s">
        <v>2915</v>
      </c>
    </row>
    <row r="1943" spans="1:16" ht="13.8" x14ac:dyDescent="0.25">
      <c r="A1943" s="63" t="s">
        <v>2805</v>
      </c>
      <c r="B1943" s="63" t="s">
        <v>7485</v>
      </c>
      <c r="C1943" s="63" t="s">
        <v>7486</v>
      </c>
      <c r="D1943" s="63" t="s">
        <v>7487</v>
      </c>
      <c r="E1943" s="64" t="s">
        <v>20</v>
      </c>
      <c r="F1943" s="64" t="s">
        <v>21</v>
      </c>
      <c r="G1943" s="64">
        <v>16</v>
      </c>
      <c r="H1943" s="64">
        <v>16</v>
      </c>
      <c r="I1943" s="64" t="s">
        <v>21</v>
      </c>
      <c r="J1943" s="63" t="s">
        <v>2809</v>
      </c>
      <c r="K1943" s="63" t="s">
        <v>56</v>
      </c>
      <c r="L1943" s="69">
        <v>187.63471999999999</v>
      </c>
      <c r="M1943" s="69">
        <f t="shared" si="20"/>
        <v>3002.1555199999998</v>
      </c>
      <c r="N1943" s="120" t="s">
        <v>7488</v>
      </c>
      <c r="O1943" s="64">
        <v>94059900</v>
      </c>
      <c r="P1943" s="64" t="s">
        <v>45</v>
      </c>
    </row>
    <row r="1944" spans="1:16" ht="13.8" x14ac:dyDescent="0.25">
      <c r="A1944" s="63" t="s">
        <v>2805</v>
      </c>
      <c r="B1944" s="63" t="s">
        <v>7489</v>
      </c>
      <c r="C1944" s="63" t="s">
        <v>7490</v>
      </c>
      <c r="D1944" s="63" t="s">
        <v>7491</v>
      </c>
      <c r="E1944" s="64" t="s">
        <v>20</v>
      </c>
      <c r="F1944" s="64" t="s">
        <v>21</v>
      </c>
      <c r="G1944" s="64">
        <v>6</v>
      </c>
      <c r="H1944" s="64">
        <v>6</v>
      </c>
      <c r="I1944" s="64" t="s">
        <v>21</v>
      </c>
      <c r="J1944" s="63" t="s">
        <v>2809</v>
      </c>
      <c r="K1944" s="63" t="s">
        <v>56</v>
      </c>
      <c r="L1944" s="69">
        <v>465.16287999999997</v>
      </c>
      <c r="M1944" s="69">
        <f t="shared" si="20"/>
        <v>2790.9772800000001</v>
      </c>
      <c r="N1944" s="119" t="s">
        <v>7492</v>
      </c>
      <c r="O1944" s="64">
        <v>85381000</v>
      </c>
      <c r="P1944" s="64" t="s">
        <v>698</v>
      </c>
    </row>
    <row r="1945" spans="1:16" ht="13.8" x14ac:dyDescent="0.25">
      <c r="A1945" s="63" t="s">
        <v>2805</v>
      </c>
      <c r="B1945" s="63" t="s">
        <v>7493</v>
      </c>
      <c r="C1945" s="63" t="s">
        <v>7494</v>
      </c>
      <c r="D1945" s="63" t="s">
        <v>7495</v>
      </c>
      <c r="E1945" s="64" t="s">
        <v>20</v>
      </c>
      <c r="F1945" s="64" t="s">
        <v>21</v>
      </c>
      <c r="G1945" s="64">
        <v>1</v>
      </c>
      <c r="H1945" s="64">
        <v>1</v>
      </c>
      <c r="I1945" s="64" t="s">
        <v>21</v>
      </c>
      <c r="J1945" s="63" t="s">
        <v>2809</v>
      </c>
      <c r="K1945" s="63" t="s">
        <v>56</v>
      </c>
      <c r="L1945" s="69">
        <v>26254.591999999997</v>
      </c>
      <c r="M1945" s="69">
        <f t="shared" si="20"/>
        <v>26254.591999999997</v>
      </c>
      <c r="N1945" s="119" t="s">
        <v>7496</v>
      </c>
      <c r="O1945" s="64">
        <v>85381000</v>
      </c>
      <c r="P1945" s="64" t="s">
        <v>698</v>
      </c>
    </row>
    <row r="1946" spans="1:16" ht="13.8" x14ac:dyDescent="0.25">
      <c r="A1946" s="63" t="s">
        <v>2805</v>
      </c>
      <c r="B1946" s="63" t="s">
        <v>7497</v>
      </c>
      <c r="C1946" s="63" t="s">
        <v>7498</v>
      </c>
      <c r="D1946" s="63" t="s">
        <v>7499</v>
      </c>
      <c r="E1946" s="64" t="s">
        <v>20</v>
      </c>
      <c r="F1946" s="64" t="s">
        <v>21</v>
      </c>
      <c r="G1946" s="64">
        <v>1</v>
      </c>
      <c r="H1946" s="64">
        <v>10</v>
      </c>
      <c r="I1946" s="64" t="s">
        <v>21</v>
      </c>
      <c r="J1946" s="63" t="s">
        <v>2809</v>
      </c>
      <c r="K1946" s="63" t="s">
        <v>56</v>
      </c>
      <c r="L1946" s="69">
        <v>191.91536000000005</v>
      </c>
      <c r="M1946" s="69">
        <f t="shared" si="20"/>
        <v>191.91536000000005</v>
      </c>
      <c r="N1946" s="120" t="s">
        <v>7500</v>
      </c>
      <c r="O1946" s="64">
        <v>39269097</v>
      </c>
      <c r="P1946" s="64" t="s">
        <v>102</v>
      </c>
    </row>
    <row r="1947" spans="1:16" ht="13.8" x14ac:dyDescent="0.25">
      <c r="A1947" s="63" t="s">
        <v>2805</v>
      </c>
      <c r="B1947" s="68" t="s">
        <v>7501</v>
      </c>
      <c r="C1947" s="68" t="s">
        <v>7502</v>
      </c>
      <c r="D1947" s="63" t="s">
        <v>7503</v>
      </c>
      <c r="E1947" s="64" t="s">
        <v>20</v>
      </c>
      <c r="F1947" s="64" t="s">
        <v>21</v>
      </c>
      <c r="G1947" s="64">
        <v>1</v>
      </c>
      <c r="H1947" s="64">
        <v>5</v>
      </c>
      <c r="I1947" s="64" t="s">
        <v>21</v>
      </c>
      <c r="J1947" s="63" t="s">
        <v>2809</v>
      </c>
      <c r="K1947" s="63" t="s">
        <v>56</v>
      </c>
      <c r="L1947" s="69">
        <v>435.91184000000004</v>
      </c>
      <c r="M1947" s="69">
        <f t="shared" si="20"/>
        <v>435.91184000000004</v>
      </c>
      <c r="N1947" s="119" t="s">
        <v>7504</v>
      </c>
      <c r="O1947" s="64">
        <v>39269097</v>
      </c>
      <c r="P1947" s="64" t="s">
        <v>102</v>
      </c>
    </row>
    <row r="1948" spans="1:16" ht="13.8" x14ac:dyDescent="0.25">
      <c r="A1948" s="63" t="s">
        <v>2805</v>
      </c>
      <c r="B1948" s="68" t="s">
        <v>7505</v>
      </c>
      <c r="C1948" s="68" t="s">
        <v>7506</v>
      </c>
      <c r="D1948" s="63" t="s">
        <v>7507</v>
      </c>
      <c r="E1948" s="64" t="s">
        <v>20</v>
      </c>
      <c r="F1948" s="64" t="s">
        <v>21</v>
      </c>
      <c r="G1948" s="64">
        <v>1</v>
      </c>
      <c r="H1948" s="64">
        <v>5</v>
      </c>
      <c r="I1948" s="64" t="s">
        <v>21</v>
      </c>
      <c r="J1948" s="63" t="s">
        <v>2809</v>
      </c>
      <c r="K1948" s="63" t="s">
        <v>56</v>
      </c>
      <c r="L1948" s="69">
        <v>482.28544000000005</v>
      </c>
      <c r="M1948" s="69">
        <f t="shared" si="20"/>
        <v>482.28544000000005</v>
      </c>
      <c r="N1948" s="120" t="s">
        <v>7508</v>
      </c>
      <c r="O1948" s="64">
        <v>39269097</v>
      </c>
      <c r="P1948" s="64" t="s">
        <v>102</v>
      </c>
    </row>
    <row r="1949" spans="1:16" ht="13.8" x14ac:dyDescent="0.25">
      <c r="A1949" s="63" t="s">
        <v>2805</v>
      </c>
      <c r="B1949" s="63" t="s">
        <v>7509</v>
      </c>
      <c r="C1949" s="63" t="s">
        <v>7510</v>
      </c>
      <c r="D1949" s="63" t="s">
        <v>7511</v>
      </c>
      <c r="E1949" s="64" t="s">
        <v>20</v>
      </c>
      <c r="F1949" s="64" t="s">
        <v>21</v>
      </c>
      <c r="G1949" s="64">
        <v>1</v>
      </c>
      <c r="H1949" s="64">
        <v>1</v>
      </c>
      <c r="I1949" s="64" t="s">
        <v>21</v>
      </c>
      <c r="J1949" s="63" t="s">
        <v>2809</v>
      </c>
      <c r="K1949" s="63" t="s">
        <v>56</v>
      </c>
      <c r="L1949" s="69">
        <v>984.54719999999998</v>
      </c>
      <c r="M1949" s="69">
        <f t="shared" si="20"/>
        <v>984.54719999999998</v>
      </c>
      <c r="N1949" s="119" t="s">
        <v>7512</v>
      </c>
      <c r="O1949" s="64">
        <v>85369001</v>
      </c>
      <c r="P1949" s="64" t="s">
        <v>2915</v>
      </c>
    </row>
    <row r="1950" spans="1:16" ht="13.8" x14ac:dyDescent="0.25">
      <c r="A1950" s="63" t="s">
        <v>2805</v>
      </c>
      <c r="B1950" s="63" t="s">
        <v>7513</v>
      </c>
      <c r="C1950" s="63" t="s">
        <v>7514</v>
      </c>
      <c r="D1950" s="63" t="s">
        <v>7515</v>
      </c>
      <c r="E1950" s="64" t="s">
        <v>20</v>
      </c>
      <c r="F1950" s="64" t="s">
        <v>21</v>
      </c>
      <c r="G1950" s="64">
        <v>1</v>
      </c>
      <c r="H1950" s="64">
        <v>1</v>
      </c>
      <c r="I1950" s="64" t="s">
        <v>21</v>
      </c>
      <c r="J1950" s="63" t="s">
        <v>2809</v>
      </c>
      <c r="K1950" s="63" t="s">
        <v>56</v>
      </c>
      <c r="L1950" s="69">
        <v>1170.0416</v>
      </c>
      <c r="M1950" s="69">
        <f t="shared" si="20"/>
        <v>1170.0416</v>
      </c>
      <c r="N1950" s="119" t="s">
        <v>7516</v>
      </c>
      <c r="O1950" s="64" t="s">
        <v>3280</v>
      </c>
      <c r="P1950" s="64" t="s">
        <v>3023</v>
      </c>
    </row>
    <row r="1951" spans="1:16" ht="13.8" x14ac:dyDescent="0.25">
      <c r="A1951" s="63" t="s">
        <v>2805</v>
      </c>
      <c r="B1951" s="63" t="s">
        <v>7517</v>
      </c>
      <c r="C1951" s="63" t="s">
        <v>7518</v>
      </c>
      <c r="D1951" s="63" t="s">
        <v>7519</v>
      </c>
      <c r="E1951" s="64" t="s">
        <v>20</v>
      </c>
      <c r="F1951" s="64" t="s">
        <v>21</v>
      </c>
      <c r="G1951" s="64">
        <v>1</v>
      </c>
      <c r="H1951" s="64">
        <v>1</v>
      </c>
      <c r="I1951" s="64" t="s">
        <v>21</v>
      </c>
      <c r="J1951" s="63" t="s">
        <v>2809</v>
      </c>
      <c r="K1951" s="63" t="s">
        <v>56</v>
      </c>
      <c r="L1951" s="69">
        <v>1291.3264000000001</v>
      </c>
      <c r="M1951" s="69">
        <f t="shared" si="20"/>
        <v>1291.3264000000001</v>
      </c>
      <c r="N1951" s="119" t="s">
        <v>7520</v>
      </c>
      <c r="O1951" s="64">
        <v>39269097</v>
      </c>
      <c r="P1951" s="64" t="s">
        <v>102</v>
      </c>
    </row>
    <row r="1952" spans="1:16" ht="13.8" x14ac:dyDescent="0.25">
      <c r="A1952" s="63" t="s">
        <v>2805</v>
      </c>
      <c r="B1952" s="68" t="s">
        <v>7521</v>
      </c>
      <c r="C1952" s="68" t="s">
        <v>7522</v>
      </c>
      <c r="D1952" s="63" t="s">
        <v>7523</v>
      </c>
      <c r="E1952" s="64" t="s">
        <v>20</v>
      </c>
      <c r="F1952" s="64" t="s">
        <v>21</v>
      </c>
      <c r="G1952" s="64">
        <v>1</v>
      </c>
      <c r="H1952" s="64">
        <v>1</v>
      </c>
      <c r="I1952" s="64" t="s">
        <v>21</v>
      </c>
      <c r="J1952" s="63" t="s">
        <v>2809</v>
      </c>
      <c r="K1952" s="63" t="s">
        <v>56</v>
      </c>
      <c r="L1952" s="69">
        <v>1170.0416</v>
      </c>
      <c r="M1952" s="69">
        <f t="shared" si="20"/>
        <v>1170.0416</v>
      </c>
      <c r="N1952" s="120" t="s">
        <v>7524</v>
      </c>
      <c r="O1952" s="64">
        <v>39269097</v>
      </c>
      <c r="P1952" s="64" t="s">
        <v>102</v>
      </c>
    </row>
    <row r="1953" spans="1:16" ht="13.8" x14ac:dyDescent="0.25">
      <c r="A1953" s="63" t="s">
        <v>2805</v>
      </c>
      <c r="B1953" s="63" t="s">
        <v>7525</v>
      </c>
      <c r="C1953" s="63" t="s">
        <v>7526</v>
      </c>
      <c r="D1953" s="63" t="s">
        <v>7527</v>
      </c>
      <c r="E1953" s="64" t="s">
        <v>20</v>
      </c>
      <c r="F1953" s="64" t="s">
        <v>21</v>
      </c>
      <c r="G1953" s="64">
        <v>1</v>
      </c>
      <c r="H1953" s="64">
        <v>1</v>
      </c>
      <c r="I1953" s="64" t="s">
        <v>21</v>
      </c>
      <c r="J1953" s="63" t="s">
        <v>2809</v>
      </c>
      <c r="K1953" s="63" t="s">
        <v>56</v>
      </c>
      <c r="L1953" s="69">
        <v>1334.1328000000001</v>
      </c>
      <c r="M1953" s="69">
        <f t="shared" si="20"/>
        <v>1334.1328000000001</v>
      </c>
      <c r="N1953" s="119" t="s">
        <v>7528</v>
      </c>
      <c r="O1953" s="64" t="s">
        <v>3280</v>
      </c>
      <c r="P1953" s="64" t="s">
        <v>3023</v>
      </c>
    </row>
    <row r="1954" spans="1:16" ht="13.8" x14ac:dyDescent="0.25">
      <c r="A1954" s="63" t="s">
        <v>2805</v>
      </c>
      <c r="B1954" s="63" t="s">
        <v>7529</v>
      </c>
      <c r="C1954" s="63" t="s">
        <v>7530</v>
      </c>
      <c r="D1954" s="63" t="s">
        <v>7531</v>
      </c>
      <c r="E1954" s="64" t="s">
        <v>20</v>
      </c>
      <c r="F1954" s="64" t="s">
        <v>21</v>
      </c>
      <c r="G1954" s="64">
        <v>1</v>
      </c>
      <c r="H1954" s="64">
        <v>1</v>
      </c>
      <c r="I1954" s="64" t="s">
        <v>21</v>
      </c>
      <c r="J1954" s="63" t="s">
        <v>2809</v>
      </c>
      <c r="K1954" s="63" t="s">
        <v>56</v>
      </c>
      <c r="L1954" s="69">
        <v>1947.6912</v>
      </c>
      <c r="M1954" s="69">
        <f t="shared" si="20"/>
        <v>1947.6912</v>
      </c>
      <c r="N1954" s="119" t="s">
        <v>7532</v>
      </c>
      <c r="O1954" s="64">
        <v>39269097</v>
      </c>
      <c r="P1954" s="64" t="s">
        <v>102</v>
      </c>
    </row>
    <row r="1955" spans="1:16" ht="13.8" x14ac:dyDescent="0.25">
      <c r="A1955" s="63" t="s">
        <v>2805</v>
      </c>
      <c r="B1955" s="63" t="s">
        <v>7533</v>
      </c>
      <c r="C1955" s="63" t="s">
        <v>7534</v>
      </c>
      <c r="D1955" s="63" t="s">
        <v>7535</v>
      </c>
      <c r="E1955" s="64" t="s">
        <v>20</v>
      </c>
      <c r="F1955" s="64" t="s">
        <v>21</v>
      </c>
      <c r="G1955" s="64">
        <v>1</v>
      </c>
      <c r="H1955" s="64">
        <v>1</v>
      </c>
      <c r="I1955" s="64" t="s">
        <v>21</v>
      </c>
      <c r="J1955" s="63" t="s">
        <v>2809</v>
      </c>
      <c r="K1955" s="63" t="s">
        <v>56</v>
      </c>
      <c r="L1955" s="69">
        <v>2190.2608</v>
      </c>
      <c r="M1955" s="69">
        <f t="shared" si="20"/>
        <v>2190.2608</v>
      </c>
      <c r="N1955" s="120" t="s">
        <v>7536</v>
      </c>
      <c r="O1955" s="64" t="s">
        <v>3280</v>
      </c>
      <c r="P1955" s="64" t="s">
        <v>3023</v>
      </c>
    </row>
    <row r="1956" spans="1:16" ht="13.8" x14ac:dyDescent="0.25">
      <c r="A1956" s="63" t="s">
        <v>2805</v>
      </c>
      <c r="B1956" s="76" t="s">
        <v>7537</v>
      </c>
      <c r="C1956" s="76" t="s">
        <v>7538</v>
      </c>
      <c r="D1956" s="76" t="s">
        <v>7539</v>
      </c>
      <c r="E1956" s="64" t="s">
        <v>20</v>
      </c>
      <c r="F1956" s="64" t="s">
        <v>21</v>
      </c>
      <c r="G1956" s="64">
        <v>10</v>
      </c>
      <c r="H1956" s="64">
        <v>10</v>
      </c>
      <c r="I1956" s="64" t="s">
        <v>21</v>
      </c>
      <c r="J1956" s="63" t="s">
        <v>2809</v>
      </c>
      <c r="K1956" s="63" t="s">
        <v>56</v>
      </c>
      <c r="L1956" s="69">
        <v>159.09712000000002</v>
      </c>
      <c r="M1956" s="69">
        <f t="shared" si="20"/>
        <v>1590.9712000000002</v>
      </c>
      <c r="N1956" s="120" t="s">
        <v>7540</v>
      </c>
      <c r="O1956" s="64">
        <v>39269097</v>
      </c>
      <c r="P1956" s="64" t="s">
        <v>102</v>
      </c>
    </row>
    <row r="1957" spans="1:16" ht="13.8" x14ac:dyDescent="0.25">
      <c r="A1957" s="63" t="s">
        <v>2805</v>
      </c>
      <c r="B1957" s="63" t="s">
        <v>7541</v>
      </c>
      <c r="C1957" s="63" t="s">
        <v>7542</v>
      </c>
      <c r="D1957" s="63" t="s">
        <v>7543</v>
      </c>
      <c r="E1957" s="64" t="s">
        <v>20</v>
      </c>
      <c r="F1957" s="64" t="s">
        <v>21</v>
      </c>
      <c r="G1957" s="64">
        <v>10</v>
      </c>
      <c r="H1957" s="64">
        <v>10</v>
      </c>
      <c r="I1957" s="64" t="s">
        <v>21</v>
      </c>
      <c r="J1957" s="63" t="s">
        <v>2809</v>
      </c>
      <c r="K1957" s="63" t="s">
        <v>56</v>
      </c>
      <c r="L1957" s="69">
        <v>159.09712000000002</v>
      </c>
      <c r="M1957" s="69">
        <f t="shared" si="20"/>
        <v>1590.9712000000002</v>
      </c>
      <c r="N1957" s="120" t="s">
        <v>7544</v>
      </c>
      <c r="O1957" s="64">
        <v>39269097</v>
      </c>
      <c r="P1957" s="64" t="s">
        <v>102</v>
      </c>
    </row>
    <row r="1958" spans="1:16" ht="13.8" x14ac:dyDescent="0.25">
      <c r="A1958" s="63" t="s">
        <v>2805</v>
      </c>
      <c r="B1958" s="63" t="s">
        <v>7545</v>
      </c>
      <c r="C1958" s="63" t="s">
        <v>7546</v>
      </c>
      <c r="D1958" s="63" t="s">
        <v>7547</v>
      </c>
      <c r="E1958" s="64" t="s">
        <v>20</v>
      </c>
      <c r="F1958" s="64" t="s">
        <v>21</v>
      </c>
      <c r="G1958" s="64">
        <v>10</v>
      </c>
      <c r="H1958" s="64">
        <v>10</v>
      </c>
      <c r="I1958" s="64" t="s">
        <v>21</v>
      </c>
      <c r="J1958" s="63" t="s">
        <v>2809</v>
      </c>
      <c r="K1958" s="63" t="s">
        <v>56</v>
      </c>
      <c r="L1958" s="69">
        <v>159.09712000000002</v>
      </c>
      <c r="M1958" s="69">
        <f t="shared" si="20"/>
        <v>1590.9712000000002</v>
      </c>
      <c r="N1958" s="120" t="s">
        <v>7548</v>
      </c>
      <c r="O1958" s="64">
        <v>39269097</v>
      </c>
      <c r="P1958" s="64" t="s">
        <v>102</v>
      </c>
    </row>
    <row r="1959" spans="1:16" ht="13.8" x14ac:dyDescent="0.25">
      <c r="A1959" s="63" t="s">
        <v>2805</v>
      </c>
      <c r="B1959" s="63" t="s">
        <v>7549</v>
      </c>
      <c r="C1959" s="63" t="s">
        <v>7550</v>
      </c>
      <c r="D1959" s="63" t="s">
        <v>7551</v>
      </c>
      <c r="E1959" s="64" t="s">
        <v>20</v>
      </c>
      <c r="F1959" s="64" t="s">
        <v>21</v>
      </c>
      <c r="G1959" s="64">
        <v>10</v>
      </c>
      <c r="H1959" s="64">
        <v>10</v>
      </c>
      <c r="I1959" s="64" t="s">
        <v>21</v>
      </c>
      <c r="J1959" s="63" t="s">
        <v>2809</v>
      </c>
      <c r="K1959" s="63" t="s">
        <v>56</v>
      </c>
      <c r="L1959" s="69">
        <v>159.09712000000002</v>
      </c>
      <c r="M1959" s="69">
        <f t="shared" si="20"/>
        <v>1590.9712000000002</v>
      </c>
      <c r="N1959" s="120" t="s">
        <v>7552</v>
      </c>
      <c r="O1959" s="64">
        <v>39269097</v>
      </c>
      <c r="P1959" s="64" t="s">
        <v>102</v>
      </c>
    </row>
    <row r="1960" spans="1:16" ht="13.8" x14ac:dyDescent="0.25">
      <c r="A1960" s="63" t="s">
        <v>2805</v>
      </c>
      <c r="B1960" s="63" t="s">
        <v>7553</v>
      </c>
      <c r="C1960" s="63" t="s">
        <v>7554</v>
      </c>
      <c r="D1960" s="63" t="s">
        <v>7555</v>
      </c>
      <c r="E1960" s="64" t="s">
        <v>20</v>
      </c>
      <c r="F1960" s="64" t="s">
        <v>21</v>
      </c>
      <c r="G1960" s="64">
        <v>10</v>
      </c>
      <c r="H1960" s="64">
        <v>10</v>
      </c>
      <c r="I1960" s="64" t="s">
        <v>21</v>
      </c>
      <c r="J1960" s="63" t="s">
        <v>2809</v>
      </c>
      <c r="K1960" s="63" t="s">
        <v>56</v>
      </c>
      <c r="L1960" s="69">
        <v>159.09712000000002</v>
      </c>
      <c r="M1960" s="69">
        <f t="shared" si="20"/>
        <v>1590.9712000000002</v>
      </c>
      <c r="N1960" s="120" t="s">
        <v>7556</v>
      </c>
      <c r="O1960" s="64">
        <v>39269097</v>
      </c>
      <c r="P1960" s="64" t="s">
        <v>102</v>
      </c>
    </row>
    <row r="1961" spans="1:16" ht="13.8" x14ac:dyDescent="0.25">
      <c r="A1961" s="63" t="s">
        <v>2805</v>
      </c>
      <c r="B1961" s="63" t="s">
        <v>7557</v>
      </c>
      <c r="C1961" s="63" t="s">
        <v>7558</v>
      </c>
      <c r="D1961" s="63" t="s">
        <v>7559</v>
      </c>
      <c r="E1961" s="64" t="s">
        <v>20</v>
      </c>
      <c r="F1961" s="71" t="s">
        <v>21</v>
      </c>
      <c r="G1961" s="64">
        <v>10</v>
      </c>
      <c r="H1961" s="64">
        <v>10</v>
      </c>
      <c r="I1961" s="64" t="s">
        <v>21</v>
      </c>
      <c r="J1961" s="63" t="s">
        <v>2809</v>
      </c>
      <c r="K1961" s="63" t="s">
        <v>56</v>
      </c>
      <c r="L1961" s="69">
        <v>159.09712000000002</v>
      </c>
      <c r="M1961" s="69">
        <f t="shared" si="20"/>
        <v>1590.9712000000002</v>
      </c>
      <c r="N1961" s="120" t="s">
        <v>7560</v>
      </c>
      <c r="O1961" s="64">
        <v>39269097</v>
      </c>
      <c r="P1961" s="64" t="s">
        <v>102</v>
      </c>
    </row>
    <row r="1962" spans="1:16" ht="13.8" x14ac:dyDescent="0.25">
      <c r="A1962" s="63" t="s">
        <v>2805</v>
      </c>
      <c r="B1962" s="63" t="s">
        <v>7561</v>
      </c>
      <c r="C1962" s="63" t="s">
        <v>7562</v>
      </c>
      <c r="D1962" s="63" t="s">
        <v>7563</v>
      </c>
      <c r="E1962" s="64" t="s">
        <v>20</v>
      </c>
      <c r="F1962" s="64" t="s">
        <v>21</v>
      </c>
      <c r="G1962" s="64">
        <v>10</v>
      </c>
      <c r="H1962" s="64">
        <v>60</v>
      </c>
      <c r="I1962" s="64" t="s">
        <v>21</v>
      </c>
      <c r="J1962" s="63" t="s">
        <v>2809</v>
      </c>
      <c r="K1962" s="63" t="s">
        <v>56</v>
      </c>
      <c r="L1962" s="69">
        <v>44.946720000000006</v>
      </c>
      <c r="M1962" s="69">
        <f t="shared" si="20"/>
        <v>449.46720000000005</v>
      </c>
      <c r="N1962" s="120" t="s">
        <v>7564</v>
      </c>
      <c r="O1962" s="64">
        <v>85369001</v>
      </c>
      <c r="P1962" s="64" t="s">
        <v>2915</v>
      </c>
    </row>
    <row r="1963" spans="1:16" ht="13.8" x14ac:dyDescent="0.25">
      <c r="A1963" s="63" t="s">
        <v>2805</v>
      </c>
      <c r="B1963" s="63" t="s">
        <v>7565</v>
      </c>
      <c r="C1963" s="63" t="s">
        <v>7566</v>
      </c>
      <c r="D1963" s="63" t="s">
        <v>7567</v>
      </c>
      <c r="E1963" s="64" t="s">
        <v>20</v>
      </c>
      <c r="F1963" s="64" t="s">
        <v>21</v>
      </c>
      <c r="G1963" s="64">
        <v>1</v>
      </c>
      <c r="H1963" s="64">
        <v>32</v>
      </c>
      <c r="I1963" s="64" t="s">
        <v>21</v>
      </c>
      <c r="J1963" s="63" t="s">
        <v>2809</v>
      </c>
      <c r="K1963" s="63" t="s">
        <v>56</v>
      </c>
      <c r="L1963" s="69">
        <v>209.03792000000004</v>
      </c>
      <c r="M1963" s="69">
        <f t="shared" si="20"/>
        <v>209.03792000000004</v>
      </c>
      <c r="N1963" s="119" t="s">
        <v>7568</v>
      </c>
      <c r="O1963" s="64">
        <v>73269097</v>
      </c>
      <c r="P1963" s="64" t="s">
        <v>7569</v>
      </c>
    </row>
    <row r="1964" spans="1:16" ht="13.8" x14ac:dyDescent="0.25">
      <c r="A1964" s="63" t="s">
        <v>2805</v>
      </c>
      <c r="B1964" s="63" t="s">
        <v>7570</v>
      </c>
      <c r="C1964" s="63" t="s">
        <v>7571</v>
      </c>
      <c r="D1964" s="63" t="s">
        <v>7572</v>
      </c>
      <c r="E1964" s="64" t="s">
        <v>20</v>
      </c>
      <c r="F1964" s="64" t="s">
        <v>21</v>
      </c>
      <c r="G1964" s="64">
        <v>1</v>
      </c>
      <c r="H1964" s="64">
        <v>4</v>
      </c>
      <c r="I1964" s="64" t="s">
        <v>21</v>
      </c>
      <c r="J1964" s="63" t="s">
        <v>2809</v>
      </c>
      <c r="K1964" s="63" t="s">
        <v>56</v>
      </c>
      <c r="L1964" s="69">
        <v>977.41279999999995</v>
      </c>
      <c r="M1964" s="69">
        <f t="shared" si="20"/>
        <v>977.41279999999995</v>
      </c>
      <c r="N1964" s="119" t="s">
        <v>7573</v>
      </c>
      <c r="O1964" s="64">
        <v>73269097</v>
      </c>
      <c r="P1964" s="64" t="s">
        <v>7569</v>
      </c>
    </row>
    <row r="1965" spans="1:16" ht="13.8" x14ac:dyDescent="0.25">
      <c r="A1965" s="63" t="s">
        <v>2805</v>
      </c>
      <c r="B1965" s="63" t="s">
        <v>7574</v>
      </c>
      <c r="C1965" s="63" t="s">
        <v>7575</v>
      </c>
      <c r="D1965" s="63" t="s">
        <v>7576</v>
      </c>
      <c r="E1965" s="64" t="s">
        <v>20</v>
      </c>
      <c r="F1965" s="64" t="s">
        <v>21</v>
      </c>
      <c r="G1965" s="64">
        <v>1</v>
      </c>
      <c r="H1965" s="64">
        <v>40</v>
      </c>
      <c r="I1965" s="64" t="s">
        <v>21</v>
      </c>
      <c r="J1965" s="63" t="s">
        <v>2809</v>
      </c>
      <c r="K1965" s="63" t="s">
        <v>56</v>
      </c>
      <c r="L1965" s="69">
        <v>169.79872</v>
      </c>
      <c r="M1965" s="69">
        <f t="shared" si="20"/>
        <v>169.79872</v>
      </c>
      <c r="N1965" s="120" t="s">
        <v>7577</v>
      </c>
      <c r="O1965" s="64">
        <v>76129080</v>
      </c>
      <c r="P1965" s="64" t="s">
        <v>7578</v>
      </c>
    </row>
    <row r="1966" spans="1:16" ht="13.8" x14ac:dyDescent="0.25">
      <c r="A1966" s="63" t="s">
        <v>2805</v>
      </c>
      <c r="B1966" s="63" t="s">
        <v>7579</v>
      </c>
      <c r="C1966" s="63" t="s">
        <v>7580</v>
      </c>
      <c r="D1966" s="63" t="s">
        <v>7581</v>
      </c>
      <c r="E1966" s="64" t="s">
        <v>20</v>
      </c>
      <c r="F1966" s="64" t="s">
        <v>21</v>
      </c>
      <c r="G1966" s="64">
        <v>1</v>
      </c>
      <c r="H1966" s="64">
        <v>32</v>
      </c>
      <c r="I1966" s="64" t="s">
        <v>21</v>
      </c>
      <c r="J1966" s="63" t="s">
        <v>2809</v>
      </c>
      <c r="K1966" s="63" t="s">
        <v>56</v>
      </c>
      <c r="L1966" s="69">
        <v>240.42928000000001</v>
      </c>
      <c r="M1966" s="69">
        <f t="shared" si="20"/>
        <v>240.42928000000001</v>
      </c>
      <c r="N1966" s="119" t="s">
        <v>7582</v>
      </c>
      <c r="O1966" s="64">
        <v>76129080</v>
      </c>
      <c r="P1966" s="64" t="s">
        <v>7578</v>
      </c>
    </row>
    <row r="1967" spans="1:16" ht="13.8" x14ac:dyDescent="0.25">
      <c r="A1967" s="63" t="s">
        <v>2805</v>
      </c>
      <c r="B1967" s="63" t="s">
        <v>7583</v>
      </c>
      <c r="C1967" s="63" t="s">
        <v>7584</v>
      </c>
      <c r="D1967" s="63" t="s">
        <v>7585</v>
      </c>
      <c r="E1967" s="64" t="s">
        <v>20</v>
      </c>
      <c r="F1967" s="64" t="s">
        <v>21</v>
      </c>
      <c r="G1967" s="64">
        <v>1</v>
      </c>
      <c r="H1967" s="64">
        <v>24</v>
      </c>
      <c r="I1967" s="64" t="s">
        <v>21</v>
      </c>
      <c r="J1967" s="63" t="s">
        <v>2809</v>
      </c>
      <c r="K1967" s="63" t="s">
        <v>56</v>
      </c>
      <c r="L1967" s="69">
        <v>286.80288000000002</v>
      </c>
      <c r="M1967" s="69">
        <f t="shared" si="20"/>
        <v>286.80288000000002</v>
      </c>
      <c r="N1967" s="120" t="s">
        <v>7586</v>
      </c>
      <c r="O1967" s="64">
        <v>76129080</v>
      </c>
      <c r="P1967" s="64" t="s">
        <v>7578</v>
      </c>
    </row>
    <row r="1968" spans="1:16" ht="27.6" x14ac:dyDescent="0.25">
      <c r="A1968" s="63" t="s">
        <v>2805</v>
      </c>
      <c r="B1968" s="63" t="s">
        <v>7587</v>
      </c>
      <c r="C1968" s="63" t="s">
        <v>7588</v>
      </c>
      <c r="D1968" s="78" t="s">
        <v>7589</v>
      </c>
      <c r="E1968" s="64" t="s">
        <v>20</v>
      </c>
      <c r="F1968" s="64" t="s">
        <v>21</v>
      </c>
      <c r="G1968" s="64">
        <v>1</v>
      </c>
      <c r="H1968" s="64">
        <v>16</v>
      </c>
      <c r="I1968" s="64" t="s">
        <v>21</v>
      </c>
      <c r="J1968" s="63" t="s">
        <v>2809</v>
      </c>
      <c r="K1968" s="63" t="s">
        <v>56</v>
      </c>
      <c r="L1968" s="69">
        <v>415.22207999999995</v>
      </c>
      <c r="M1968" s="69">
        <f t="shared" si="20"/>
        <v>415.22207999999995</v>
      </c>
      <c r="N1968" s="120" t="s">
        <v>7590</v>
      </c>
      <c r="O1968" s="64">
        <v>76129080</v>
      </c>
      <c r="P1968" s="64" t="s">
        <v>7578</v>
      </c>
    </row>
    <row r="1969" spans="1:16" ht="13.8" x14ac:dyDescent="0.25">
      <c r="A1969" s="63" t="s">
        <v>2805</v>
      </c>
      <c r="B1969" s="63" t="s">
        <v>7591</v>
      </c>
      <c r="C1969" s="63" t="s">
        <v>7592</v>
      </c>
      <c r="D1969" s="63" t="s">
        <v>7593</v>
      </c>
      <c r="E1969" s="64" t="s">
        <v>20</v>
      </c>
      <c r="F1969" s="64" t="s">
        <v>21</v>
      </c>
      <c r="G1969" s="64">
        <v>1</v>
      </c>
      <c r="H1969" s="64">
        <v>8</v>
      </c>
      <c r="I1969" s="64" t="s">
        <v>21</v>
      </c>
      <c r="J1969" s="63" t="s">
        <v>2809</v>
      </c>
      <c r="K1969" s="63" t="s">
        <v>56</v>
      </c>
      <c r="L1969" s="69">
        <v>664.92608000000007</v>
      </c>
      <c r="M1969" s="69">
        <f t="shared" si="20"/>
        <v>664.92608000000007</v>
      </c>
      <c r="N1969" s="120" t="s">
        <v>7594</v>
      </c>
      <c r="O1969" s="64">
        <v>76129080</v>
      </c>
      <c r="P1969" s="64" t="s">
        <v>7578</v>
      </c>
    </row>
    <row r="1970" spans="1:16" ht="13.8" x14ac:dyDescent="0.25">
      <c r="A1970" s="63" t="s">
        <v>2805</v>
      </c>
      <c r="B1970" s="68" t="s">
        <v>7595</v>
      </c>
      <c r="C1970" s="68" t="s">
        <v>7596</v>
      </c>
      <c r="D1970" s="63" t="s">
        <v>7597</v>
      </c>
      <c r="E1970" s="64" t="s">
        <v>20</v>
      </c>
      <c r="F1970" s="64" t="s">
        <v>21</v>
      </c>
      <c r="G1970" s="64">
        <v>1</v>
      </c>
      <c r="H1970" s="64">
        <v>4</v>
      </c>
      <c r="I1970" s="64" t="s">
        <v>21</v>
      </c>
      <c r="J1970" s="63" t="s">
        <v>2809</v>
      </c>
      <c r="K1970" s="63" t="s">
        <v>56</v>
      </c>
      <c r="L1970" s="69">
        <v>1155.7728000000002</v>
      </c>
      <c r="M1970" s="69">
        <f t="shared" si="20"/>
        <v>1155.7728000000002</v>
      </c>
      <c r="N1970" s="120" t="s">
        <v>7598</v>
      </c>
      <c r="O1970" s="64">
        <v>76129080</v>
      </c>
      <c r="P1970" s="64" t="s">
        <v>7578</v>
      </c>
    </row>
    <row r="1971" spans="1:16" ht="13.8" x14ac:dyDescent="0.25">
      <c r="A1971" s="63" t="s">
        <v>2805</v>
      </c>
      <c r="B1971" s="68" t="s">
        <v>7599</v>
      </c>
      <c r="C1971" s="68" t="s">
        <v>7600</v>
      </c>
      <c r="D1971" s="63" t="s">
        <v>7601</v>
      </c>
      <c r="E1971" s="64" t="s">
        <v>20</v>
      </c>
      <c r="F1971" s="64" t="s">
        <v>21</v>
      </c>
      <c r="G1971" s="64">
        <v>10</v>
      </c>
      <c r="H1971" s="64">
        <v>100</v>
      </c>
      <c r="I1971" s="64" t="s">
        <v>21</v>
      </c>
      <c r="J1971" s="63" t="s">
        <v>2809</v>
      </c>
      <c r="K1971" s="63" t="s">
        <v>56</v>
      </c>
      <c r="L1971" s="69">
        <v>166.23152000000002</v>
      </c>
      <c r="M1971" s="69">
        <f t="shared" si="20"/>
        <v>1662.3152000000002</v>
      </c>
      <c r="N1971" s="119" t="s">
        <v>7602</v>
      </c>
      <c r="O1971" s="64">
        <v>39269097</v>
      </c>
      <c r="P1971" s="64" t="s">
        <v>102</v>
      </c>
    </row>
    <row r="1972" spans="1:16" ht="13.8" x14ac:dyDescent="0.25">
      <c r="A1972" s="63" t="s">
        <v>2805</v>
      </c>
      <c r="B1972" s="63" t="s">
        <v>7603</v>
      </c>
      <c r="C1972" s="63" t="s">
        <v>7604</v>
      </c>
      <c r="D1972" s="63" t="s">
        <v>7605</v>
      </c>
      <c r="E1972" s="64" t="s">
        <v>20</v>
      </c>
      <c r="F1972" s="64" t="s">
        <v>21</v>
      </c>
      <c r="G1972" s="64">
        <v>10</v>
      </c>
      <c r="H1972" s="64">
        <v>100</v>
      </c>
      <c r="I1972" s="64" t="s">
        <v>21</v>
      </c>
      <c r="J1972" s="63" t="s">
        <v>2809</v>
      </c>
      <c r="K1972" s="63" t="s">
        <v>56</v>
      </c>
      <c r="L1972" s="69">
        <v>179.78688000000002</v>
      </c>
      <c r="M1972" s="69">
        <f t="shared" si="20"/>
        <v>1797.8688000000002</v>
      </c>
      <c r="N1972" s="120" t="s">
        <v>7606</v>
      </c>
      <c r="O1972" s="64">
        <v>39269097</v>
      </c>
      <c r="P1972" s="64" t="s">
        <v>102</v>
      </c>
    </row>
    <row r="1973" spans="1:16" ht="13.8" customHeight="1" x14ac:dyDescent="0.25">
      <c r="A1973" s="63" t="s">
        <v>2805</v>
      </c>
      <c r="B1973" s="63" t="s">
        <v>7607</v>
      </c>
      <c r="C1973" s="63" t="s">
        <v>7608</v>
      </c>
      <c r="D1973" s="63" t="s">
        <v>7609</v>
      </c>
      <c r="E1973" s="64" t="s">
        <v>20</v>
      </c>
      <c r="F1973" s="64" t="s">
        <v>21</v>
      </c>
      <c r="G1973" s="64">
        <v>10</v>
      </c>
      <c r="H1973" s="64">
        <v>100</v>
      </c>
      <c r="I1973" s="64" t="s">
        <v>21</v>
      </c>
      <c r="J1973" s="63" t="s">
        <v>2809</v>
      </c>
      <c r="K1973" s="63" t="s">
        <v>56</v>
      </c>
      <c r="L1973" s="69">
        <v>202.61696000000003</v>
      </c>
      <c r="M1973" s="69">
        <f t="shared" si="20"/>
        <v>2026.1696000000004</v>
      </c>
      <c r="N1973" s="120" t="s">
        <v>7610</v>
      </c>
      <c r="O1973" s="64" t="s">
        <v>3077</v>
      </c>
      <c r="P1973" s="64" t="s">
        <v>698</v>
      </c>
    </row>
    <row r="1974" spans="1:16" ht="13.8" x14ac:dyDescent="0.25">
      <c r="A1974" s="63" t="s">
        <v>2805</v>
      </c>
      <c r="B1974" s="63" t="s">
        <v>7611</v>
      </c>
      <c r="C1974" s="63" t="s">
        <v>7612</v>
      </c>
      <c r="D1974" s="63" t="s">
        <v>7613</v>
      </c>
      <c r="E1974" s="64" t="s">
        <v>20</v>
      </c>
      <c r="F1974" s="64" t="s">
        <v>21</v>
      </c>
      <c r="G1974" s="64">
        <v>10</v>
      </c>
      <c r="H1974" s="64">
        <v>100</v>
      </c>
      <c r="I1974" s="64" t="s">
        <v>21</v>
      </c>
      <c r="J1974" s="63" t="s">
        <v>2809</v>
      </c>
      <c r="K1974" s="63" t="s">
        <v>56</v>
      </c>
      <c r="L1974" s="69">
        <v>209.03792000000004</v>
      </c>
      <c r="M1974" s="69">
        <f t="shared" si="20"/>
        <v>2090.3792000000003</v>
      </c>
      <c r="N1974" s="120" t="s">
        <v>7614</v>
      </c>
      <c r="O1974" s="64">
        <v>73269097</v>
      </c>
      <c r="P1974" s="64" t="s">
        <v>2915</v>
      </c>
    </row>
    <row r="1975" spans="1:16" ht="13.8" x14ac:dyDescent="0.25">
      <c r="A1975" s="63" t="s">
        <v>2805</v>
      </c>
      <c r="B1975" s="63" t="s">
        <v>7615</v>
      </c>
      <c r="C1975" s="63" t="s">
        <v>7616</v>
      </c>
      <c r="D1975" s="63" t="s">
        <v>7617</v>
      </c>
      <c r="E1975" s="64" t="s">
        <v>20</v>
      </c>
      <c r="F1975" s="64" t="s">
        <v>21</v>
      </c>
      <c r="G1975" s="64">
        <v>10</v>
      </c>
      <c r="H1975" s="64">
        <v>100</v>
      </c>
      <c r="I1975" s="64" t="s">
        <v>21</v>
      </c>
      <c r="J1975" s="63" t="s">
        <v>2809</v>
      </c>
      <c r="K1975" s="63" t="s">
        <v>56</v>
      </c>
      <c r="L1975" s="69">
        <v>234.00832000000003</v>
      </c>
      <c r="M1975" s="69">
        <f t="shared" si="20"/>
        <v>2340.0832</v>
      </c>
      <c r="N1975" s="120" t="s">
        <v>7618</v>
      </c>
      <c r="O1975" s="64">
        <v>39269097</v>
      </c>
      <c r="P1975" s="64" t="s">
        <v>102</v>
      </c>
    </row>
    <row r="1976" spans="1:16" ht="13.8" x14ac:dyDescent="0.25">
      <c r="A1976" s="63" t="s">
        <v>2805</v>
      </c>
      <c r="B1976" s="68" t="s">
        <v>7619</v>
      </c>
      <c r="C1976" s="68" t="s">
        <v>7620</v>
      </c>
      <c r="D1976" s="63" t="s">
        <v>7621</v>
      </c>
      <c r="E1976" s="64" t="s">
        <v>20</v>
      </c>
      <c r="F1976" s="64" t="s">
        <v>21</v>
      </c>
      <c r="G1976" s="64">
        <v>5</v>
      </c>
      <c r="H1976" s="64">
        <v>50</v>
      </c>
      <c r="I1976" s="64" t="s">
        <v>21</v>
      </c>
      <c r="J1976" s="63" t="s">
        <v>2809</v>
      </c>
      <c r="K1976" s="63" t="s">
        <v>56</v>
      </c>
      <c r="L1976" s="69">
        <v>328.89584000000002</v>
      </c>
      <c r="M1976" s="69">
        <f t="shared" si="20"/>
        <v>1644.4792000000002</v>
      </c>
      <c r="N1976" s="120" t="s">
        <v>7622</v>
      </c>
      <c r="O1976" s="64">
        <v>39269097</v>
      </c>
      <c r="P1976" s="64" t="s">
        <v>102</v>
      </c>
    </row>
    <row r="1977" spans="1:16" ht="13.8" x14ac:dyDescent="0.25">
      <c r="A1977" s="63" t="s">
        <v>2805</v>
      </c>
      <c r="B1977" s="68" t="s">
        <v>7623</v>
      </c>
      <c r="C1977" s="68" t="s">
        <v>7624</v>
      </c>
      <c r="D1977" s="63" t="s">
        <v>7625</v>
      </c>
      <c r="E1977" s="64" t="s">
        <v>20</v>
      </c>
      <c r="F1977" s="64" t="s">
        <v>21</v>
      </c>
      <c r="G1977" s="64">
        <v>10</v>
      </c>
      <c r="H1977" s="64">
        <v>100</v>
      </c>
      <c r="I1977" s="64" t="s">
        <v>21</v>
      </c>
      <c r="J1977" s="63" t="s">
        <v>2809</v>
      </c>
      <c r="K1977" s="63" t="s">
        <v>56</v>
      </c>
      <c r="L1977" s="69">
        <v>171.22560000000001</v>
      </c>
      <c r="M1977" s="69">
        <f t="shared" si="20"/>
        <v>1712.2560000000001</v>
      </c>
      <c r="N1977" s="120" t="s">
        <v>7626</v>
      </c>
      <c r="O1977" s="64">
        <v>39269097</v>
      </c>
      <c r="P1977" s="64" t="s">
        <v>102</v>
      </c>
    </row>
    <row r="1978" spans="1:16" ht="13.8" x14ac:dyDescent="0.25">
      <c r="A1978" s="63" t="s">
        <v>2805</v>
      </c>
      <c r="B1978" s="63" t="s">
        <v>7627</v>
      </c>
      <c r="C1978" s="63" t="s">
        <v>7628</v>
      </c>
      <c r="D1978" s="63" t="s">
        <v>7629</v>
      </c>
      <c r="E1978" s="64" t="s">
        <v>20</v>
      </c>
      <c r="F1978" s="65" t="s">
        <v>21</v>
      </c>
      <c r="G1978" s="64">
        <v>10</v>
      </c>
      <c r="H1978" s="64">
        <v>100</v>
      </c>
      <c r="I1978" s="64" t="s">
        <v>21</v>
      </c>
      <c r="J1978" s="63" t="s">
        <v>2809</v>
      </c>
      <c r="K1978" s="63" t="s">
        <v>56</v>
      </c>
      <c r="L1978" s="69">
        <v>242.56960000000004</v>
      </c>
      <c r="M1978" s="69">
        <f t="shared" si="20"/>
        <v>2425.6960000000004</v>
      </c>
      <c r="N1978" s="119" t="s">
        <v>7630</v>
      </c>
      <c r="O1978" s="64">
        <v>73269097</v>
      </c>
      <c r="P1978" s="64" t="s">
        <v>7631</v>
      </c>
    </row>
    <row r="1979" spans="1:16" ht="13.8" x14ac:dyDescent="0.25">
      <c r="A1979" s="63" t="s">
        <v>2805</v>
      </c>
      <c r="B1979" s="76" t="s">
        <v>7632</v>
      </c>
      <c r="C1979" s="76" t="s">
        <v>7633</v>
      </c>
      <c r="D1979" s="76" t="s">
        <v>7634</v>
      </c>
      <c r="E1979" s="64" t="s">
        <v>20</v>
      </c>
      <c r="F1979" s="64" t="s">
        <v>21</v>
      </c>
      <c r="G1979" s="64">
        <v>10</v>
      </c>
      <c r="H1979" s="64">
        <v>100</v>
      </c>
      <c r="I1979" s="64" t="s">
        <v>21</v>
      </c>
      <c r="J1979" s="63" t="s">
        <v>2809</v>
      </c>
      <c r="K1979" s="63" t="s">
        <v>56</v>
      </c>
      <c r="L1979" s="69">
        <v>323.90176000000002</v>
      </c>
      <c r="M1979" s="69">
        <f t="shared" si="20"/>
        <v>3239.0176000000001</v>
      </c>
      <c r="N1979" s="120" t="s">
        <v>7635</v>
      </c>
      <c r="O1979" s="64">
        <v>39269097</v>
      </c>
      <c r="P1979" s="64" t="s">
        <v>102</v>
      </c>
    </row>
    <row r="1980" spans="1:16" ht="13.8" x14ac:dyDescent="0.25">
      <c r="A1980" s="63" t="s">
        <v>2805</v>
      </c>
      <c r="B1980" s="63" t="s">
        <v>7636</v>
      </c>
      <c r="C1980" s="63" t="s">
        <v>7637</v>
      </c>
      <c r="D1980" s="63" t="s">
        <v>7638</v>
      </c>
      <c r="E1980" s="64" t="s">
        <v>20</v>
      </c>
      <c r="F1980" s="64" t="s">
        <v>21</v>
      </c>
      <c r="G1980" s="64">
        <v>25</v>
      </c>
      <c r="H1980" s="64">
        <v>100</v>
      </c>
      <c r="I1980" s="64" t="s">
        <v>21</v>
      </c>
      <c r="J1980" s="63" t="s">
        <v>2809</v>
      </c>
      <c r="K1980" s="63" t="s">
        <v>56</v>
      </c>
      <c r="L1980" s="69">
        <v>8.2045600000000007</v>
      </c>
      <c r="M1980" s="69">
        <f t="shared" si="20"/>
        <v>205.11400000000003</v>
      </c>
      <c r="N1980" s="120" t="s">
        <v>7639</v>
      </c>
      <c r="O1980" s="64">
        <v>73181640</v>
      </c>
      <c r="P1980" s="64" t="s">
        <v>7640</v>
      </c>
    </row>
    <row r="1981" spans="1:16" ht="13.8" x14ac:dyDescent="0.25">
      <c r="A1981" s="63" t="s">
        <v>2805</v>
      </c>
      <c r="B1981" s="63" t="s">
        <v>7641</v>
      </c>
      <c r="C1981" s="63" t="s">
        <v>7642</v>
      </c>
      <c r="D1981" s="63" t="s">
        <v>7643</v>
      </c>
      <c r="E1981" s="64" t="s">
        <v>20</v>
      </c>
      <c r="F1981" s="64" t="s">
        <v>21</v>
      </c>
      <c r="G1981" s="64">
        <v>25</v>
      </c>
      <c r="H1981" s="64">
        <v>100</v>
      </c>
      <c r="I1981" s="64" t="s">
        <v>21</v>
      </c>
      <c r="J1981" s="63" t="s">
        <v>2809</v>
      </c>
      <c r="K1981" s="63" t="s">
        <v>56</v>
      </c>
      <c r="L1981" s="69">
        <v>8.5612799999999982</v>
      </c>
      <c r="M1981" s="69">
        <f t="shared" si="20"/>
        <v>214.03199999999995</v>
      </c>
      <c r="N1981" s="120" t="s">
        <v>7644</v>
      </c>
      <c r="O1981" s="64">
        <v>73181640</v>
      </c>
      <c r="P1981" s="64" t="s">
        <v>7640</v>
      </c>
    </row>
    <row r="1982" spans="1:16" ht="13.8" x14ac:dyDescent="0.25">
      <c r="A1982" s="63" t="s">
        <v>2805</v>
      </c>
      <c r="B1982" s="63" t="s">
        <v>7645</v>
      </c>
      <c r="C1982" s="63" t="s">
        <v>7646</v>
      </c>
      <c r="D1982" s="63" t="s">
        <v>7647</v>
      </c>
      <c r="E1982" s="64" t="s">
        <v>20</v>
      </c>
      <c r="F1982" s="64" t="s">
        <v>21</v>
      </c>
      <c r="G1982" s="64">
        <v>25</v>
      </c>
      <c r="H1982" s="64">
        <v>100</v>
      </c>
      <c r="I1982" s="64" t="s">
        <v>21</v>
      </c>
      <c r="J1982" s="63" t="s">
        <v>2809</v>
      </c>
      <c r="K1982" s="63" t="s">
        <v>56</v>
      </c>
      <c r="L1982" s="69">
        <v>9.9881600000000006</v>
      </c>
      <c r="M1982" s="69">
        <f t="shared" si="20"/>
        <v>249.70400000000001</v>
      </c>
      <c r="N1982" s="120" t="s">
        <v>7648</v>
      </c>
      <c r="O1982" s="64">
        <v>73181699</v>
      </c>
      <c r="P1982" s="64" t="s">
        <v>7640</v>
      </c>
    </row>
    <row r="1983" spans="1:16" ht="13.8" x14ac:dyDescent="0.25">
      <c r="A1983" s="63" t="s">
        <v>2805</v>
      </c>
      <c r="B1983" s="68" t="s">
        <v>7649</v>
      </c>
      <c r="C1983" s="68" t="s">
        <v>7650</v>
      </c>
      <c r="D1983" s="63" t="s">
        <v>7651</v>
      </c>
      <c r="E1983" s="64" t="s">
        <v>20</v>
      </c>
      <c r="F1983" s="64" t="s">
        <v>21</v>
      </c>
      <c r="G1983" s="64">
        <v>25</v>
      </c>
      <c r="H1983" s="64">
        <v>100</v>
      </c>
      <c r="I1983" s="64" t="s">
        <v>21</v>
      </c>
      <c r="J1983" s="63" t="s">
        <v>2809</v>
      </c>
      <c r="K1983" s="63" t="s">
        <v>56</v>
      </c>
      <c r="L1983" s="69">
        <v>7.4197760000000015</v>
      </c>
      <c r="M1983" s="69">
        <f t="shared" ref="M1983:M2017" si="21">L1983*G1983</f>
        <v>185.49440000000004</v>
      </c>
      <c r="N1983" s="120" t="s">
        <v>7652</v>
      </c>
      <c r="O1983" s="64">
        <v>73181639</v>
      </c>
      <c r="P1983" s="64" t="s">
        <v>7640</v>
      </c>
    </row>
    <row r="1984" spans="1:16" ht="13.8" x14ac:dyDescent="0.25">
      <c r="A1984" s="63" t="s">
        <v>2805</v>
      </c>
      <c r="B1984" s="68" t="s">
        <v>7653</v>
      </c>
      <c r="C1984" s="68" t="s">
        <v>7654</v>
      </c>
      <c r="D1984" s="63" t="s">
        <v>7655</v>
      </c>
      <c r="E1984" s="64" t="s">
        <v>20</v>
      </c>
      <c r="F1984" s="64" t="s">
        <v>21</v>
      </c>
      <c r="G1984" s="64">
        <v>25</v>
      </c>
      <c r="H1984" s="64">
        <v>100</v>
      </c>
      <c r="I1984" s="64" t="s">
        <v>21</v>
      </c>
      <c r="J1984" s="63" t="s">
        <v>2809</v>
      </c>
      <c r="K1984" s="63" t="s">
        <v>56</v>
      </c>
      <c r="L1984" s="69">
        <v>4.8513920000000006</v>
      </c>
      <c r="M1984" s="69">
        <f t="shared" si="21"/>
        <v>121.28480000000002</v>
      </c>
      <c r="N1984" s="120" t="s">
        <v>7656</v>
      </c>
      <c r="O1984" s="64">
        <v>73181699</v>
      </c>
      <c r="P1984" s="64" t="s">
        <v>7640</v>
      </c>
    </row>
    <row r="1985" spans="1:16" ht="13.8" x14ac:dyDescent="0.25">
      <c r="A1985" s="63" t="s">
        <v>2805</v>
      </c>
      <c r="B1985" s="63" t="s">
        <v>7657</v>
      </c>
      <c r="C1985" s="63" t="s">
        <v>7658</v>
      </c>
      <c r="D1985" s="63" t="s">
        <v>7659</v>
      </c>
      <c r="E1985" s="64" t="s">
        <v>20</v>
      </c>
      <c r="F1985" s="64" t="s">
        <v>21</v>
      </c>
      <c r="G1985" s="64">
        <v>25</v>
      </c>
      <c r="H1985" s="64">
        <v>100</v>
      </c>
      <c r="I1985" s="64" t="s">
        <v>21</v>
      </c>
      <c r="J1985" s="63" t="s">
        <v>2809</v>
      </c>
      <c r="K1985" s="63" t="s">
        <v>56</v>
      </c>
      <c r="L1985" s="69">
        <v>5.3508000000000004</v>
      </c>
      <c r="M1985" s="69">
        <f t="shared" si="21"/>
        <v>133.77000000000001</v>
      </c>
      <c r="N1985" s="120" t="s">
        <v>7660</v>
      </c>
      <c r="O1985" s="64">
        <v>73181699</v>
      </c>
      <c r="P1985" s="64" t="s">
        <v>7640</v>
      </c>
    </row>
    <row r="1986" spans="1:16" ht="13.8" x14ac:dyDescent="0.25">
      <c r="A1986" s="63" t="s">
        <v>2805</v>
      </c>
      <c r="B1986" s="63" t="s">
        <v>7661</v>
      </c>
      <c r="C1986" s="63" t="s">
        <v>7662</v>
      </c>
      <c r="D1986" s="63" t="s">
        <v>7663</v>
      </c>
      <c r="E1986" s="64" t="s">
        <v>20</v>
      </c>
      <c r="F1986" s="64" t="s">
        <v>21</v>
      </c>
      <c r="G1986" s="64">
        <v>25</v>
      </c>
      <c r="H1986" s="64">
        <v>100</v>
      </c>
      <c r="I1986" s="64" t="s">
        <v>21</v>
      </c>
      <c r="J1986" s="63" t="s">
        <v>2809</v>
      </c>
      <c r="K1986" s="63" t="s">
        <v>56</v>
      </c>
      <c r="L1986" s="69">
        <v>7.1344000000000012</v>
      </c>
      <c r="M1986" s="69">
        <f t="shared" si="21"/>
        <v>178.36000000000004</v>
      </c>
      <c r="N1986" s="120" t="s">
        <v>7664</v>
      </c>
      <c r="O1986" s="64">
        <v>73181640</v>
      </c>
      <c r="P1986" s="64" t="s">
        <v>7640</v>
      </c>
    </row>
    <row r="1987" spans="1:16" ht="13.8" x14ac:dyDescent="0.25">
      <c r="A1987" s="63" t="s">
        <v>2805</v>
      </c>
      <c r="B1987" s="63" t="s">
        <v>7665</v>
      </c>
      <c r="C1987" s="63" t="s">
        <v>7666</v>
      </c>
      <c r="D1987" s="63" t="s">
        <v>7667</v>
      </c>
      <c r="E1987" s="64" t="s">
        <v>20</v>
      </c>
      <c r="F1987" s="64" t="s">
        <v>21</v>
      </c>
      <c r="G1987" s="64">
        <v>10</v>
      </c>
      <c r="H1987" s="64">
        <v>100</v>
      </c>
      <c r="I1987" s="64" t="s">
        <v>21</v>
      </c>
      <c r="J1987" s="63" t="s">
        <v>2809</v>
      </c>
      <c r="K1987" s="63" t="s">
        <v>56</v>
      </c>
      <c r="L1987" s="69">
        <v>31.034640000000007</v>
      </c>
      <c r="M1987" s="69">
        <f t="shared" si="21"/>
        <v>310.34640000000007</v>
      </c>
      <c r="N1987" s="120" t="s">
        <v>7668</v>
      </c>
      <c r="O1987" s="64">
        <v>39269097</v>
      </c>
      <c r="P1987" s="64" t="s">
        <v>102</v>
      </c>
    </row>
    <row r="1988" spans="1:16" ht="13.8" x14ac:dyDescent="0.25">
      <c r="A1988" s="63" t="s">
        <v>2805</v>
      </c>
      <c r="B1988" s="68" t="s">
        <v>7670</v>
      </c>
      <c r="C1988" s="68" t="s">
        <v>7671</v>
      </c>
      <c r="D1988" s="63" t="s">
        <v>7672</v>
      </c>
      <c r="E1988" s="64" t="s">
        <v>20</v>
      </c>
      <c r="F1988" s="64" t="s">
        <v>21</v>
      </c>
      <c r="G1988" s="64">
        <v>1</v>
      </c>
      <c r="H1988" s="64">
        <v>1</v>
      </c>
      <c r="I1988" s="64" t="s">
        <v>21</v>
      </c>
      <c r="J1988" s="63" t="s">
        <v>7669</v>
      </c>
      <c r="K1988" s="63" t="s">
        <v>23</v>
      </c>
      <c r="L1988" s="69">
        <v>2368.6208000000001</v>
      </c>
      <c r="M1988" s="69">
        <f t="shared" si="21"/>
        <v>2368.6208000000001</v>
      </c>
      <c r="N1988" s="119" t="s">
        <v>7673</v>
      </c>
      <c r="O1988" s="64" t="s">
        <v>44</v>
      </c>
      <c r="P1988" s="64" t="s">
        <v>45</v>
      </c>
    </row>
    <row r="1989" spans="1:16" ht="13.8" x14ac:dyDescent="0.25">
      <c r="A1989" s="63" t="s">
        <v>2805</v>
      </c>
      <c r="B1989" s="63" t="s">
        <v>7674</v>
      </c>
      <c r="C1989" s="63" t="s">
        <v>7675</v>
      </c>
      <c r="D1989" s="63" t="s">
        <v>7676</v>
      </c>
      <c r="E1989" s="64" t="s">
        <v>20</v>
      </c>
      <c r="F1989" s="65" t="s">
        <v>21</v>
      </c>
      <c r="G1989" s="64">
        <v>1</v>
      </c>
      <c r="H1989" s="64">
        <v>1</v>
      </c>
      <c r="I1989" s="64" t="s">
        <v>21</v>
      </c>
      <c r="J1989" s="63" t="s">
        <v>7669</v>
      </c>
      <c r="K1989" s="63" t="s">
        <v>23</v>
      </c>
      <c r="L1989" s="69">
        <v>2917.9695999999999</v>
      </c>
      <c r="M1989" s="69">
        <f t="shared" si="21"/>
        <v>2917.9695999999999</v>
      </c>
      <c r="N1989" s="119" t="s">
        <v>7677</v>
      </c>
      <c r="O1989" s="64" t="s">
        <v>44</v>
      </c>
      <c r="P1989" s="64" t="s">
        <v>45</v>
      </c>
    </row>
    <row r="1990" spans="1:16" ht="13.8" x14ac:dyDescent="0.25">
      <c r="A1990" s="63" t="s">
        <v>2805</v>
      </c>
      <c r="B1990" s="63" t="s">
        <v>7678</v>
      </c>
      <c r="C1990" s="63" t="s">
        <v>7679</v>
      </c>
      <c r="D1990" s="63" t="s">
        <v>7680</v>
      </c>
      <c r="E1990" s="64" t="s">
        <v>20</v>
      </c>
      <c r="F1990" s="64" t="s">
        <v>21</v>
      </c>
      <c r="G1990" s="64">
        <v>1</v>
      </c>
      <c r="H1990" s="64">
        <v>1</v>
      </c>
      <c r="I1990" s="64" t="s">
        <v>21</v>
      </c>
      <c r="J1990" s="63" t="s">
        <v>2809</v>
      </c>
      <c r="K1990" s="63" t="s">
        <v>56</v>
      </c>
      <c r="L1990" s="69">
        <v>4059.4736000000003</v>
      </c>
      <c r="M1990" s="69">
        <f t="shared" si="21"/>
        <v>4059.4736000000003</v>
      </c>
      <c r="N1990" s="119" t="s">
        <v>7681</v>
      </c>
      <c r="O1990" s="64" t="s">
        <v>7682</v>
      </c>
      <c r="P1990" s="64" t="s">
        <v>3060</v>
      </c>
    </row>
    <row r="1991" spans="1:16" ht="13.8" x14ac:dyDescent="0.25">
      <c r="A1991" s="63" t="s">
        <v>2805</v>
      </c>
      <c r="B1991" s="63" t="s">
        <v>7683</v>
      </c>
      <c r="C1991" s="63" t="s">
        <v>7684</v>
      </c>
      <c r="D1991" s="63" t="s">
        <v>7685</v>
      </c>
      <c r="E1991" s="64" t="s">
        <v>20</v>
      </c>
      <c r="F1991" s="64" t="s">
        <v>21</v>
      </c>
      <c r="G1991" s="64">
        <v>6</v>
      </c>
      <c r="H1991" s="64">
        <v>24</v>
      </c>
      <c r="I1991" s="64" t="s">
        <v>21</v>
      </c>
      <c r="J1991" s="63" t="s">
        <v>2809</v>
      </c>
      <c r="K1991" s="63" t="s">
        <v>56</v>
      </c>
      <c r="L1991" s="69">
        <v>191.91536000000005</v>
      </c>
      <c r="M1991" s="69">
        <f t="shared" si="21"/>
        <v>1151.4921600000002</v>
      </c>
      <c r="N1991" s="120" t="s">
        <v>7686</v>
      </c>
      <c r="O1991" s="64">
        <v>85365019</v>
      </c>
      <c r="P1991" s="64" t="s">
        <v>3023</v>
      </c>
    </row>
    <row r="1992" spans="1:16" ht="13.8" x14ac:dyDescent="0.25">
      <c r="A1992" s="63" t="s">
        <v>2805</v>
      </c>
      <c r="B1992" s="63" t="s">
        <v>7687</v>
      </c>
      <c r="C1992" s="63" t="s">
        <v>7688</v>
      </c>
      <c r="D1992" s="63" t="s">
        <v>7689</v>
      </c>
      <c r="E1992" s="64" t="s">
        <v>20</v>
      </c>
      <c r="F1992" s="64" t="s">
        <v>21</v>
      </c>
      <c r="G1992" s="64">
        <v>2</v>
      </c>
      <c r="H1992" s="64">
        <v>8</v>
      </c>
      <c r="I1992" s="64" t="s">
        <v>21</v>
      </c>
      <c r="J1992" s="63" t="s">
        <v>2809</v>
      </c>
      <c r="K1992" s="63" t="s">
        <v>56</v>
      </c>
      <c r="L1992" s="69">
        <v>317.48079999999999</v>
      </c>
      <c r="M1992" s="69">
        <f t="shared" si="21"/>
        <v>634.96159999999998</v>
      </c>
      <c r="N1992" s="120" t="s">
        <v>7690</v>
      </c>
      <c r="O1992" s="64">
        <v>85365019</v>
      </c>
      <c r="P1992" s="64" t="s">
        <v>3023</v>
      </c>
    </row>
    <row r="1993" spans="1:16" ht="13.8" x14ac:dyDescent="0.25">
      <c r="A1993" s="63" t="s">
        <v>2805</v>
      </c>
      <c r="B1993" s="63" t="s">
        <v>7691</v>
      </c>
      <c r="C1993" s="63" t="s">
        <v>7692</v>
      </c>
      <c r="D1993" s="63" t="s">
        <v>7693</v>
      </c>
      <c r="E1993" s="64" t="s">
        <v>20</v>
      </c>
      <c r="F1993" s="64" t="s">
        <v>21</v>
      </c>
      <c r="G1993" s="64">
        <v>2</v>
      </c>
      <c r="H1993" s="64">
        <v>8</v>
      </c>
      <c r="I1993" s="64" t="s">
        <v>21</v>
      </c>
      <c r="J1993" s="63" t="s">
        <v>2809</v>
      </c>
      <c r="K1993" s="63" t="s">
        <v>56</v>
      </c>
      <c r="L1993" s="69">
        <v>317.48079999999999</v>
      </c>
      <c r="M1993" s="69">
        <f t="shared" si="21"/>
        <v>634.96159999999998</v>
      </c>
      <c r="N1993" s="120" t="s">
        <v>7694</v>
      </c>
      <c r="O1993" s="64">
        <v>85365019</v>
      </c>
      <c r="P1993" s="64" t="s">
        <v>3023</v>
      </c>
    </row>
    <row r="1994" spans="1:16" ht="13.8" x14ac:dyDescent="0.25">
      <c r="A1994" s="63" t="s">
        <v>2805</v>
      </c>
      <c r="B1994" s="68" t="s">
        <v>7695</v>
      </c>
      <c r="C1994" s="68" t="s">
        <v>7696</v>
      </c>
      <c r="D1994" s="63" t="s">
        <v>7697</v>
      </c>
      <c r="E1994" s="64" t="s">
        <v>20</v>
      </c>
      <c r="F1994" s="64" t="s">
        <v>21</v>
      </c>
      <c r="G1994" s="64">
        <v>1</v>
      </c>
      <c r="H1994" s="64">
        <v>12</v>
      </c>
      <c r="I1994" s="64" t="s">
        <v>21</v>
      </c>
      <c r="J1994" s="63" t="s">
        <v>2809</v>
      </c>
      <c r="K1994" s="63" t="s">
        <v>56</v>
      </c>
      <c r="L1994" s="69">
        <v>1555.2992000000002</v>
      </c>
      <c r="M1994" s="69">
        <f t="shared" si="21"/>
        <v>1555.2992000000002</v>
      </c>
      <c r="N1994" s="120" t="s">
        <v>7698</v>
      </c>
      <c r="O1994" s="64">
        <v>85365019</v>
      </c>
      <c r="P1994" s="64" t="s">
        <v>3023</v>
      </c>
    </row>
    <row r="1995" spans="1:16" ht="13.8" x14ac:dyDescent="0.25">
      <c r="A1995" s="63" t="s">
        <v>2805</v>
      </c>
      <c r="B1995" s="63" t="s">
        <v>7699</v>
      </c>
      <c r="C1995" s="63" t="s">
        <v>7700</v>
      </c>
      <c r="D1995" s="63" t="s">
        <v>7701</v>
      </c>
      <c r="E1995" s="64" t="s">
        <v>20</v>
      </c>
      <c r="F1995" s="64" t="s">
        <v>21</v>
      </c>
      <c r="G1995" s="64">
        <v>1</v>
      </c>
      <c r="H1995" s="64">
        <v>4</v>
      </c>
      <c r="I1995" s="64" t="s">
        <v>21</v>
      </c>
      <c r="J1995" s="63" t="s">
        <v>2809</v>
      </c>
      <c r="K1995" s="63" t="s">
        <v>56</v>
      </c>
      <c r="L1995" s="69">
        <v>523.66496000000018</v>
      </c>
      <c r="M1995" s="69">
        <f t="shared" si="21"/>
        <v>523.66496000000018</v>
      </c>
      <c r="N1995" s="120" t="s">
        <v>7702</v>
      </c>
      <c r="O1995" s="64">
        <v>85365019</v>
      </c>
      <c r="P1995" s="64" t="s">
        <v>3023</v>
      </c>
    </row>
    <row r="1996" spans="1:16" ht="13.8" x14ac:dyDescent="0.25">
      <c r="A1996" s="63" t="s">
        <v>2805</v>
      </c>
      <c r="B1996" s="68" t="s">
        <v>7703</v>
      </c>
      <c r="C1996" s="68" t="s">
        <v>7704</v>
      </c>
      <c r="D1996" s="63" t="s">
        <v>7705</v>
      </c>
      <c r="E1996" s="64" t="s">
        <v>20</v>
      </c>
      <c r="F1996" s="64" t="s">
        <v>21</v>
      </c>
      <c r="G1996" s="64">
        <v>1</v>
      </c>
      <c r="H1996" s="64">
        <v>1</v>
      </c>
      <c r="I1996" s="64" t="s">
        <v>21</v>
      </c>
      <c r="J1996" s="63" t="s">
        <v>2809</v>
      </c>
      <c r="K1996" s="63" t="s">
        <v>56</v>
      </c>
      <c r="L1996" s="69">
        <v>3567.2</v>
      </c>
      <c r="M1996" s="69">
        <f t="shared" si="21"/>
        <v>3567.2</v>
      </c>
      <c r="N1996" s="120" t="s">
        <v>7706</v>
      </c>
      <c r="O1996" s="64">
        <v>85365019</v>
      </c>
      <c r="P1996" s="64" t="s">
        <v>3023</v>
      </c>
    </row>
    <row r="1997" spans="1:16" ht="13.8" x14ac:dyDescent="0.25">
      <c r="A1997" s="63" t="s">
        <v>2805</v>
      </c>
      <c r="B1997" s="63" t="s">
        <v>7707</v>
      </c>
      <c r="C1997" s="63" t="s">
        <v>7708</v>
      </c>
      <c r="D1997" s="63" t="s">
        <v>7709</v>
      </c>
      <c r="E1997" s="64" t="s">
        <v>20</v>
      </c>
      <c r="F1997" s="64" t="s">
        <v>21</v>
      </c>
      <c r="G1997" s="64">
        <v>1</v>
      </c>
      <c r="H1997" s="64">
        <v>2</v>
      </c>
      <c r="I1997" s="64" t="s">
        <v>21</v>
      </c>
      <c r="J1997" s="63" t="s">
        <v>2809</v>
      </c>
      <c r="K1997" s="63" t="s">
        <v>56</v>
      </c>
      <c r="L1997" s="69">
        <v>1162.9071999999999</v>
      </c>
      <c r="M1997" s="69">
        <f t="shared" si="21"/>
        <v>1162.9071999999999</v>
      </c>
      <c r="N1997" s="120" t="s">
        <v>7710</v>
      </c>
      <c r="O1997" s="64">
        <v>85366990</v>
      </c>
      <c r="P1997" s="64" t="s">
        <v>2915</v>
      </c>
    </row>
    <row r="1998" spans="1:16" ht="13.8" x14ac:dyDescent="0.25">
      <c r="A1998" s="63" t="s">
        <v>2805</v>
      </c>
      <c r="B1998" s="63" t="s">
        <v>7711</v>
      </c>
      <c r="C1998" s="63" t="s">
        <v>7712</v>
      </c>
      <c r="D1998" s="63" t="s">
        <v>7713</v>
      </c>
      <c r="E1998" s="64" t="s">
        <v>20</v>
      </c>
      <c r="F1998" s="64" t="s">
        <v>21</v>
      </c>
      <c r="G1998" s="64">
        <v>1</v>
      </c>
      <c r="H1998" s="64">
        <v>16</v>
      </c>
      <c r="I1998" s="64" t="s">
        <v>21</v>
      </c>
      <c r="J1998" s="63" t="s">
        <v>2809</v>
      </c>
      <c r="K1998" s="63" t="s">
        <v>56</v>
      </c>
      <c r="L1998" s="69">
        <v>325.32864000000001</v>
      </c>
      <c r="M1998" s="69">
        <f t="shared" si="21"/>
        <v>325.32864000000001</v>
      </c>
      <c r="N1998" s="119" t="s">
        <v>7714</v>
      </c>
      <c r="O1998" s="64">
        <v>39269097</v>
      </c>
      <c r="P1998" s="64" t="s">
        <v>102</v>
      </c>
    </row>
    <row r="1999" spans="1:16" ht="13.8" x14ac:dyDescent="0.25">
      <c r="A1999" s="63" t="s">
        <v>2805</v>
      </c>
      <c r="B1999" s="63" t="s">
        <v>7715</v>
      </c>
      <c r="C1999" s="63" t="s">
        <v>7716</v>
      </c>
      <c r="D1999" s="63" t="s">
        <v>7717</v>
      </c>
      <c r="E1999" s="64" t="s">
        <v>20</v>
      </c>
      <c r="F1999" s="64" t="s">
        <v>21</v>
      </c>
      <c r="G1999" s="64">
        <v>1</v>
      </c>
      <c r="H1999" s="64">
        <v>3</v>
      </c>
      <c r="I1999" s="64" t="s">
        <v>21</v>
      </c>
      <c r="J1999" s="63" t="s">
        <v>2809</v>
      </c>
      <c r="K1999" s="63" t="s">
        <v>56</v>
      </c>
      <c r="L1999" s="69">
        <v>689.18304000000012</v>
      </c>
      <c r="M1999" s="69">
        <f t="shared" si="21"/>
        <v>689.18304000000012</v>
      </c>
      <c r="N1999" s="120" t="s">
        <v>7718</v>
      </c>
      <c r="O1999" s="64">
        <v>85389099</v>
      </c>
      <c r="P1999" s="64" t="s">
        <v>698</v>
      </c>
    </row>
    <row r="2000" spans="1:16" ht="13.8" x14ac:dyDescent="0.25">
      <c r="A2000" s="63" t="s">
        <v>2805</v>
      </c>
      <c r="B2000" s="63" t="s">
        <v>7719</v>
      </c>
      <c r="C2000" s="63" t="s">
        <v>7720</v>
      </c>
      <c r="D2000" s="63" t="s">
        <v>7721</v>
      </c>
      <c r="E2000" s="64" t="s">
        <v>20</v>
      </c>
      <c r="F2000" s="64" t="s">
        <v>21</v>
      </c>
      <c r="G2000" s="64">
        <v>1</v>
      </c>
      <c r="H2000" s="64">
        <v>1</v>
      </c>
      <c r="I2000" s="64" t="s">
        <v>21</v>
      </c>
      <c r="J2000" s="63" t="s">
        <v>2809</v>
      </c>
      <c r="K2000" s="63" t="s">
        <v>56</v>
      </c>
      <c r="L2000" s="69">
        <v>920.33759999999995</v>
      </c>
      <c r="M2000" s="69">
        <f t="shared" si="21"/>
        <v>920.33759999999995</v>
      </c>
      <c r="N2000" s="121" t="s">
        <v>7722</v>
      </c>
      <c r="O2000" s="64">
        <v>85389099</v>
      </c>
      <c r="P2000" s="64" t="s">
        <v>698</v>
      </c>
    </row>
    <row r="2001" spans="1:16" ht="13.8" x14ac:dyDescent="0.25">
      <c r="A2001" s="63" t="s">
        <v>2805</v>
      </c>
      <c r="B2001" s="63" t="s">
        <v>7723</v>
      </c>
      <c r="C2001" s="63" t="s">
        <v>7724</v>
      </c>
      <c r="D2001" s="63" t="s">
        <v>7725</v>
      </c>
      <c r="E2001" s="64" t="s">
        <v>20</v>
      </c>
      <c r="F2001" s="64" t="s">
        <v>21</v>
      </c>
      <c r="G2001" s="64">
        <v>1</v>
      </c>
      <c r="H2001" s="64">
        <v>1</v>
      </c>
      <c r="I2001" s="64" t="s">
        <v>21</v>
      </c>
      <c r="J2001" s="63" t="s">
        <v>2809</v>
      </c>
      <c r="K2001" s="63" t="s">
        <v>56</v>
      </c>
      <c r="L2001" s="69">
        <v>1341.2672</v>
      </c>
      <c r="M2001" s="69">
        <f t="shared" si="21"/>
        <v>1341.2672</v>
      </c>
      <c r="N2001" s="120" t="s">
        <v>7726</v>
      </c>
      <c r="O2001" s="64">
        <v>85389099</v>
      </c>
      <c r="P2001" s="64" t="s">
        <v>698</v>
      </c>
    </row>
    <row r="2002" spans="1:16" ht="13.8" x14ac:dyDescent="0.25">
      <c r="A2002" s="63" t="s">
        <v>2805</v>
      </c>
      <c r="B2002" s="63" t="s">
        <v>7727</v>
      </c>
      <c r="C2002" s="63" t="s">
        <v>7728</v>
      </c>
      <c r="D2002" s="63" t="s">
        <v>7729</v>
      </c>
      <c r="E2002" s="64" t="s">
        <v>20</v>
      </c>
      <c r="F2002" s="64" t="s">
        <v>21</v>
      </c>
      <c r="G2002" s="64">
        <v>12</v>
      </c>
      <c r="H2002" s="64">
        <v>12</v>
      </c>
      <c r="I2002" s="64" t="s">
        <v>21</v>
      </c>
      <c r="J2002" s="63" t="s">
        <v>2809</v>
      </c>
      <c r="K2002" s="63" t="s">
        <v>56</v>
      </c>
      <c r="L2002" s="69">
        <v>82.045600000000007</v>
      </c>
      <c r="M2002" s="69">
        <f t="shared" si="21"/>
        <v>984.54720000000009</v>
      </c>
      <c r="N2002" s="120" t="s">
        <v>7730</v>
      </c>
      <c r="O2002" s="64">
        <v>39269097</v>
      </c>
      <c r="P2002" s="64" t="s">
        <v>102</v>
      </c>
    </row>
    <row r="2003" spans="1:16" ht="13.8" x14ac:dyDescent="0.25">
      <c r="A2003" s="63" t="s">
        <v>2805</v>
      </c>
      <c r="B2003" s="68" t="s">
        <v>7731</v>
      </c>
      <c r="C2003" s="68" t="s">
        <v>7732</v>
      </c>
      <c r="D2003" s="63" t="s">
        <v>7733</v>
      </c>
      <c r="E2003" s="64" t="s">
        <v>20</v>
      </c>
      <c r="F2003" s="64" t="s">
        <v>21</v>
      </c>
      <c r="G2003" s="64">
        <v>6</v>
      </c>
      <c r="H2003" s="64">
        <v>6</v>
      </c>
      <c r="I2003" s="64" t="s">
        <v>21</v>
      </c>
      <c r="J2003" s="63" t="s">
        <v>2809</v>
      </c>
      <c r="K2003" s="63" t="s">
        <v>56</v>
      </c>
      <c r="L2003" s="69">
        <v>157.67024000000004</v>
      </c>
      <c r="M2003" s="69">
        <f t="shared" si="21"/>
        <v>946.02144000000021</v>
      </c>
      <c r="N2003" s="119" t="s">
        <v>7734</v>
      </c>
      <c r="O2003" s="64">
        <v>39269097</v>
      </c>
      <c r="P2003" s="64" t="s">
        <v>102</v>
      </c>
    </row>
    <row r="2004" spans="1:16" ht="13.8" x14ac:dyDescent="0.25">
      <c r="A2004" s="63" t="s">
        <v>2805</v>
      </c>
      <c r="B2004" s="68" t="s">
        <v>7735</v>
      </c>
      <c r="C2004" s="68" t="s">
        <v>7736</v>
      </c>
      <c r="D2004" s="63" t="s">
        <v>7737</v>
      </c>
      <c r="E2004" s="64" t="s">
        <v>20</v>
      </c>
      <c r="F2004" s="64" t="s">
        <v>21</v>
      </c>
      <c r="G2004" s="64">
        <v>1</v>
      </c>
      <c r="H2004" s="64">
        <v>4</v>
      </c>
      <c r="I2004" s="64" t="s">
        <v>21</v>
      </c>
      <c r="J2004" s="63" t="s">
        <v>2809</v>
      </c>
      <c r="K2004" s="63" t="s">
        <v>56</v>
      </c>
      <c r="L2004" s="69">
        <v>2925.1039999999998</v>
      </c>
      <c r="M2004" s="69">
        <f t="shared" si="21"/>
        <v>2925.1039999999998</v>
      </c>
      <c r="N2004" s="119" t="s">
        <v>7738</v>
      </c>
      <c r="O2004" s="64">
        <v>85364900</v>
      </c>
      <c r="P2004" s="64" t="s">
        <v>7739</v>
      </c>
    </row>
    <row r="2005" spans="1:16" ht="13.8" x14ac:dyDescent="0.25">
      <c r="A2005" s="63" t="s">
        <v>2805</v>
      </c>
      <c r="B2005" s="63" t="s">
        <v>7740</v>
      </c>
      <c r="C2005" s="63" t="s">
        <v>7741</v>
      </c>
      <c r="D2005" s="63" t="s">
        <v>7742</v>
      </c>
      <c r="E2005" s="64" t="s">
        <v>20</v>
      </c>
      <c r="F2005" s="64" t="s">
        <v>21</v>
      </c>
      <c r="G2005" s="64">
        <v>1</v>
      </c>
      <c r="H2005" s="64">
        <v>6</v>
      </c>
      <c r="I2005" s="64" t="s">
        <v>21</v>
      </c>
      <c r="J2005" s="63" t="s">
        <v>2809</v>
      </c>
      <c r="K2005" s="63" t="s">
        <v>56</v>
      </c>
      <c r="L2005" s="69">
        <v>998.81600000000003</v>
      </c>
      <c r="M2005" s="69">
        <f t="shared" si="21"/>
        <v>998.81600000000003</v>
      </c>
      <c r="N2005" s="120" t="s">
        <v>7743</v>
      </c>
      <c r="O2005" s="64">
        <v>85042100</v>
      </c>
      <c r="P2005" s="64" t="s">
        <v>7744</v>
      </c>
    </row>
    <row r="2006" spans="1:16" ht="13.8" x14ac:dyDescent="0.25">
      <c r="A2006" s="63" t="s">
        <v>2805</v>
      </c>
      <c r="B2006" s="68" t="s">
        <v>7745</v>
      </c>
      <c r="C2006" s="68" t="s">
        <v>7746</v>
      </c>
      <c r="D2006" s="63" t="s">
        <v>7747</v>
      </c>
      <c r="E2006" s="64" t="s">
        <v>20</v>
      </c>
      <c r="F2006" s="64" t="s">
        <v>21</v>
      </c>
      <c r="G2006" s="64">
        <v>2</v>
      </c>
      <c r="H2006" s="64">
        <v>8</v>
      </c>
      <c r="I2006" s="64" t="s">
        <v>21</v>
      </c>
      <c r="J2006" s="63" t="s">
        <v>2809</v>
      </c>
      <c r="K2006" s="63" t="s">
        <v>56</v>
      </c>
      <c r="L2006" s="69">
        <v>172.65248000000003</v>
      </c>
      <c r="M2006" s="69">
        <f t="shared" si="21"/>
        <v>345.30496000000005</v>
      </c>
      <c r="N2006" s="119" t="s">
        <v>7748</v>
      </c>
      <c r="O2006" s="64" t="s">
        <v>2954</v>
      </c>
      <c r="P2006" s="64" t="s">
        <v>2915</v>
      </c>
    </row>
    <row r="2007" spans="1:16" ht="13.8" x14ac:dyDescent="0.25">
      <c r="A2007" s="63" t="s">
        <v>2805</v>
      </c>
      <c r="B2007" s="68" t="s">
        <v>7749</v>
      </c>
      <c r="C2007" s="68" t="s">
        <v>7750</v>
      </c>
      <c r="D2007" s="63" t="s">
        <v>7751</v>
      </c>
      <c r="E2007" s="64" t="s">
        <v>20</v>
      </c>
      <c r="F2007" s="64" t="s">
        <v>21</v>
      </c>
      <c r="G2007" s="64">
        <v>1</v>
      </c>
      <c r="H2007" s="64">
        <v>4</v>
      </c>
      <c r="I2007" s="64" t="s">
        <v>21</v>
      </c>
      <c r="J2007" s="63" t="s">
        <v>2809</v>
      </c>
      <c r="K2007" s="63" t="s">
        <v>56</v>
      </c>
      <c r="L2007" s="69">
        <v>2782.4160000000002</v>
      </c>
      <c r="M2007" s="69">
        <f t="shared" si="21"/>
        <v>2782.4160000000002</v>
      </c>
      <c r="N2007" s="120" t="s">
        <v>7752</v>
      </c>
      <c r="O2007" s="64">
        <v>85389099</v>
      </c>
      <c r="P2007" s="64" t="s">
        <v>698</v>
      </c>
    </row>
    <row r="2008" spans="1:16" ht="13.8" x14ac:dyDescent="0.25">
      <c r="A2008" s="63" t="s">
        <v>2805</v>
      </c>
      <c r="B2008" s="68" t="s">
        <v>7753</v>
      </c>
      <c r="C2008" s="68" t="s">
        <v>7754</v>
      </c>
      <c r="D2008" s="63" t="s">
        <v>7755</v>
      </c>
      <c r="E2008" s="64" t="s">
        <v>20</v>
      </c>
      <c r="F2008" s="64" t="s">
        <v>21</v>
      </c>
      <c r="G2008" s="64">
        <v>1</v>
      </c>
      <c r="H2008" s="64">
        <v>4</v>
      </c>
      <c r="I2008" s="64" t="s">
        <v>21</v>
      </c>
      <c r="J2008" s="63" t="s">
        <v>2809</v>
      </c>
      <c r="K2008" s="63" t="s">
        <v>56</v>
      </c>
      <c r="L2008" s="69">
        <v>3039.2544000000003</v>
      </c>
      <c r="M2008" s="69">
        <f t="shared" si="21"/>
        <v>3039.2544000000003</v>
      </c>
      <c r="N2008" s="120" t="s">
        <v>7756</v>
      </c>
      <c r="O2008" s="64">
        <v>85389099</v>
      </c>
      <c r="P2008" s="64" t="s">
        <v>698</v>
      </c>
    </row>
    <row r="2009" spans="1:16" ht="13.8" x14ac:dyDescent="0.25">
      <c r="A2009" s="63" t="s">
        <v>2805</v>
      </c>
      <c r="B2009" s="63" t="s">
        <v>7757</v>
      </c>
      <c r="C2009" s="63" t="s">
        <v>7758</v>
      </c>
      <c r="D2009" s="63" t="s">
        <v>7759</v>
      </c>
      <c r="E2009" s="64" t="s">
        <v>20</v>
      </c>
      <c r="F2009" s="64" t="s">
        <v>21</v>
      </c>
      <c r="G2009" s="64">
        <v>3</v>
      </c>
      <c r="H2009" s="64">
        <v>12</v>
      </c>
      <c r="I2009" s="64" t="s">
        <v>21</v>
      </c>
      <c r="J2009" s="63" t="s">
        <v>2809</v>
      </c>
      <c r="K2009" s="63" t="s">
        <v>56</v>
      </c>
      <c r="L2009" s="69">
        <v>496.55424000000011</v>
      </c>
      <c r="M2009" s="69">
        <f t="shared" si="21"/>
        <v>1489.6627200000003</v>
      </c>
      <c r="N2009" s="120" t="s">
        <v>7760</v>
      </c>
      <c r="O2009" s="64" t="s">
        <v>7761</v>
      </c>
      <c r="P2009" s="64" t="s">
        <v>7739</v>
      </c>
    </row>
    <row r="2010" spans="1:16" ht="13.8" x14ac:dyDescent="0.25">
      <c r="A2010" s="63" t="s">
        <v>2805</v>
      </c>
      <c r="B2010" s="68" t="s">
        <v>7762</v>
      </c>
      <c r="C2010" s="68" t="s">
        <v>7763</v>
      </c>
      <c r="D2010" s="63" t="s">
        <v>7764</v>
      </c>
      <c r="E2010" s="64" t="s">
        <v>20</v>
      </c>
      <c r="F2010" s="64" t="s">
        <v>21</v>
      </c>
      <c r="G2010" s="64">
        <v>3</v>
      </c>
      <c r="H2010" s="64">
        <v>12</v>
      </c>
      <c r="I2010" s="64" t="s">
        <v>21</v>
      </c>
      <c r="J2010" s="63" t="s">
        <v>2809</v>
      </c>
      <c r="K2010" s="63" t="s">
        <v>56</v>
      </c>
      <c r="L2010" s="69">
        <v>586.44767999999999</v>
      </c>
      <c r="M2010" s="69">
        <f t="shared" si="21"/>
        <v>1759.34304</v>
      </c>
      <c r="N2010" s="120" t="s">
        <v>7765</v>
      </c>
      <c r="O2010" s="64">
        <v>39269097</v>
      </c>
      <c r="P2010" s="64" t="s">
        <v>102</v>
      </c>
    </row>
    <row r="2011" spans="1:16" ht="13.8" x14ac:dyDescent="0.25">
      <c r="A2011" s="63" t="s">
        <v>2805</v>
      </c>
      <c r="B2011" s="68" t="s">
        <v>7766</v>
      </c>
      <c r="C2011" s="68" t="s">
        <v>7767</v>
      </c>
      <c r="D2011" s="63" t="s">
        <v>7768</v>
      </c>
      <c r="E2011" s="64" t="s">
        <v>20</v>
      </c>
      <c r="F2011" s="64" t="s">
        <v>21</v>
      </c>
      <c r="G2011" s="64">
        <v>1</v>
      </c>
      <c r="H2011" s="64">
        <v>1</v>
      </c>
      <c r="I2011" s="64" t="s">
        <v>21</v>
      </c>
      <c r="J2011" s="63" t="s">
        <v>2809</v>
      </c>
      <c r="K2011" s="63" t="s">
        <v>56</v>
      </c>
      <c r="L2011" s="69">
        <v>7919.1840000000002</v>
      </c>
      <c r="M2011" s="69">
        <f t="shared" si="21"/>
        <v>7919.1840000000002</v>
      </c>
      <c r="N2011" s="120" t="s">
        <v>7769</v>
      </c>
      <c r="O2011" s="64">
        <v>85381000</v>
      </c>
      <c r="P2011" s="64" t="s">
        <v>698</v>
      </c>
    </row>
    <row r="2012" spans="1:16" ht="13.8" x14ac:dyDescent="0.25">
      <c r="A2012" s="63" t="s">
        <v>2805</v>
      </c>
      <c r="B2012" s="63" t="s">
        <v>7770</v>
      </c>
      <c r="C2012" s="63" t="s">
        <v>7771</v>
      </c>
      <c r="D2012" s="63" t="s">
        <v>7772</v>
      </c>
      <c r="E2012" s="64" t="s">
        <v>20</v>
      </c>
      <c r="F2012" s="64" t="s">
        <v>21</v>
      </c>
      <c r="G2012" s="64">
        <v>1</v>
      </c>
      <c r="H2012" s="64">
        <v>1</v>
      </c>
      <c r="I2012" s="64" t="s">
        <v>21</v>
      </c>
      <c r="J2012" s="63" t="s">
        <v>2809</v>
      </c>
      <c r="K2012" s="63" t="s">
        <v>56</v>
      </c>
      <c r="L2012" s="69">
        <v>8918</v>
      </c>
      <c r="M2012" s="69">
        <f t="shared" si="21"/>
        <v>8918</v>
      </c>
      <c r="N2012" s="120" t="s">
        <v>7773</v>
      </c>
      <c r="O2012" s="64">
        <v>85381000</v>
      </c>
      <c r="P2012" s="64" t="s">
        <v>698</v>
      </c>
    </row>
    <row r="2013" spans="1:16" ht="13.8" x14ac:dyDescent="0.25">
      <c r="A2013" s="63" t="s">
        <v>2805</v>
      </c>
      <c r="B2013" s="63" t="s">
        <v>7774</v>
      </c>
      <c r="C2013" s="63" t="s">
        <v>7775</v>
      </c>
      <c r="D2013" s="63" t="s">
        <v>7776</v>
      </c>
      <c r="E2013" s="64" t="s">
        <v>20</v>
      </c>
      <c r="F2013" s="64" t="s">
        <v>21</v>
      </c>
      <c r="G2013" s="64">
        <v>1</v>
      </c>
      <c r="H2013" s="64">
        <v>1</v>
      </c>
      <c r="I2013" s="64" t="s">
        <v>21</v>
      </c>
      <c r="J2013" s="63" t="s">
        <v>2809</v>
      </c>
      <c r="K2013" s="63" t="s">
        <v>56</v>
      </c>
      <c r="L2013" s="69">
        <v>10130.848000000002</v>
      </c>
      <c r="M2013" s="69">
        <f t="shared" si="21"/>
        <v>10130.848000000002</v>
      </c>
      <c r="N2013" s="120" t="s">
        <v>7777</v>
      </c>
      <c r="O2013" s="64">
        <v>85381000</v>
      </c>
      <c r="P2013" s="64" t="s">
        <v>698</v>
      </c>
    </row>
    <row r="2014" spans="1:16" ht="13.8" x14ac:dyDescent="0.25">
      <c r="A2014" s="63" t="s">
        <v>2805</v>
      </c>
      <c r="B2014" s="68" t="s">
        <v>7778</v>
      </c>
      <c r="C2014" s="68" t="s">
        <v>7779</v>
      </c>
      <c r="D2014" s="63" t="s">
        <v>7780</v>
      </c>
      <c r="E2014" s="64" t="s">
        <v>20</v>
      </c>
      <c r="F2014" s="64" t="s">
        <v>21</v>
      </c>
      <c r="G2014" s="64">
        <v>1</v>
      </c>
      <c r="H2014" s="64">
        <v>1</v>
      </c>
      <c r="I2014" s="64" t="s">
        <v>21</v>
      </c>
      <c r="J2014" s="63" t="s">
        <v>2809</v>
      </c>
      <c r="K2014" s="63" t="s">
        <v>56</v>
      </c>
      <c r="L2014" s="69">
        <v>8561.2799999999988</v>
      </c>
      <c r="M2014" s="69">
        <f t="shared" si="21"/>
        <v>8561.2799999999988</v>
      </c>
      <c r="N2014" s="120" t="s">
        <v>7781</v>
      </c>
      <c r="O2014" s="64">
        <v>85381000</v>
      </c>
      <c r="P2014" s="64" t="s">
        <v>698</v>
      </c>
    </row>
    <row r="2015" spans="1:16" ht="13.8" x14ac:dyDescent="0.25">
      <c r="A2015" s="63" t="s">
        <v>2805</v>
      </c>
      <c r="B2015" s="63" t="s">
        <v>7782</v>
      </c>
      <c r="C2015" s="63" t="s">
        <v>7783</v>
      </c>
      <c r="D2015" s="63" t="s">
        <v>7784</v>
      </c>
      <c r="E2015" s="64" t="s">
        <v>20</v>
      </c>
      <c r="F2015" s="64" t="s">
        <v>21</v>
      </c>
      <c r="G2015" s="64">
        <v>1</v>
      </c>
      <c r="H2015" s="64">
        <v>1</v>
      </c>
      <c r="I2015" s="64" t="s">
        <v>21</v>
      </c>
      <c r="J2015" s="63" t="s">
        <v>2809</v>
      </c>
      <c r="K2015" s="63" t="s">
        <v>56</v>
      </c>
      <c r="L2015" s="69">
        <v>9631.44</v>
      </c>
      <c r="M2015" s="69">
        <f t="shared" si="21"/>
        <v>9631.44</v>
      </c>
      <c r="N2015" s="120" t="s">
        <v>7785</v>
      </c>
      <c r="O2015" s="64">
        <v>85381000</v>
      </c>
      <c r="P2015" s="64" t="s">
        <v>698</v>
      </c>
    </row>
    <row r="2016" spans="1:16" ht="13.8" x14ac:dyDescent="0.25">
      <c r="A2016" s="63" t="s">
        <v>2805</v>
      </c>
      <c r="B2016" s="68" t="s">
        <v>7786</v>
      </c>
      <c r="C2016" s="68" t="s">
        <v>7787</v>
      </c>
      <c r="D2016" s="63" t="s">
        <v>7788</v>
      </c>
      <c r="E2016" s="64" t="s">
        <v>20</v>
      </c>
      <c r="F2016" s="64" t="s">
        <v>21</v>
      </c>
      <c r="G2016" s="64">
        <v>1</v>
      </c>
      <c r="H2016" s="64">
        <v>1</v>
      </c>
      <c r="I2016" s="64" t="s">
        <v>21</v>
      </c>
      <c r="J2016" s="63" t="s">
        <v>2809</v>
      </c>
      <c r="K2016" s="63" t="s">
        <v>56</v>
      </c>
      <c r="L2016" s="69">
        <v>11129.664000000001</v>
      </c>
      <c r="M2016" s="69">
        <f t="shared" si="21"/>
        <v>11129.664000000001</v>
      </c>
      <c r="N2016" s="120" t="s">
        <v>7789</v>
      </c>
      <c r="O2016" s="64">
        <v>85381000</v>
      </c>
      <c r="P2016" s="64" t="s">
        <v>698</v>
      </c>
    </row>
    <row r="2017" spans="1:16" ht="13.8" x14ac:dyDescent="0.25">
      <c r="A2017" s="63" t="s">
        <v>2805</v>
      </c>
      <c r="B2017" s="68" t="s">
        <v>7790</v>
      </c>
      <c r="C2017" s="68" t="s">
        <v>7791</v>
      </c>
      <c r="D2017" s="63" t="s">
        <v>7792</v>
      </c>
      <c r="E2017" s="64" t="s">
        <v>20</v>
      </c>
      <c r="F2017" s="64" t="s">
        <v>21</v>
      </c>
      <c r="G2017" s="64">
        <v>1</v>
      </c>
      <c r="H2017" s="64">
        <v>2</v>
      </c>
      <c r="I2017" s="64" t="s">
        <v>21</v>
      </c>
      <c r="J2017" s="63" t="s">
        <v>2809</v>
      </c>
      <c r="K2017" s="63" t="s">
        <v>56</v>
      </c>
      <c r="L2017" s="69">
        <v>1334.1328000000001</v>
      </c>
      <c r="M2017" s="69">
        <f t="shared" si="21"/>
        <v>1334.1328000000001</v>
      </c>
      <c r="N2017" s="120" t="s">
        <v>7793</v>
      </c>
      <c r="O2017" s="64">
        <v>94051040</v>
      </c>
      <c r="P2017" s="64" t="s">
        <v>24</v>
      </c>
    </row>
    <row r="2018" spans="1:16" ht="13.8" x14ac:dyDescent="0.25">
      <c r="A2018" s="63" t="s">
        <v>7794</v>
      </c>
      <c r="B2018" s="68" t="s">
        <v>7795</v>
      </c>
      <c r="C2018" s="68" t="s">
        <v>7796</v>
      </c>
      <c r="D2018" s="63" t="s">
        <v>7797</v>
      </c>
      <c r="E2018" s="64" t="s">
        <v>20</v>
      </c>
      <c r="F2018" s="64" t="s">
        <v>21</v>
      </c>
      <c r="G2018" s="64">
        <v>1</v>
      </c>
      <c r="H2018" s="64" t="s">
        <v>21</v>
      </c>
      <c r="I2018" s="64" t="s">
        <v>21</v>
      </c>
      <c r="J2018" s="63" t="s">
        <v>7798</v>
      </c>
      <c r="K2018" s="63" t="s">
        <v>23</v>
      </c>
      <c r="L2018" s="69">
        <v>41.55</v>
      </c>
      <c r="M2018" s="69">
        <v>41.55</v>
      </c>
      <c r="N2018" s="119" t="s">
        <v>7799</v>
      </c>
      <c r="O2018" s="64">
        <v>85366990</v>
      </c>
      <c r="P2018" s="64" t="s">
        <v>2915</v>
      </c>
    </row>
    <row r="2019" spans="1:16" ht="27.6" x14ac:dyDescent="0.25">
      <c r="A2019" s="63" t="s">
        <v>7794</v>
      </c>
      <c r="B2019" s="63" t="s">
        <v>7800</v>
      </c>
      <c r="C2019" s="63" t="s">
        <v>7801</v>
      </c>
      <c r="D2019" s="78" t="s">
        <v>7802</v>
      </c>
      <c r="E2019" s="64" t="s">
        <v>20</v>
      </c>
      <c r="F2019" s="71" t="s">
        <v>21</v>
      </c>
      <c r="G2019" s="64">
        <v>1</v>
      </c>
      <c r="H2019" s="64" t="s">
        <v>21</v>
      </c>
      <c r="I2019" s="64" t="s">
        <v>21</v>
      </c>
      <c r="J2019" s="63" t="s">
        <v>7798</v>
      </c>
      <c r="K2019" s="63" t="s">
        <v>23</v>
      </c>
      <c r="L2019" s="69">
        <v>1240.58</v>
      </c>
      <c r="M2019" s="69">
        <v>1240.58</v>
      </c>
      <c r="N2019" s="120"/>
      <c r="O2019" s="64" t="s">
        <v>7803</v>
      </c>
      <c r="P2019" s="64" t="s">
        <v>3060</v>
      </c>
    </row>
    <row r="2020" spans="1:16" ht="13.8" x14ac:dyDescent="0.25">
      <c r="A2020" s="63" t="s">
        <v>7794</v>
      </c>
      <c r="B2020" s="63" t="s">
        <v>7804</v>
      </c>
      <c r="C2020" s="63" t="s">
        <v>7805</v>
      </c>
      <c r="D2020" s="63" t="s">
        <v>7806</v>
      </c>
      <c r="E2020" s="64" t="s">
        <v>20</v>
      </c>
      <c r="F2020" s="64" t="s">
        <v>21</v>
      </c>
      <c r="G2020" s="64">
        <v>1</v>
      </c>
      <c r="H2020" s="64" t="s">
        <v>21</v>
      </c>
      <c r="I2020" s="64" t="s">
        <v>21</v>
      </c>
      <c r="J2020" s="63" t="s">
        <v>7798</v>
      </c>
      <c r="K2020" s="63" t="s">
        <v>23</v>
      </c>
      <c r="L2020" s="69">
        <v>3153.21</v>
      </c>
      <c r="M2020" s="69">
        <v>3153.21</v>
      </c>
      <c r="N2020" s="119" t="s">
        <v>7807</v>
      </c>
      <c r="O2020" s="64">
        <v>94051040</v>
      </c>
      <c r="P2020" s="64" t="s">
        <v>24</v>
      </c>
    </row>
    <row r="2021" spans="1:16" ht="13.8" x14ac:dyDescent="0.25">
      <c r="A2021" s="63" t="s">
        <v>7794</v>
      </c>
      <c r="B2021" s="68" t="s">
        <v>7814</v>
      </c>
      <c r="C2021" s="68" t="s">
        <v>7815</v>
      </c>
      <c r="D2021" s="63" t="s">
        <v>7816</v>
      </c>
      <c r="E2021" s="64" t="s">
        <v>20</v>
      </c>
      <c r="F2021" s="64" t="s">
        <v>21</v>
      </c>
      <c r="G2021" s="64">
        <v>1</v>
      </c>
      <c r="H2021" s="64" t="s">
        <v>21</v>
      </c>
      <c r="I2021" s="64" t="s">
        <v>21</v>
      </c>
      <c r="J2021" s="63" t="s">
        <v>7798</v>
      </c>
      <c r="K2021" s="63" t="s">
        <v>23</v>
      </c>
      <c r="L2021" s="69">
        <v>83.11</v>
      </c>
      <c r="M2021" s="69">
        <v>83.11</v>
      </c>
      <c r="N2021" s="120" t="s">
        <v>7817</v>
      </c>
      <c r="O2021" s="64" t="s">
        <v>7818</v>
      </c>
      <c r="P2021" s="64" t="s">
        <v>7819</v>
      </c>
    </row>
    <row r="2022" spans="1:16" ht="13.8" x14ac:dyDescent="0.25">
      <c r="A2022" s="63" t="s">
        <v>7794</v>
      </c>
      <c r="B2022" s="63" t="s">
        <v>7820</v>
      </c>
      <c r="C2022" s="63" t="s">
        <v>7821</v>
      </c>
      <c r="D2022" s="63" t="s">
        <v>7822</v>
      </c>
      <c r="E2022" s="64" t="s">
        <v>20</v>
      </c>
      <c r="F2022" s="71" t="s">
        <v>21</v>
      </c>
      <c r="G2022" s="64">
        <v>1</v>
      </c>
      <c r="H2022" s="64" t="s">
        <v>21</v>
      </c>
      <c r="I2022" s="64" t="s">
        <v>21</v>
      </c>
      <c r="J2022" s="63" t="s">
        <v>7798</v>
      </c>
      <c r="K2022" s="63" t="s">
        <v>23</v>
      </c>
      <c r="L2022" s="69">
        <v>1332.59</v>
      </c>
      <c r="M2022" s="69">
        <v>1332.59</v>
      </c>
      <c r="N2022" s="120" t="s">
        <v>7823</v>
      </c>
      <c r="O2022" s="64" t="s">
        <v>7803</v>
      </c>
      <c r="P2022" s="64" t="s">
        <v>3060</v>
      </c>
    </row>
    <row r="2023" spans="1:16" ht="13.8" x14ac:dyDescent="0.25">
      <c r="A2023" s="63" t="s">
        <v>7794</v>
      </c>
      <c r="B2023" s="63" t="s">
        <v>7824</v>
      </c>
      <c r="C2023" s="63" t="s">
        <v>7825</v>
      </c>
      <c r="D2023" s="63" t="s">
        <v>7826</v>
      </c>
      <c r="E2023" s="64" t="s">
        <v>20</v>
      </c>
      <c r="F2023" s="65" t="s">
        <v>21</v>
      </c>
      <c r="G2023" s="64">
        <v>1</v>
      </c>
      <c r="H2023" s="64" t="s">
        <v>21</v>
      </c>
      <c r="I2023" s="64" t="s">
        <v>21</v>
      </c>
      <c r="J2023" s="63" t="s">
        <v>7798</v>
      </c>
      <c r="K2023" s="63" t="s">
        <v>23</v>
      </c>
      <c r="L2023" s="69">
        <v>477.83</v>
      </c>
      <c r="M2023" s="69">
        <v>477.83</v>
      </c>
      <c r="N2023" s="119" t="s">
        <v>7827</v>
      </c>
      <c r="O2023" s="64" t="s">
        <v>7828</v>
      </c>
      <c r="P2023" s="64" t="s">
        <v>3023</v>
      </c>
    </row>
    <row r="2024" spans="1:16" ht="13.8" x14ac:dyDescent="0.25">
      <c r="A2024" s="63" t="s">
        <v>7794</v>
      </c>
      <c r="B2024" s="63" t="s">
        <v>7808</v>
      </c>
      <c r="C2024" s="63" t="s">
        <v>7809</v>
      </c>
      <c r="D2024" s="63" t="s">
        <v>7810</v>
      </c>
      <c r="E2024" s="64" t="s">
        <v>7811</v>
      </c>
      <c r="F2024" s="64" t="s">
        <v>21</v>
      </c>
      <c r="G2024" s="64">
        <v>1</v>
      </c>
      <c r="H2024" s="64" t="s">
        <v>21</v>
      </c>
      <c r="I2024" s="64" t="s">
        <v>21</v>
      </c>
      <c r="J2024" s="63" t="s">
        <v>7798</v>
      </c>
      <c r="K2024" s="63" t="s">
        <v>23</v>
      </c>
      <c r="L2024" s="69">
        <v>77.17</v>
      </c>
      <c r="M2024" s="69">
        <v>77.17</v>
      </c>
      <c r="N2024" s="119" t="s">
        <v>7812</v>
      </c>
      <c r="O2024" s="64" t="s">
        <v>7813</v>
      </c>
      <c r="P2024" s="64" t="s">
        <v>2915</v>
      </c>
    </row>
    <row r="2025" spans="1:16" ht="13.8" x14ac:dyDescent="0.25">
      <c r="A2025" s="63" t="s">
        <v>7794</v>
      </c>
      <c r="B2025" s="63" t="s">
        <v>7829</v>
      </c>
      <c r="C2025" s="63" t="s">
        <v>7830</v>
      </c>
      <c r="D2025" s="63" t="s">
        <v>7831</v>
      </c>
      <c r="E2025" s="64" t="s">
        <v>20</v>
      </c>
      <c r="F2025" s="64" t="s">
        <v>21</v>
      </c>
      <c r="G2025" s="64">
        <v>1</v>
      </c>
      <c r="H2025" s="64" t="s">
        <v>21</v>
      </c>
      <c r="I2025" s="64" t="s">
        <v>21</v>
      </c>
      <c r="J2025" s="63" t="s">
        <v>7798</v>
      </c>
      <c r="K2025" s="63" t="s">
        <v>23</v>
      </c>
      <c r="L2025" s="69">
        <v>581.71</v>
      </c>
      <c r="M2025" s="69">
        <v>581.71</v>
      </c>
      <c r="N2025" s="119" t="s">
        <v>7832</v>
      </c>
      <c r="O2025" s="64">
        <v>94051040</v>
      </c>
      <c r="P2025" s="64" t="s">
        <v>24</v>
      </c>
    </row>
    <row r="2026" spans="1:16" ht="27.6" x14ac:dyDescent="0.25">
      <c r="A2026" s="63" t="s">
        <v>7794</v>
      </c>
      <c r="B2026" s="63" t="s">
        <v>7833</v>
      </c>
      <c r="C2026" s="63" t="s">
        <v>7834</v>
      </c>
      <c r="D2026" s="78" t="s">
        <v>7835</v>
      </c>
      <c r="E2026" s="64" t="s">
        <v>20</v>
      </c>
      <c r="F2026" s="71" t="s">
        <v>21</v>
      </c>
      <c r="G2026" s="64">
        <v>1</v>
      </c>
      <c r="H2026" s="64" t="s">
        <v>21</v>
      </c>
      <c r="I2026" s="64" t="s">
        <v>21</v>
      </c>
      <c r="J2026" s="63" t="s">
        <v>7798</v>
      </c>
      <c r="K2026" s="63" t="s">
        <v>23</v>
      </c>
      <c r="L2026" s="69">
        <v>822.11</v>
      </c>
      <c r="M2026" s="69">
        <v>822.11</v>
      </c>
      <c r="N2026" s="120" t="s">
        <v>7836</v>
      </c>
      <c r="O2026" s="64">
        <v>94051040</v>
      </c>
      <c r="P2026" s="64" t="s">
        <v>24</v>
      </c>
    </row>
    <row r="2027" spans="1:16" ht="13.8" x14ac:dyDescent="0.25">
      <c r="A2027" s="63" t="s">
        <v>7794</v>
      </c>
      <c r="B2027" s="63" t="s">
        <v>7837</v>
      </c>
      <c r="C2027" s="63" t="s">
        <v>7838</v>
      </c>
      <c r="D2027" s="63" t="s">
        <v>7839</v>
      </c>
      <c r="E2027" s="64" t="s">
        <v>20</v>
      </c>
      <c r="F2027" s="65" t="s">
        <v>21</v>
      </c>
      <c r="G2027" s="64">
        <v>1</v>
      </c>
      <c r="H2027" s="64" t="s">
        <v>21</v>
      </c>
      <c r="I2027" s="64" t="s">
        <v>21</v>
      </c>
      <c r="J2027" s="63" t="s">
        <v>7798</v>
      </c>
      <c r="K2027" s="63" t="s">
        <v>23</v>
      </c>
      <c r="L2027" s="69">
        <v>694.49</v>
      </c>
      <c r="M2027" s="69">
        <v>694.49</v>
      </c>
      <c r="N2027" s="120">
        <v>2010000012291</v>
      </c>
      <c r="O2027" s="64">
        <v>94051040</v>
      </c>
      <c r="P2027" s="64" t="s">
        <v>24</v>
      </c>
    </row>
    <row r="2028" spans="1:16" ht="13.8" x14ac:dyDescent="0.25">
      <c r="A2028" s="63" t="s">
        <v>7794</v>
      </c>
      <c r="B2028" s="63" t="s">
        <v>7840</v>
      </c>
      <c r="C2028" s="63" t="s">
        <v>7841</v>
      </c>
      <c r="D2028" s="78" t="s">
        <v>7842</v>
      </c>
      <c r="E2028" s="64" t="s">
        <v>20</v>
      </c>
      <c r="F2028" s="64" t="s">
        <v>21</v>
      </c>
      <c r="G2028" s="64">
        <v>1</v>
      </c>
      <c r="H2028" s="64" t="s">
        <v>21</v>
      </c>
      <c r="I2028" s="64" t="s">
        <v>21</v>
      </c>
      <c r="J2028" s="63" t="s">
        <v>7798</v>
      </c>
      <c r="K2028" s="63" t="s">
        <v>23</v>
      </c>
      <c r="L2028" s="69">
        <v>747.92</v>
      </c>
      <c r="M2028" s="69">
        <v>747.92</v>
      </c>
      <c r="N2028" s="119" t="s">
        <v>7843</v>
      </c>
      <c r="O2028" s="64">
        <v>94051040</v>
      </c>
      <c r="P2028" s="64" t="s">
        <v>24</v>
      </c>
    </row>
    <row r="2029" spans="1:16" ht="13.8" x14ac:dyDescent="0.25">
      <c r="A2029" s="63" t="s">
        <v>7794</v>
      </c>
      <c r="B2029" s="63" t="s">
        <v>7844</v>
      </c>
      <c r="C2029" s="63" t="s">
        <v>7845</v>
      </c>
      <c r="D2029" s="63" t="s">
        <v>7846</v>
      </c>
      <c r="E2029" s="64" t="s">
        <v>20</v>
      </c>
      <c r="F2029" s="65" t="s">
        <v>21</v>
      </c>
      <c r="G2029" s="64">
        <v>1</v>
      </c>
      <c r="H2029" s="64" t="s">
        <v>21</v>
      </c>
      <c r="I2029" s="64" t="s">
        <v>21</v>
      </c>
      <c r="J2029" s="63" t="s">
        <v>7798</v>
      </c>
      <c r="K2029" s="63" t="s">
        <v>23</v>
      </c>
      <c r="L2029" s="69">
        <v>404.22</v>
      </c>
      <c r="M2029" s="69">
        <v>404.22</v>
      </c>
      <c r="N2029" s="119" t="s">
        <v>7847</v>
      </c>
      <c r="O2029" s="64">
        <v>94051040</v>
      </c>
      <c r="P2029" s="64" t="s">
        <v>24</v>
      </c>
    </row>
    <row r="2030" spans="1:16" ht="13.8" x14ac:dyDescent="0.25">
      <c r="A2030" s="63" t="s">
        <v>7794</v>
      </c>
      <c r="B2030" s="68" t="s">
        <v>7848</v>
      </c>
      <c r="C2030" s="68" t="s">
        <v>7849</v>
      </c>
      <c r="D2030" s="63" t="s">
        <v>7850</v>
      </c>
      <c r="E2030" s="64" t="s">
        <v>20</v>
      </c>
      <c r="F2030" s="64" t="s">
        <v>21</v>
      </c>
      <c r="G2030" s="64">
        <v>1</v>
      </c>
      <c r="H2030" s="64" t="s">
        <v>21</v>
      </c>
      <c r="I2030" s="64" t="s">
        <v>21</v>
      </c>
      <c r="J2030" s="63" t="s">
        <v>7798</v>
      </c>
      <c r="K2030" s="63" t="s">
        <v>23</v>
      </c>
      <c r="L2030" s="69">
        <v>372.45</v>
      </c>
      <c r="M2030" s="69">
        <v>372.45</v>
      </c>
      <c r="N2030" s="120" t="s">
        <v>7851</v>
      </c>
      <c r="O2030" s="64">
        <v>94051040</v>
      </c>
      <c r="P2030" s="64" t="s">
        <v>24</v>
      </c>
    </row>
    <row r="2031" spans="1:16" ht="13.8" x14ac:dyDescent="0.25">
      <c r="A2031" s="63" t="s">
        <v>7794</v>
      </c>
      <c r="B2031" s="63" t="s">
        <v>7852</v>
      </c>
      <c r="C2031" s="63" t="s">
        <v>7853</v>
      </c>
      <c r="D2031" s="63" t="s">
        <v>7854</v>
      </c>
      <c r="E2031" s="64" t="s">
        <v>20</v>
      </c>
      <c r="F2031" s="64" t="s">
        <v>21</v>
      </c>
      <c r="G2031" s="64">
        <v>1</v>
      </c>
      <c r="H2031" s="64" t="s">
        <v>21</v>
      </c>
      <c r="I2031" s="64" t="s">
        <v>21</v>
      </c>
      <c r="J2031" s="63" t="s">
        <v>7798</v>
      </c>
      <c r="K2031" s="63" t="s">
        <v>23</v>
      </c>
      <c r="L2031" s="69">
        <v>2442.59</v>
      </c>
      <c r="M2031" s="69">
        <v>2442.59</v>
      </c>
      <c r="N2031" s="119" t="s">
        <v>7855</v>
      </c>
      <c r="O2031" s="64" t="s">
        <v>7803</v>
      </c>
      <c r="P2031" s="64" t="s">
        <v>3060</v>
      </c>
    </row>
    <row r="2032" spans="1:16" ht="13.8" x14ac:dyDescent="0.25">
      <c r="A2032" s="63" t="s">
        <v>7794</v>
      </c>
      <c r="B2032" s="63" t="s">
        <v>7856</v>
      </c>
      <c r="C2032" s="63" t="s">
        <v>7857</v>
      </c>
      <c r="D2032" s="78" t="s">
        <v>7858</v>
      </c>
      <c r="E2032" s="64" t="s">
        <v>20</v>
      </c>
      <c r="F2032" s="71" t="s">
        <v>21</v>
      </c>
      <c r="G2032" s="64">
        <v>1</v>
      </c>
      <c r="H2032" s="64" t="s">
        <v>21</v>
      </c>
      <c r="I2032" s="64" t="s">
        <v>21</v>
      </c>
      <c r="J2032" s="63" t="s">
        <v>7798</v>
      </c>
      <c r="K2032" s="63" t="s">
        <v>23</v>
      </c>
      <c r="L2032" s="69">
        <v>546.09</v>
      </c>
      <c r="M2032" s="69">
        <v>546.09</v>
      </c>
      <c r="N2032" s="120" t="s">
        <v>7859</v>
      </c>
      <c r="O2032" s="64" t="s">
        <v>7803</v>
      </c>
      <c r="P2032" s="64" t="s">
        <v>3060</v>
      </c>
    </row>
    <row r="2033" spans="1:16" ht="13.8" x14ac:dyDescent="0.25">
      <c r="A2033" s="63" t="s">
        <v>7794</v>
      </c>
      <c r="B2033" s="63" t="s">
        <v>7860</v>
      </c>
      <c r="C2033" s="63" t="s">
        <v>7861</v>
      </c>
      <c r="D2033" s="63" t="s">
        <v>7862</v>
      </c>
      <c r="E2033" s="64" t="s">
        <v>20</v>
      </c>
      <c r="F2033" s="71" t="s">
        <v>21</v>
      </c>
      <c r="G2033" s="64">
        <v>1</v>
      </c>
      <c r="H2033" s="64" t="s">
        <v>21</v>
      </c>
      <c r="I2033" s="64" t="s">
        <v>21</v>
      </c>
      <c r="J2033" s="63" t="s">
        <v>7798</v>
      </c>
      <c r="K2033" s="63" t="s">
        <v>23</v>
      </c>
      <c r="L2033" s="69">
        <v>293.82</v>
      </c>
      <c r="M2033" s="69">
        <v>293.82</v>
      </c>
      <c r="N2033" s="120" t="s">
        <v>7863</v>
      </c>
      <c r="O2033" s="64">
        <v>94051040</v>
      </c>
      <c r="P2033" s="64" t="s">
        <v>24</v>
      </c>
    </row>
    <row r="2034" spans="1:16" ht="13.8" x14ac:dyDescent="0.25">
      <c r="A2034" s="63" t="s">
        <v>7794</v>
      </c>
      <c r="B2034" s="63" t="s">
        <v>7864</v>
      </c>
      <c r="C2034" s="63" t="s">
        <v>7865</v>
      </c>
      <c r="D2034" s="63" t="s">
        <v>7866</v>
      </c>
      <c r="E2034" s="64" t="s">
        <v>20</v>
      </c>
      <c r="F2034" s="64" t="s">
        <v>21</v>
      </c>
      <c r="G2034" s="64">
        <v>1</v>
      </c>
      <c r="H2034" s="64" t="s">
        <v>21</v>
      </c>
      <c r="I2034" s="64" t="s">
        <v>21</v>
      </c>
      <c r="J2034" s="63" t="s">
        <v>7798</v>
      </c>
      <c r="K2034" s="63" t="s">
        <v>23</v>
      </c>
      <c r="L2034" s="69">
        <v>397.7</v>
      </c>
      <c r="M2034" s="69">
        <v>397.7</v>
      </c>
      <c r="N2034" s="119" t="s">
        <v>7867</v>
      </c>
      <c r="O2034" s="64">
        <v>94051040</v>
      </c>
      <c r="P2034" s="64" t="s">
        <v>24</v>
      </c>
    </row>
    <row r="2035" spans="1:16" ht="13.8" x14ac:dyDescent="0.25">
      <c r="A2035" s="63" t="s">
        <v>7794</v>
      </c>
      <c r="B2035" s="68" t="s">
        <v>7868</v>
      </c>
      <c r="C2035" s="68" t="s">
        <v>7869</v>
      </c>
      <c r="D2035" s="63" t="s">
        <v>7870</v>
      </c>
      <c r="E2035" s="64" t="s">
        <v>20</v>
      </c>
      <c r="F2035" s="64" t="s">
        <v>21</v>
      </c>
      <c r="G2035" s="64">
        <v>1</v>
      </c>
      <c r="H2035" s="64" t="s">
        <v>21</v>
      </c>
      <c r="I2035" s="64" t="s">
        <v>21</v>
      </c>
      <c r="J2035" s="63" t="s">
        <v>7798</v>
      </c>
      <c r="K2035" s="63" t="s">
        <v>23</v>
      </c>
      <c r="L2035" s="69">
        <v>463</v>
      </c>
      <c r="M2035" s="69">
        <v>463</v>
      </c>
      <c r="N2035" s="120" t="s">
        <v>7871</v>
      </c>
      <c r="O2035" s="64">
        <v>94051040</v>
      </c>
      <c r="P2035" s="64" t="s">
        <v>24</v>
      </c>
    </row>
    <row r="2036" spans="1:16" ht="13.8" x14ac:dyDescent="0.25">
      <c r="A2036" s="63" t="s">
        <v>7794</v>
      </c>
      <c r="B2036" s="63" t="s">
        <v>7872</v>
      </c>
      <c r="C2036" s="63" t="s">
        <v>7873</v>
      </c>
      <c r="D2036" s="63" t="s">
        <v>7874</v>
      </c>
      <c r="E2036" s="64" t="s">
        <v>20</v>
      </c>
      <c r="F2036" s="65" t="s">
        <v>21</v>
      </c>
      <c r="G2036" s="64">
        <v>1</v>
      </c>
      <c r="H2036" s="64" t="s">
        <v>21</v>
      </c>
      <c r="I2036" s="64" t="s">
        <v>21</v>
      </c>
      <c r="J2036" s="63" t="s">
        <v>7798</v>
      </c>
      <c r="K2036" s="63" t="s">
        <v>23</v>
      </c>
      <c r="L2036" s="69">
        <v>373.96</v>
      </c>
      <c r="M2036" s="69">
        <v>373.96</v>
      </c>
      <c r="N2036" s="119" t="s">
        <v>7875</v>
      </c>
      <c r="O2036" s="64">
        <v>94051040</v>
      </c>
      <c r="P2036" s="64" t="s">
        <v>24</v>
      </c>
    </row>
    <row r="2037" spans="1:16" ht="13.8" x14ac:dyDescent="0.25">
      <c r="A2037" s="63" t="s">
        <v>7794</v>
      </c>
      <c r="B2037" s="63" t="s">
        <v>7876</v>
      </c>
      <c r="C2037" s="63" t="s">
        <v>7877</v>
      </c>
      <c r="D2037" s="63" t="s">
        <v>7878</v>
      </c>
      <c r="E2037" s="64" t="s">
        <v>20</v>
      </c>
      <c r="F2037" s="65" t="s">
        <v>21</v>
      </c>
      <c r="G2037" s="64">
        <v>1</v>
      </c>
      <c r="H2037" s="64" t="s">
        <v>21</v>
      </c>
      <c r="I2037" s="64" t="s">
        <v>21</v>
      </c>
      <c r="J2037" s="63" t="s">
        <v>7798</v>
      </c>
      <c r="K2037" s="63" t="s">
        <v>23</v>
      </c>
      <c r="L2037" s="69">
        <v>379.9</v>
      </c>
      <c r="M2037" s="69">
        <v>379.9</v>
      </c>
      <c r="N2037" s="119" t="s">
        <v>7879</v>
      </c>
      <c r="O2037" s="64">
        <v>94051040</v>
      </c>
      <c r="P2037" s="64" t="s">
        <v>24</v>
      </c>
    </row>
    <row r="2038" spans="1:16" ht="13.8" x14ac:dyDescent="0.25">
      <c r="A2038" s="63" t="s">
        <v>7794</v>
      </c>
      <c r="B2038" s="63" t="s">
        <v>7880</v>
      </c>
      <c r="C2038" s="63" t="s">
        <v>7881</v>
      </c>
      <c r="D2038" s="63" t="s">
        <v>7882</v>
      </c>
      <c r="E2038" s="64" t="s">
        <v>20</v>
      </c>
      <c r="F2038" s="64" t="s">
        <v>21</v>
      </c>
      <c r="G2038" s="64">
        <v>1</v>
      </c>
      <c r="H2038" s="64" t="s">
        <v>21</v>
      </c>
      <c r="I2038" s="64" t="s">
        <v>21</v>
      </c>
      <c r="J2038" s="63" t="s">
        <v>7798</v>
      </c>
      <c r="K2038" s="63" t="s">
        <v>23</v>
      </c>
      <c r="L2038" s="69">
        <v>2196.25</v>
      </c>
      <c r="M2038" s="69">
        <v>2196.25</v>
      </c>
      <c r="N2038" s="120" t="s">
        <v>7883</v>
      </c>
      <c r="O2038" s="64">
        <v>94051040</v>
      </c>
      <c r="P2038" s="64" t="s">
        <v>24</v>
      </c>
    </row>
    <row r="2039" spans="1:16" ht="13.8" x14ac:dyDescent="0.25">
      <c r="A2039" s="63" t="s">
        <v>7794</v>
      </c>
      <c r="B2039" s="63" t="s">
        <v>7884</v>
      </c>
      <c r="C2039" s="63" t="s">
        <v>7885</v>
      </c>
      <c r="D2039" s="63" t="s">
        <v>7886</v>
      </c>
      <c r="E2039" s="64" t="s">
        <v>20</v>
      </c>
      <c r="F2039" s="64" t="s">
        <v>21</v>
      </c>
      <c r="G2039" s="64">
        <v>1</v>
      </c>
      <c r="H2039" s="64" t="s">
        <v>21</v>
      </c>
      <c r="I2039" s="64" t="s">
        <v>21</v>
      </c>
      <c r="J2039" s="63" t="s">
        <v>7798</v>
      </c>
      <c r="K2039" s="63" t="s">
        <v>23</v>
      </c>
      <c r="L2039" s="69">
        <v>2196.25</v>
      </c>
      <c r="M2039" s="69">
        <v>2196.25</v>
      </c>
      <c r="N2039" s="120" t="s">
        <v>7887</v>
      </c>
      <c r="O2039" s="64">
        <v>94051040</v>
      </c>
      <c r="P2039" s="64" t="s">
        <v>24</v>
      </c>
    </row>
    <row r="2040" spans="1:16" ht="13.8" x14ac:dyDescent="0.25">
      <c r="A2040" s="63" t="s">
        <v>7794</v>
      </c>
      <c r="B2040" s="63" t="s">
        <v>7888</v>
      </c>
      <c r="C2040" s="63" t="s">
        <v>7889</v>
      </c>
      <c r="D2040" s="63" t="s">
        <v>7890</v>
      </c>
      <c r="E2040" s="64" t="s">
        <v>20</v>
      </c>
      <c r="F2040" s="64" t="s">
        <v>21</v>
      </c>
      <c r="G2040" s="64">
        <v>1</v>
      </c>
      <c r="H2040" s="64" t="s">
        <v>21</v>
      </c>
      <c r="I2040" s="64" t="s">
        <v>21</v>
      </c>
      <c r="J2040" s="63" t="s">
        <v>7798</v>
      </c>
      <c r="K2040" s="63" t="s">
        <v>23</v>
      </c>
      <c r="L2040" s="69">
        <v>525.32000000000005</v>
      </c>
      <c r="M2040" s="69">
        <v>525.32000000000005</v>
      </c>
      <c r="N2040" s="120" t="s">
        <v>7891</v>
      </c>
      <c r="O2040" s="64" t="s">
        <v>7803</v>
      </c>
      <c r="P2040" s="64" t="s">
        <v>3060</v>
      </c>
    </row>
    <row r="2041" spans="1:16" ht="13.8" x14ac:dyDescent="0.25">
      <c r="A2041" s="63" t="s">
        <v>7794</v>
      </c>
      <c r="B2041" s="63" t="s">
        <v>7892</v>
      </c>
      <c r="C2041" s="63" t="s">
        <v>7893</v>
      </c>
      <c r="D2041" s="63" t="s">
        <v>7894</v>
      </c>
      <c r="E2041" s="64" t="s">
        <v>20</v>
      </c>
      <c r="F2041" s="64" t="s">
        <v>21</v>
      </c>
      <c r="G2041" s="64">
        <v>1</v>
      </c>
      <c r="H2041" s="64" t="s">
        <v>21</v>
      </c>
      <c r="I2041" s="64" t="s">
        <v>21</v>
      </c>
      <c r="J2041" s="63" t="s">
        <v>7798</v>
      </c>
      <c r="K2041" s="63" t="s">
        <v>23</v>
      </c>
      <c r="L2041" s="69">
        <v>525.32000000000005</v>
      </c>
      <c r="M2041" s="69">
        <v>525.32000000000005</v>
      </c>
      <c r="N2041" s="119" t="s">
        <v>7895</v>
      </c>
      <c r="O2041" s="64" t="s">
        <v>7803</v>
      </c>
      <c r="P2041" s="64" t="s">
        <v>3060</v>
      </c>
    </row>
    <row r="2042" spans="1:16" ht="13.8" x14ac:dyDescent="0.25">
      <c r="A2042" s="63" t="s">
        <v>7794</v>
      </c>
      <c r="B2042" s="63" t="s">
        <v>7896</v>
      </c>
      <c r="C2042" s="63" t="s">
        <v>7897</v>
      </c>
      <c r="D2042" s="63" t="s">
        <v>7898</v>
      </c>
      <c r="E2042" s="64" t="s">
        <v>20</v>
      </c>
      <c r="F2042" s="64" t="s">
        <v>21</v>
      </c>
      <c r="G2042" s="64">
        <v>1</v>
      </c>
      <c r="H2042" s="64" t="s">
        <v>21</v>
      </c>
      <c r="I2042" s="64" t="s">
        <v>21</v>
      </c>
      <c r="J2042" s="63" t="s">
        <v>7798</v>
      </c>
      <c r="K2042" s="63" t="s">
        <v>23</v>
      </c>
      <c r="L2042" s="69">
        <v>403.63</v>
      </c>
      <c r="M2042" s="69">
        <v>403.63</v>
      </c>
      <c r="N2042" s="120" t="s">
        <v>7899</v>
      </c>
      <c r="O2042" s="64">
        <v>94051040</v>
      </c>
      <c r="P2042" s="64" t="s">
        <v>24</v>
      </c>
    </row>
    <row r="2043" spans="1:16" ht="13.8" x14ac:dyDescent="0.25">
      <c r="A2043" s="63" t="s">
        <v>7794</v>
      </c>
      <c r="B2043" s="63" t="s">
        <v>7900</v>
      </c>
      <c r="C2043" s="63" t="s">
        <v>7901</v>
      </c>
      <c r="D2043" s="63" t="s">
        <v>7902</v>
      </c>
      <c r="E2043" s="64" t="s">
        <v>20</v>
      </c>
      <c r="F2043" s="71" t="s">
        <v>21</v>
      </c>
      <c r="G2043" s="64">
        <v>1</v>
      </c>
      <c r="H2043" s="64" t="s">
        <v>21</v>
      </c>
      <c r="I2043" s="64" t="s">
        <v>21</v>
      </c>
      <c r="J2043" s="63" t="s">
        <v>7798</v>
      </c>
      <c r="K2043" s="63" t="s">
        <v>23</v>
      </c>
      <c r="L2043" s="69">
        <v>421.61</v>
      </c>
      <c r="M2043" s="69">
        <v>421.61</v>
      </c>
      <c r="N2043" s="120"/>
      <c r="O2043" s="64">
        <v>94051040</v>
      </c>
      <c r="P2043" s="64" t="s">
        <v>24</v>
      </c>
    </row>
    <row r="2044" spans="1:16" ht="13.8" x14ac:dyDescent="0.25">
      <c r="A2044" s="63" t="s">
        <v>7794</v>
      </c>
      <c r="B2044" s="63" t="s">
        <v>7903</v>
      </c>
      <c r="C2044" s="63" t="s">
        <v>7904</v>
      </c>
      <c r="D2044" s="63" t="s">
        <v>7905</v>
      </c>
      <c r="E2044" s="64" t="s">
        <v>20</v>
      </c>
      <c r="F2044" s="71" t="s">
        <v>21</v>
      </c>
      <c r="G2044" s="64">
        <v>1</v>
      </c>
      <c r="H2044" s="64" t="s">
        <v>21</v>
      </c>
      <c r="I2044" s="64" t="s">
        <v>21</v>
      </c>
      <c r="J2044" s="63" t="s">
        <v>7798</v>
      </c>
      <c r="K2044" s="63" t="s">
        <v>23</v>
      </c>
      <c r="L2044" s="69">
        <v>566.88</v>
      </c>
      <c r="M2044" s="69">
        <v>566.88</v>
      </c>
      <c r="N2044" s="120" t="s">
        <v>7906</v>
      </c>
      <c r="O2044" s="64">
        <v>94051040</v>
      </c>
      <c r="P2044" s="64" t="s">
        <v>24</v>
      </c>
    </row>
    <row r="2045" spans="1:16" ht="13.8" x14ac:dyDescent="0.25">
      <c r="A2045" s="63" t="s">
        <v>7907</v>
      </c>
      <c r="B2045" s="63" t="s">
        <v>7908</v>
      </c>
      <c r="C2045" s="63" t="s">
        <v>7909</v>
      </c>
      <c r="D2045" s="63" t="s">
        <v>7910</v>
      </c>
      <c r="E2045" s="64" t="s">
        <v>20</v>
      </c>
      <c r="F2045" s="64" t="s">
        <v>21</v>
      </c>
      <c r="G2045" s="64">
        <v>1</v>
      </c>
      <c r="H2045" s="64" t="s">
        <v>21</v>
      </c>
      <c r="I2045" s="64" t="s">
        <v>21</v>
      </c>
      <c r="J2045" s="63" t="s">
        <v>7911</v>
      </c>
      <c r="K2045" s="63" t="s">
        <v>56</v>
      </c>
      <c r="L2045" s="69">
        <v>91.93</v>
      </c>
      <c r="M2045" s="69">
        <v>91.93</v>
      </c>
      <c r="N2045" s="119">
        <v>5901289531733</v>
      </c>
      <c r="O2045" s="64">
        <v>8536303090</v>
      </c>
      <c r="P2045" s="64" t="s">
        <v>698</v>
      </c>
    </row>
    <row r="2046" spans="1:16" ht="27.6" x14ac:dyDescent="0.25">
      <c r="A2046" s="63" t="s">
        <v>7907</v>
      </c>
      <c r="B2046" s="63" t="s">
        <v>7912</v>
      </c>
      <c r="C2046" s="63" t="s">
        <v>7913</v>
      </c>
      <c r="D2046" s="78" t="s">
        <v>7914</v>
      </c>
      <c r="E2046" s="64" t="s">
        <v>20</v>
      </c>
      <c r="F2046" s="64" t="s">
        <v>21</v>
      </c>
      <c r="G2046" s="64">
        <v>1</v>
      </c>
      <c r="H2046" s="64" t="s">
        <v>21</v>
      </c>
      <c r="I2046" s="64" t="s">
        <v>21</v>
      </c>
      <c r="J2046" s="63" t="s">
        <v>7911</v>
      </c>
      <c r="K2046" s="63" t="s">
        <v>56</v>
      </c>
      <c r="L2046" s="69">
        <v>112.78</v>
      </c>
      <c r="M2046" s="69">
        <v>112.78</v>
      </c>
      <c r="N2046" s="119">
        <v>5901289531740</v>
      </c>
      <c r="O2046" s="64">
        <v>8536303090</v>
      </c>
      <c r="P2046" s="64" t="s">
        <v>698</v>
      </c>
    </row>
    <row r="2047" spans="1:16" ht="27.6" x14ac:dyDescent="0.25">
      <c r="A2047" s="63" t="s">
        <v>7907</v>
      </c>
      <c r="B2047" s="63" t="s">
        <v>7915</v>
      </c>
      <c r="C2047" s="63" t="s">
        <v>7916</v>
      </c>
      <c r="D2047" s="78" t="s">
        <v>7917</v>
      </c>
      <c r="E2047" s="64" t="s">
        <v>20</v>
      </c>
      <c r="F2047" s="64" t="s">
        <v>21</v>
      </c>
      <c r="G2047" s="64">
        <v>1</v>
      </c>
      <c r="H2047" s="64" t="s">
        <v>21</v>
      </c>
      <c r="I2047" s="64" t="s">
        <v>21</v>
      </c>
      <c r="J2047" s="63" t="s">
        <v>7911</v>
      </c>
      <c r="K2047" s="63" t="s">
        <v>56</v>
      </c>
      <c r="L2047" s="69">
        <v>131.29</v>
      </c>
      <c r="M2047" s="69">
        <v>131.29</v>
      </c>
      <c r="N2047" s="119">
        <v>5901289531573</v>
      </c>
      <c r="O2047" s="64">
        <v>8536303090</v>
      </c>
      <c r="P2047" s="64" t="s">
        <v>698</v>
      </c>
    </row>
    <row r="2048" spans="1:16" ht="27.6" x14ac:dyDescent="0.25">
      <c r="A2048" s="63" t="s">
        <v>7907</v>
      </c>
      <c r="B2048" s="63" t="s">
        <v>7918</v>
      </c>
      <c r="C2048" s="63" t="s">
        <v>7919</v>
      </c>
      <c r="D2048" s="78" t="s">
        <v>7920</v>
      </c>
      <c r="E2048" s="64" t="s">
        <v>20</v>
      </c>
      <c r="F2048" s="64" t="s">
        <v>21</v>
      </c>
      <c r="G2048" s="64">
        <v>1</v>
      </c>
      <c r="H2048" s="64" t="s">
        <v>21</v>
      </c>
      <c r="I2048" s="64" t="s">
        <v>21</v>
      </c>
      <c r="J2048" s="63" t="s">
        <v>7911</v>
      </c>
      <c r="K2048" s="63" t="s">
        <v>56</v>
      </c>
      <c r="L2048" s="69">
        <v>145.55000000000001</v>
      </c>
      <c r="M2048" s="69">
        <v>145.55000000000001</v>
      </c>
      <c r="N2048" s="119">
        <v>5901289531580</v>
      </c>
      <c r="O2048" s="64">
        <v>8536303090</v>
      </c>
      <c r="P2048" s="64" t="s">
        <v>698</v>
      </c>
    </row>
    <row r="2049" spans="1:16" ht="27.6" x14ac:dyDescent="0.25">
      <c r="A2049" s="63" t="s">
        <v>7907</v>
      </c>
      <c r="B2049" s="63" t="s">
        <v>7921</v>
      </c>
      <c r="C2049" s="63" t="s">
        <v>7922</v>
      </c>
      <c r="D2049" s="78" t="s">
        <v>7923</v>
      </c>
      <c r="E2049" s="64" t="s">
        <v>20</v>
      </c>
      <c r="F2049" s="64" t="s">
        <v>21</v>
      </c>
      <c r="G2049" s="64">
        <v>1</v>
      </c>
      <c r="H2049" s="64" t="s">
        <v>21</v>
      </c>
      <c r="I2049" s="64" t="s">
        <v>21</v>
      </c>
      <c r="J2049" s="63" t="s">
        <v>7911</v>
      </c>
      <c r="K2049" s="63" t="s">
        <v>56</v>
      </c>
      <c r="L2049" s="69">
        <v>202.11</v>
      </c>
      <c r="M2049" s="69">
        <v>202.11</v>
      </c>
      <c r="N2049" s="119">
        <v>5901289530736</v>
      </c>
      <c r="O2049" s="64">
        <v>8536303090</v>
      </c>
      <c r="P2049" s="64" t="s">
        <v>698</v>
      </c>
    </row>
    <row r="2050" spans="1:16" ht="27.6" x14ac:dyDescent="0.25">
      <c r="A2050" s="63" t="s">
        <v>7907</v>
      </c>
      <c r="B2050" s="63" t="s">
        <v>7924</v>
      </c>
      <c r="C2050" s="63" t="s">
        <v>7925</v>
      </c>
      <c r="D2050" s="78" t="s">
        <v>7926</v>
      </c>
      <c r="E2050" s="64" t="s">
        <v>20</v>
      </c>
      <c r="F2050" s="64" t="s">
        <v>21</v>
      </c>
      <c r="G2050" s="64">
        <v>1</v>
      </c>
      <c r="H2050" s="64" t="s">
        <v>21</v>
      </c>
      <c r="I2050" s="64" t="s">
        <v>21</v>
      </c>
      <c r="J2050" s="63" t="s">
        <v>7911</v>
      </c>
      <c r="K2050" s="63" t="s">
        <v>56</v>
      </c>
      <c r="L2050" s="69">
        <v>220.97</v>
      </c>
      <c r="M2050" s="69">
        <v>220.97</v>
      </c>
      <c r="N2050" s="120">
        <v>5901289530583</v>
      </c>
      <c r="O2050" s="64">
        <v>8536303090</v>
      </c>
      <c r="P2050" s="64" t="s">
        <v>698</v>
      </c>
    </row>
    <row r="2051" spans="1:16" ht="27.6" x14ac:dyDescent="0.25">
      <c r="A2051" s="63" t="s">
        <v>7907</v>
      </c>
      <c r="B2051" s="63" t="s">
        <v>7927</v>
      </c>
      <c r="C2051" s="63" t="s">
        <v>7928</v>
      </c>
      <c r="D2051" s="78" t="s">
        <v>7929</v>
      </c>
      <c r="E2051" s="64" t="s">
        <v>20</v>
      </c>
      <c r="F2051" s="64" t="s">
        <v>21</v>
      </c>
      <c r="G2051" s="64">
        <v>1</v>
      </c>
      <c r="H2051" s="64" t="s">
        <v>21</v>
      </c>
      <c r="I2051" s="64" t="s">
        <v>21</v>
      </c>
      <c r="J2051" s="63" t="s">
        <v>7911</v>
      </c>
      <c r="K2051" s="63" t="s">
        <v>56</v>
      </c>
      <c r="L2051" s="69">
        <v>202.96</v>
      </c>
      <c r="M2051" s="69">
        <v>202.96</v>
      </c>
      <c r="N2051" s="120">
        <v>5901289530613</v>
      </c>
      <c r="O2051" s="64">
        <v>8536303090</v>
      </c>
      <c r="P2051" s="64" t="s">
        <v>698</v>
      </c>
    </row>
    <row r="2052" spans="1:16" ht="27.6" x14ac:dyDescent="0.25">
      <c r="A2052" s="63" t="s">
        <v>7907</v>
      </c>
      <c r="B2052" s="63" t="s">
        <v>7930</v>
      </c>
      <c r="C2052" s="63" t="s">
        <v>7931</v>
      </c>
      <c r="D2052" s="78" t="s">
        <v>7932</v>
      </c>
      <c r="E2052" s="64" t="s">
        <v>20</v>
      </c>
      <c r="F2052" s="64" t="s">
        <v>21</v>
      </c>
      <c r="G2052" s="64">
        <v>1</v>
      </c>
      <c r="H2052" s="64" t="s">
        <v>21</v>
      </c>
      <c r="I2052" s="64" t="s">
        <v>21</v>
      </c>
      <c r="J2052" s="63" t="s">
        <v>7911</v>
      </c>
      <c r="K2052" s="63" t="s">
        <v>56</v>
      </c>
      <c r="L2052" s="69">
        <v>208.08</v>
      </c>
      <c r="M2052" s="69">
        <v>208.08</v>
      </c>
      <c r="N2052" s="119">
        <v>5901289530620</v>
      </c>
      <c r="O2052" s="64">
        <v>8536303090</v>
      </c>
      <c r="P2052" s="64" t="s">
        <v>698</v>
      </c>
    </row>
    <row r="2053" spans="1:16" ht="27.6" x14ac:dyDescent="0.25">
      <c r="A2053" s="63" t="s">
        <v>7907</v>
      </c>
      <c r="B2053" s="63" t="s">
        <v>7933</v>
      </c>
      <c r="C2053" s="63" t="s">
        <v>7934</v>
      </c>
      <c r="D2053" s="78" t="s">
        <v>7935</v>
      </c>
      <c r="E2053" s="64" t="s">
        <v>20</v>
      </c>
      <c r="F2053" s="64" t="s">
        <v>21</v>
      </c>
      <c r="G2053" s="64">
        <v>1</v>
      </c>
      <c r="H2053" s="64" t="s">
        <v>21</v>
      </c>
      <c r="I2053" s="64" t="s">
        <v>21</v>
      </c>
      <c r="J2053" s="63" t="s">
        <v>7911</v>
      </c>
      <c r="K2053" s="63" t="s">
        <v>56</v>
      </c>
      <c r="L2053" s="69">
        <v>259.91000000000003</v>
      </c>
      <c r="M2053" s="69">
        <v>259.91000000000003</v>
      </c>
      <c r="N2053" s="119">
        <v>5901289530668</v>
      </c>
      <c r="O2053" s="64">
        <v>8536303090</v>
      </c>
      <c r="P2053" s="64" t="s">
        <v>698</v>
      </c>
    </row>
    <row r="2054" spans="1:16" ht="27.6" x14ac:dyDescent="0.25">
      <c r="A2054" s="63" t="s">
        <v>7907</v>
      </c>
      <c r="B2054" s="63" t="s">
        <v>7936</v>
      </c>
      <c r="C2054" s="63" t="s">
        <v>7937</v>
      </c>
      <c r="D2054" s="78" t="s">
        <v>7938</v>
      </c>
      <c r="E2054" s="64" t="s">
        <v>20</v>
      </c>
      <c r="F2054" s="64" t="s">
        <v>21</v>
      </c>
      <c r="G2054" s="64">
        <v>1</v>
      </c>
      <c r="H2054" s="64" t="s">
        <v>21</v>
      </c>
      <c r="I2054" s="64" t="s">
        <v>21</v>
      </c>
      <c r="J2054" s="63" t="s">
        <v>7911</v>
      </c>
      <c r="K2054" s="63" t="s">
        <v>56</v>
      </c>
      <c r="L2054" s="69">
        <v>308.7</v>
      </c>
      <c r="M2054" s="69">
        <v>308.7</v>
      </c>
      <c r="N2054" s="119">
        <v>5901289530514</v>
      </c>
      <c r="O2054" s="64">
        <v>8536303090</v>
      </c>
      <c r="P2054" s="64" t="s">
        <v>698</v>
      </c>
    </row>
    <row r="2055" spans="1:16" ht="13.8" x14ac:dyDescent="0.25">
      <c r="A2055" s="63" t="s">
        <v>7907</v>
      </c>
      <c r="B2055" s="63" t="s">
        <v>7939</v>
      </c>
      <c r="C2055" s="63" t="s">
        <v>7940</v>
      </c>
      <c r="D2055" s="63" t="s">
        <v>7941</v>
      </c>
      <c r="E2055" s="64" t="s">
        <v>20</v>
      </c>
      <c r="F2055" s="64" t="s">
        <v>21</v>
      </c>
      <c r="G2055" s="64">
        <v>1</v>
      </c>
      <c r="H2055" s="64" t="s">
        <v>21</v>
      </c>
      <c r="I2055" s="64" t="s">
        <v>21</v>
      </c>
      <c r="J2055" s="63" t="s">
        <v>7911</v>
      </c>
      <c r="K2055" s="63" t="s">
        <v>56</v>
      </c>
      <c r="L2055" s="69">
        <v>323.83</v>
      </c>
      <c r="M2055" s="69">
        <v>323.83</v>
      </c>
      <c r="N2055" s="119">
        <v>5901289530521</v>
      </c>
      <c r="O2055" s="64">
        <v>8536303090</v>
      </c>
      <c r="P2055" s="64" t="s">
        <v>698</v>
      </c>
    </row>
    <row r="2056" spans="1:16" ht="27.6" x14ac:dyDescent="0.25">
      <c r="A2056" s="63" t="s">
        <v>7907</v>
      </c>
      <c r="B2056" s="63" t="s">
        <v>7942</v>
      </c>
      <c r="C2056" s="63" t="s">
        <v>7943</v>
      </c>
      <c r="D2056" s="78" t="s">
        <v>7944</v>
      </c>
      <c r="E2056" s="64" t="s">
        <v>20</v>
      </c>
      <c r="F2056" s="64" t="s">
        <v>21</v>
      </c>
      <c r="G2056" s="64">
        <v>1</v>
      </c>
      <c r="H2056" s="64" t="s">
        <v>21</v>
      </c>
      <c r="I2056" s="64" t="s">
        <v>21</v>
      </c>
      <c r="J2056" s="63" t="s">
        <v>7911</v>
      </c>
      <c r="K2056" s="63" t="s">
        <v>56</v>
      </c>
      <c r="L2056" s="69">
        <v>318.57</v>
      </c>
      <c r="M2056" s="69">
        <v>318.57</v>
      </c>
      <c r="N2056" s="119">
        <v>5902188700541</v>
      </c>
      <c r="O2056" s="64">
        <v>8536303090</v>
      </c>
      <c r="P2056" s="64" t="s">
        <v>698</v>
      </c>
    </row>
    <row r="2057" spans="1:16" ht="27.6" x14ac:dyDescent="0.25">
      <c r="A2057" s="63" t="s">
        <v>7907</v>
      </c>
      <c r="B2057" s="63" t="s">
        <v>7945</v>
      </c>
      <c r="C2057" s="63" t="s">
        <v>7946</v>
      </c>
      <c r="D2057" s="78" t="s">
        <v>7947</v>
      </c>
      <c r="E2057" s="64" t="s">
        <v>20</v>
      </c>
      <c r="F2057" s="64" t="s">
        <v>21</v>
      </c>
      <c r="G2057" s="64">
        <v>1</v>
      </c>
      <c r="H2057" s="64" t="s">
        <v>21</v>
      </c>
      <c r="I2057" s="64" t="s">
        <v>21</v>
      </c>
      <c r="J2057" s="63" t="s">
        <v>7911</v>
      </c>
      <c r="K2057" s="63" t="s">
        <v>56</v>
      </c>
      <c r="L2057" s="69">
        <v>434.55</v>
      </c>
      <c r="M2057" s="69">
        <v>434.55</v>
      </c>
      <c r="N2057" s="120">
        <v>5901289537421</v>
      </c>
      <c r="O2057" s="64">
        <v>8536303090</v>
      </c>
      <c r="P2057" s="64" t="s">
        <v>698</v>
      </c>
    </row>
    <row r="2058" spans="1:16" ht="27.6" x14ac:dyDescent="0.25">
      <c r="A2058" s="63" t="s">
        <v>7907</v>
      </c>
      <c r="B2058" s="63" t="s">
        <v>7948</v>
      </c>
      <c r="C2058" s="63" t="s">
        <v>7949</v>
      </c>
      <c r="D2058" s="78" t="s">
        <v>7950</v>
      </c>
      <c r="E2058" s="64" t="s">
        <v>20</v>
      </c>
      <c r="F2058" s="64" t="s">
        <v>21</v>
      </c>
      <c r="G2058" s="64">
        <v>1</v>
      </c>
      <c r="H2058" s="64" t="s">
        <v>21</v>
      </c>
      <c r="I2058" s="64" t="s">
        <v>21</v>
      </c>
      <c r="J2058" s="63" t="s">
        <v>7911</v>
      </c>
      <c r="K2058" s="63" t="s">
        <v>56</v>
      </c>
      <c r="L2058" s="69">
        <v>451.29</v>
      </c>
      <c r="M2058" s="69">
        <v>451.29</v>
      </c>
      <c r="N2058" s="120">
        <v>5901289537414</v>
      </c>
      <c r="O2058" s="64">
        <v>8536303090</v>
      </c>
      <c r="P2058" s="64" t="s">
        <v>698</v>
      </c>
    </row>
    <row r="2059" spans="1:16" ht="13.8" x14ac:dyDescent="0.25">
      <c r="A2059" s="63" t="s">
        <v>7907</v>
      </c>
      <c r="B2059" s="63" t="s">
        <v>7951</v>
      </c>
      <c r="C2059" s="63" t="s">
        <v>7952</v>
      </c>
      <c r="D2059" s="63" t="s">
        <v>7953</v>
      </c>
      <c r="E2059" s="64" t="s">
        <v>20</v>
      </c>
      <c r="F2059" s="64" t="s">
        <v>21</v>
      </c>
      <c r="G2059" s="64">
        <v>1</v>
      </c>
      <c r="H2059" s="64" t="s">
        <v>21</v>
      </c>
      <c r="I2059" s="64" t="s">
        <v>21</v>
      </c>
      <c r="J2059" s="63" t="s">
        <v>7911</v>
      </c>
      <c r="K2059" s="63" t="s">
        <v>56</v>
      </c>
      <c r="L2059" s="69">
        <v>289.58999999999997</v>
      </c>
      <c r="M2059" s="69">
        <v>289.58999999999997</v>
      </c>
      <c r="N2059" s="120">
        <v>5902188702071</v>
      </c>
      <c r="O2059" s="64">
        <v>8536303090</v>
      </c>
      <c r="P2059" s="64" t="s">
        <v>698</v>
      </c>
    </row>
    <row r="2060" spans="1:16" ht="27.6" x14ac:dyDescent="0.25">
      <c r="A2060" s="63" t="s">
        <v>7907</v>
      </c>
      <c r="B2060" s="63" t="s">
        <v>7954</v>
      </c>
      <c r="C2060" s="63" t="s">
        <v>7955</v>
      </c>
      <c r="D2060" s="78" t="s">
        <v>7956</v>
      </c>
      <c r="E2060" s="64" t="s">
        <v>20</v>
      </c>
      <c r="F2060" s="64" t="s">
        <v>21</v>
      </c>
      <c r="G2060" s="64">
        <v>1</v>
      </c>
      <c r="H2060" s="64" t="s">
        <v>21</v>
      </c>
      <c r="I2060" s="64" t="s">
        <v>21</v>
      </c>
      <c r="J2060" s="63" t="s">
        <v>7911</v>
      </c>
      <c r="K2060" s="63" t="s">
        <v>56</v>
      </c>
      <c r="L2060" s="69">
        <v>227.77</v>
      </c>
      <c r="M2060" s="69">
        <v>227.77</v>
      </c>
      <c r="N2060" s="120">
        <v>5902188702088</v>
      </c>
      <c r="O2060" s="64">
        <v>8536303090</v>
      </c>
      <c r="P2060" s="64" t="s">
        <v>698</v>
      </c>
    </row>
    <row r="2061" spans="1:16" ht="27.6" x14ac:dyDescent="0.25">
      <c r="A2061" s="63" t="s">
        <v>7907</v>
      </c>
      <c r="B2061" s="63" t="s">
        <v>7957</v>
      </c>
      <c r="C2061" s="63" t="s">
        <v>7958</v>
      </c>
      <c r="D2061" s="78" t="s">
        <v>7959</v>
      </c>
      <c r="E2061" s="64" t="s">
        <v>20</v>
      </c>
      <c r="F2061" s="64" t="s">
        <v>21</v>
      </c>
      <c r="G2061" s="64">
        <v>1</v>
      </c>
      <c r="H2061" s="64" t="s">
        <v>21</v>
      </c>
      <c r="I2061" s="64" t="s">
        <v>21</v>
      </c>
      <c r="J2061" s="63" t="s">
        <v>7911</v>
      </c>
      <c r="K2061" s="63" t="s">
        <v>56</v>
      </c>
      <c r="L2061" s="69">
        <v>241.83</v>
      </c>
      <c r="M2061" s="69">
        <v>241.83</v>
      </c>
      <c r="N2061" s="119">
        <v>5902188702095</v>
      </c>
      <c r="O2061" s="64">
        <v>8536303090</v>
      </c>
      <c r="P2061" s="64" t="s">
        <v>698</v>
      </c>
    </row>
    <row r="2062" spans="1:16" ht="27.6" x14ac:dyDescent="0.25">
      <c r="A2062" s="63" t="s">
        <v>7907</v>
      </c>
      <c r="B2062" s="63" t="s">
        <v>7960</v>
      </c>
      <c r="C2062" s="63" t="s">
        <v>7961</v>
      </c>
      <c r="D2062" s="78" t="s">
        <v>7962</v>
      </c>
      <c r="E2062" s="64" t="s">
        <v>20</v>
      </c>
      <c r="F2062" s="64" t="s">
        <v>21</v>
      </c>
      <c r="G2062" s="64">
        <v>1</v>
      </c>
      <c r="H2062" s="64" t="s">
        <v>21</v>
      </c>
      <c r="I2062" s="64" t="s">
        <v>21</v>
      </c>
      <c r="J2062" s="63" t="s">
        <v>7911</v>
      </c>
      <c r="K2062" s="63" t="s">
        <v>56</v>
      </c>
      <c r="L2062" s="69">
        <v>488.89</v>
      </c>
      <c r="M2062" s="69">
        <v>488.89</v>
      </c>
      <c r="N2062" s="120">
        <v>5902188701340</v>
      </c>
      <c r="O2062" s="64">
        <v>8536303090</v>
      </c>
      <c r="P2062" s="64" t="s">
        <v>698</v>
      </c>
    </row>
    <row r="2063" spans="1:16" ht="13.8" x14ac:dyDescent="0.25">
      <c r="A2063" s="63" t="s">
        <v>7907</v>
      </c>
      <c r="B2063" s="63" t="s">
        <v>7963</v>
      </c>
      <c r="C2063" s="63" t="s">
        <v>7964</v>
      </c>
      <c r="D2063" s="63" t="s">
        <v>7965</v>
      </c>
      <c r="E2063" s="64" t="s">
        <v>100</v>
      </c>
      <c r="F2063" s="64" t="s">
        <v>21</v>
      </c>
      <c r="G2063" s="64">
        <v>1</v>
      </c>
      <c r="H2063" s="64" t="s">
        <v>21</v>
      </c>
      <c r="I2063" s="64" t="s">
        <v>21</v>
      </c>
      <c r="J2063" s="63" t="s">
        <v>7966</v>
      </c>
      <c r="K2063" s="63" t="s">
        <v>56</v>
      </c>
      <c r="L2063" s="69">
        <v>3.24</v>
      </c>
      <c r="M2063" s="69">
        <v>3.24</v>
      </c>
      <c r="N2063" s="120">
        <v>4715409152477</v>
      </c>
      <c r="O2063" s="64">
        <v>39269097</v>
      </c>
      <c r="P2063" s="64" t="s">
        <v>102</v>
      </c>
    </row>
    <row r="2064" spans="1:16" ht="13.8" x14ac:dyDescent="0.25">
      <c r="A2064" s="63" t="s">
        <v>7907</v>
      </c>
      <c r="B2064" s="63" t="s">
        <v>7967</v>
      </c>
      <c r="C2064" s="63" t="s">
        <v>7968</v>
      </c>
      <c r="D2064" s="63" t="s">
        <v>7969</v>
      </c>
      <c r="E2064" s="64" t="s">
        <v>100</v>
      </c>
      <c r="F2064" s="64" t="s">
        <v>21</v>
      </c>
      <c r="G2064" s="64">
        <v>1</v>
      </c>
      <c r="H2064" s="64" t="s">
        <v>21</v>
      </c>
      <c r="I2064" s="64" t="s">
        <v>21</v>
      </c>
      <c r="J2064" s="63" t="s">
        <v>7966</v>
      </c>
      <c r="K2064" s="63" t="s">
        <v>56</v>
      </c>
      <c r="L2064" s="69">
        <v>3.24</v>
      </c>
      <c r="M2064" s="69">
        <v>3.24</v>
      </c>
      <c r="N2064" s="121">
        <v>4715409152019</v>
      </c>
      <c r="O2064" s="64">
        <v>39269097</v>
      </c>
      <c r="P2064" s="64" t="s">
        <v>102</v>
      </c>
    </row>
    <row r="2065" spans="1:16" ht="13.8" x14ac:dyDescent="0.25">
      <c r="A2065" s="63" t="s">
        <v>7907</v>
      </c>
      <c r="B2065" s="63" t="s">
        <v>7970</v>
      </c>
      <c r="C2065" s="63" t="s">
        <v>7971</v>
      </c>
      <c r="D2065" s="63" t="s">
        <v>7972</v>
      </c>
      <c r="E2065" s="64" t="s">
        <v>100</v>
      </c>
      <c r="F2065" s="64" t="s">
        <v>21</v>
      </c>
      <c r="G2065" s="64">
        <v>1</v>
      </c>
      <c r="H2065" s="64" t="s">
        <v>21</v>
      </c>
      <c r="I2065" s="64" t="s">
        <v>21</v>
      </c>
      <c r="J2065" s="63" t="s">
        <v>7966</v>
      </c>
      <c r="K2065" s="63" t="s">
        <v>56</v>
      </c>
      <c r="L2065" s="69">
        <v>5.64</v>
      </c>
      <c r="M2065" s="69">
        <v>5.64</v>
      </c>
      <c r="N2065" s="120">
        <v>2010000000205</v>
      </c>
      <c r="O2065" s="64">
        <v>39269097</v>
      </c>
      <c r="P2065" s="64" t="s">
        <v>102</v>
      </c>
    </row>
    <row r="2066" spans="1:16" ht="13.8" x14ac:dyDescent="0.25">
      <c r="A2066" s="63" t="s">
        <v>7907</v>
      </c>
      <c r="B2066" s="63" t="s">
        <v>7973</v>
      </c>
      <c r="C2066" s="63" t="s">
        <v>7974</v>
      </c>
      <c r="D2066" s="63" t="s">
        <v>7975</v>
      </c>
      <c r="E2066" s="64" t="s">
        <v>100</v>
      </c>
      <c r="F2066" s="64" t="s">
        <v>21</v>
      </c>
      <c r="G2066" s="64">
        <v>1</v>
      </c>
      <c r="H2066" s="64" t="s">
        <v>21</v>
      </c>
      <c r="I2066" s="64" t="s">
        <v>21</v>
      </c>
      <c r="J2066" s="63" t="s">
        <v>7966</v>
      </c>
      <c r="K2066" s="63" t="s">
        <v>56</v>
      </c>
      <c r="L2066" s="69">
        <v>7.63</v>
      </c>
      <c r="M2066" s="69">
        <v>7.63</v>
      </c>
      <c r="N2066" s="119">
        <v>4715409152545</v>
      </c>
      <c r="O2066" s="64">
        <v>39269097</v>
      </c>
      <c r="P2066" s="64" t="s">
        <v>102</v>
      </c>
    </row>
    <row r="2067" spans="1:16" ht="13.8" x14ac:dyDescent="0.25">
      <c r="A2067" s="63" t="s">
        <v>7907</v>
      </c>
      <c r="B2067" s="63" t="s">
        <v>7976</v>
      </c>
      <c r="C2067" s="63" t="s">
        <v>7977</v>
      </c>
      <c r="D2067" s="63" t="s">
        <v>7978</v>
      </c>
      <c r="E2067" s="64" t="s">
        <v>100</v>
      </c>
      <c r="F2067" s="64" t="s">
        <v>21</v>
      </c>
      <c r="G2067" s="64">
        <v>1</v>
      </c>
      <c r="H2067" s="64" t="s">
        <v>21</v>
      </c>
      <c r="I2067" s="64" t="s">
        <v>21</v>
      </c>
      <c r="J2067" s="63" t="s">
        <v>7966</v>
      </c>
      <c r="K2067" s="63" t="s">
        <v>56</v>
      </c>
      <c r="L2067" s="69">
        <v>7.63</v>
      </c>
      <c r="M2067" s="69">
        <v>7.63</v>
      </c>
      <c r="N2067" s="120">
        <v>4715409152088</v>
      </c>
      <c r="O2067" s="64">
        <v>39269097</v>
      </c>
      <c r="P2067" s="64" t="s">
        <v>102</v>
      </c>
    </row>
    <row r="2068" spans="1:16" ht="13.8" x14ac:dyDescent="0.25">
      <c r="A2068" s="63" t="s">
        <v>7907</v>
      </c>
      <c r="B2068" s="63" t="s">
        <v>7979</v>
      </c>
      <c r="C2068" s="63" t="s">
        <v>7980</v>
      </c>
      <c r="D2068" s="63" t="s">
        <v>7981</v>
      </c>
      <c r="E2068" s="64" t="s">
        <v>100</v>
      </c>
      <c r="F2068" s="64" t="s">
        <v>21</v>
      </c>
      <c r="G2068" s="64">
        <v>1</v>
      </c>
      <c r="H2068" s="64" t="s">
        <v>21</v>
      </c>
      <c r="I2068" s="64" t="s">
        <v>21</v>
      </c>
      <c r="J2068" s="63" t="s">
        <v>7966</v>
      </c>
      <c r="K2068" s="63" t="s">
        <v>56</v>
      </c>
      <c r="L2068" s="69">
        <v>7.99</v>
      </c>
      <c r="M2068" s="69">
        <v>7.99</v>
      </c>
      <c r="N2068" s="119">
        <v>4715409152606</v>
      </c>
      <c r="O2068" s="64">
        <v>39269097</v>
      </c>
      <c r="P2068" s="64" t="s">
        <v>102</v>
      </c>
    </row>
    <row r="2069" spans="1:16" ht="13.8" x14ac:dyDescent="0.25">
      <c r="A2069" s="63" t="s">
        <v>7907</v>
      </c>
      <c r="B2069" s="63" t="s">
        <v>7982</v>
      </c>
      <c r="C2069" s="63" t="s">
        <v>7983</v>
      </c>
      <c r="D2069" s="63" t="s">
        <v>7984</v>
      </c>
      <c r="E2069" s="64" t="s">
        <v>100</v>
      </c>
      <c r="F2069" s="64" t="s">
        <v>21</v>
      </c>
      <c r="G2069" s="64">
        <v>1</v>
      </c>
      <c r="H2069" s="64" t="s">
        <v>21</v>
      </c>
      <c r="I2069" s="64" t="s">
        <v>21</v>
      </c>
      <c r="J2069" s="63" t="s">
        <v>7966</v>
      </c>
      <c r="K2069" s="63" t="s">
        <v>56</v>
      </c>
      <c r="L2069" s="69">
        <v>7.99</v>
      </c>
      <c r="M2069" s="69">
        <v>7.99</v>
      </c>
      <c r="N2069" s="122">
        <v>4715409152149</v>
      </c>
      <c r="O2069" s="64">
        <v>39269097</v>
      </c>
      <c r="P2069" s="64" t="s">
        <v>102</v>
      </c>
    </row>
    <row r="2070" spans="1:16" ht="13.8" x14ac:dyDescent="0.25">
      <c r="A2070" s="63" t="s">
        <v>7907</v>
      </c>
      <c r="B2070" s="63" t="s">
        <v>7985</v>
      </c>
      <c r="C2070" s="63" t="s">
        <v>7986</v>
      </c>
      <c r="D2070" s="63" t="s">
        <v>7987</v>
      </c>
      <c r="E2070" s="64" t="s">
        <v>100</v>
      </c>
      <c r="F2070" s="64" t="s">
        <v>21</v>
      </c>
      <c r="G2070" s="64">
        <v>1</v>
      </c>
      <c r="H2070" s="64" t="s">
        <v>21</v>
      </c>
      <c r="I2070" s="64" t="s">
        <v>21</v>
      </c>
      <c r="J2070" s="63" t="s">
        <v>7966</v>
      </c>
      <c r="K2070" s="63" t="s">
        <v>56</v>
      </c>
      <c r="L2070" s="69">
        <v>7.86</v>
      </c>
      <c r="M2070" s="69">
        <v>7.86</v>
      </c>
      <c r="N2070" s="120">
        <v>4715409152514</v>
      </c>
      <c r="O2070" s="64">
        <v>39269097</v>
      </c>
      <c r="P2070" s="64" t="s">
        <v>102</v>
      </c>
    </row>
    <row r="2071" spans="1:16" ht="13.8" x14ac:dyDescent="0.25">
      <c r="A2071" s="63" t="s">
        <v>7907</v>
      </c>
      <c r="B2071" s="63" t="s">
        <v>7988</v>
      </c>
      <c r="C2071" s="63" t="s">
        <v>7989</v>
      </c>
      <c r="D2071" s="63" t="s">
        <v>7990</v>
      </c>
      <c r="E2071" s="64" t="s">
        <v>100</v>
      </c>
      <c r="F2071" s="64" t="s">
        <v>21</v>
      </c>
      <c r="G2071" s="64">
        <v>1</v>
      </c>
      <c r="H2071" s="64" t="s">
        <v>21</v>
      </c>
      <c r="I2071" s="64" t="s">
        <v>21</v>
      </c>
      <c r="J2071" s="63" t="s">
        <v>7966</v>
      </c>
      <c r="K2071" s="63" t="s">
        <v>56</v>
      </c>
      <c r="L2071" s="69">
        <v>7.86</v>
      </c>
      <c r="M2071" s="69">
        <v>7.86</v>
      </c>
      <c r="N2071" s="120">
        <v>4715409152057</v>
      </c>
      <c r="O2071" s="64">
        <v>39269097</v>
      </c>
      <c r="P2071" s="64" t="s">
        <v>102</v>
      </c>
    </row>
    <row r="2072" spans="1:16" ht="13.8" x14ac:dyDescent="0.25">
      <c r="A2072" s="63" t="s">
        <v>7907</v>
      </c>
      <c r="B2072" s="63" t="s">
        <v>7991</v>
      </c>
      <c r="C2072" s="63" t="s">
        <v>7992</v>
      </c>
      <c r="D2072" s="63" t="s">
        <v>7993</v>
      </c>
      <c r="E2072" s="64" t="s">
        <v>100</v>
      </c>
      <c r="F2072" s="64" t="s">
        <v>21</v>
      </c>
      <c r="G2072" s="64">
        <v>1</v>
      </c>
      <c r="H2072" s="64" t="s">
        <v>21</v>
      </c>
      <c r="I2072" s="64" t="s">
        <v>21</v>
      </c>
      <c r="J2072" s="63" t="s">
        <v>7966</v>
      </c>
      <c r="K2072" s="63" t="s">
        <v>56</v>
      </c>
      <c r="L2072" s="69">
        <v>11.99</v>
      </c>
      <c r="M2072" s="69">
        <v>11.99</v>
      </c>
      <c r="N2072" s="120">
        <v>4715409152590</v>
      </c>
      <c r="O2072" s="64">
        <v>39269097</v>
      </c>
      <c r="P2072" s="64" t="s">
        <v>102</v>
      </c>
    </row>
    <row r="2073" spans="1:16" ht="13.8" x14ac:dyDescent="0.25">
      <c r="A2073" s="63" t="s">
        <v>7907</v>
      </c>
      <c r="B2073" s="63" t="s">
        <v>7994</v>
      </c>
      <c r="C2073" s="63" t="s">
        <v>7995</v>
      </c>
      <c r="D2073" s="63" t="s">
        <v>7996</v>
      </c>
      <c r="E2073" s="64" t="s">
        <v>100</v>
      </c>
      <c r="F2073" s="64" t="s">
        <v>21</v>
      </c>
      <c r="G2073" s="64">
        <v>1</v>
      </c>
      <c r="H2073" s="64" t="s">
        <v>21</v>
      </c>
      <c r="I2073" s="64" t="s">
        <v>21</v>
      </c>
      <c r="J2073" s="63" t="s">
        <v>7966</v>
      </c>
      <c r="K2073" s="63" t="s">
        <v>56</v>
      </c>
      <c r="L2073" s="69">
        <v>11.99</v>
      </c>
      <c r="M2073" s="69">
        <v>11.99</v>
      </c>
      <c r="N2073" s="120">
        <v>4715409152132</v>
      </c>
      <c r="O2073" s="64">
        <v>39269097</v>
      </c>
      <c r="P2073" s="64" t="s">
        <v>102</v>
      </c>
    </row>
    <row r="2074" spans="1:16" ht="13.8" x14ac:dyDescent="0.25">
      <c r="A2074" s="63" t="s">
        <v>7907</v>
      </c>
      <c r="B2074" s="63" t="s">
        <v>7997</v>
      </c>
      <c r="C2074" s="63" t="s">
        <v>7998</v>
      </c>
      <c r="D2074" s="63" t="s">
        <v>7999</v>
      </c>
      <c r="E2074" s="64" t="s">
        <v>100</v>
      </c>
      <c r="F2074" s="64" t="s">
        <v>21</v>
      </c>
      <c r="G2074" s="64">
        <v>1</v>
      </c>
      <c r="H2074" s="64" t="s">
        <v>21</v>
      </c>
      <c r="I2074" s="64" t="s">
        <v>21</v>
      </c>
      <c r="J2074" s="63" t="s">
        <v>7966</v>
      </c>
      <c r="K2074" s="63" t="s">
        <v>56</v>
      </c>
      <c r="L2074" s="69">
        <v>14.27</v>
      </c>
      <c r="M2074" s="69">
        <v>14.27</v>
      </c>
      <c r="N2074" s="120">
        <v>4715409152637</v>
      </c>
      <c r="O2074" s="64">
        <v>39269097</v>
      </c>
      <c r="P2074" s="64" t="s">
        <v>102</v>
      </c>
    </row>
    <row r="2075" spans="1:16" ht="13.8" x14ac:dyDescent="0.25">
      <c r="A2075" s="63" t="s">
        <v>7907</v>
      </c>
      <c r="B2075" s="63" t="s">
        <v>8000</v>
      </c>
      <c r="C2075" s="63" t="s">
        <v>8001</v>
      </c>
      <c r="D2075" s="63" t="s">
        <v>8002</v>
      </c>
      <c r="E2075" s="64" t="s">
        <v>100</v>
      </c>
      <c r="F2075" s="64" t="s">
        <v>21</v>
      </c>
      <c r="G2075" s="64">
        <v>1</v>
      </c>
      <c r="H2075" s="64" t="s">
        <v>21</v>
      </c>
      <c r="I2075" s="64" t="s">
        <v>21</v>
      </c>
      <c r="J2075" s="63" t="s">
        <v>7966</v>
      </c>
      <c r="K2075" s="63" t="s">
        <v>56</v>
      </c>
      <c r="L2075" s="69">
        <v>14.27</v>
      </c>
      <c r="M2075" s="69">
        <v>14.27</v>
      </c>
      <c r="N2075" s="120">
        <v>4715409152170</v>
      </c>
      <c r="O2075" s="64">
        <v>39269097</v>
      </c>
      <c r="P2075" s="64" t="s">
        <v>102</v>
      </c>
    </row>
    <row r="2076" spans="1:16" ht="13.8" x14ac:dyDescent="0.25">
      <c r="A2076" s="63" t="s">
        <v>7907</v>
      </c>
      <c r="B2076" s="63" t="s">
        <v>8003</v>
      </c>
      <c r="C2076" s="63" t="s">
        <v>8004</v>
      </c>
      <c r="D2076" s="63" t="s">
        <v>8005</v>
      </c>
      <c r="E2076" s="64" t="s">
        <v>100</v>
      </c>
      <c r="F2076" s="64" t="s">
        <v>21</v>
      </c>
      <c r="G2076" s="64">
        <v>1</v>
      </c>
      <c r="H2076" s="64" t="s">
        <v>21</v>
      </c>
      <c r="I2076" s="64" t="s">
        <v>21</v>
      </c>
      <c r="J2076" s="63" t="s">
        <v>7966</v>
      </c>
      <c r="K2076" s="63" t="s">
        <v>56</v>
      </c>
      <c r="L2076" s="69">
        <v>17.97</v>
      </c>
      <c r="M2076" s="69">
        <v>17.97</v>
      </c>
      <c r="N2076" s="120">
        <v>2010000000229</v>
      </c>
      <c r="O2076" s="64">
        <v>39269097</v>
      </c>
      <c r="P2076" s="64" t="s">
        <v>102</v>
      </c>
    </row>
    <row r="2077" spans="1:16" ht="13.8" x14ac:dyDescent="0.25">
      <c r="A2077" s="63" t="s">
        <v>7907</v>
      </c>
      <c r="B2077" s="63" t="s">
        <v>8006</v>
      </c>
      <c r="C2077" s="63" t="s">
        <v>8007</v>
      </c>
      <c r="D2077" s="63" t="s">
        <v>8008</v>
      </c>
      <c r="E2077" s="64" t="s">
        <v>100</v>
      </c>
      <c r="F2077" s="64" t="s">
        <v>21</v>
      </c>
      <c r="G2077" s="64">
        <v>1</v>
      </c>
      <c r="H2077" s="64" t="s">
        <v>21</v>
      </c>
      <c r="I2077" s="64" t="s">
        <v>21</v>
      </c>
      <c r="J2077" s="63" t="s">
        <v>7966</v>
      </c>
      <c r="K2077" s="63" t="s">
        <v>56</v>
      </c>
      <c r="L2077" s="69">
        <v>25.58</v>
      </c>
      <c r="M2077" s="69">
        <v>25.58</v>
      </c>
      <c r="N2077" s="120">
        <v>2010000000236</v>
      </c>
      <c r="O2077" s="64">
        <v>39269097</v>
      </c>
      <c r="P2077" s="64" t="s">
        <v>102</v>
      </c>
    </row>
    <row r="2078" spans="1:16" ht="13.8" x14ac:dyDescent="0.25">
      <c r="A2078" s="63" t="s">
        <v>7907</v>
      </c>
      <c r="B2078" s="63" t="s">
        <v>8009</v>
      </c>
      <c r="C2078" s="63" t="s">
        <v>8010</v>
      </c>
      <c r="D2078" s="63" t="s">
        <v>8011</v>
      </c>
      <c r="E2078" s="64" t="s">
        <v>100</v>
      </c>
      <c r="F2078" s="64" t="s">
        <v>21</v>
      </c>
      <c r="G2078" s="64">
        <v>1</v>
      </c>
      <c r="H2078" s="64" t="s">
        <v>21</v>
      </c>
      <c r="I2078" s="64" t="s">
        <v>21</v>
      </c>
      <c r="J2078" s="63" t="s">
        <v>7966</v>
      </c>
      <c r="K2078" s="63" t="s">
        <v>56</v>
      </c>
      <c r="L2078" s="69">
        <v>25.58</v>
      </c>
      <c r="M2078" s="69">
        <v>25.58</v>
      </c>
      <c r="N2078" s="120">
        <v>2010000000311</v>
      </c>
      <c r="O2078" s="64">
        <v>39269097</v>
      </c>
      <c r="P2078" s="64" t="s">
        <v>102</v>
      </c>
    </row>
    <row r="2079" spans="1:16" ht="13.8" x14ac:dyDescent="0.25">
      <c r="A2079" s="63" t="s">
        <v>7907</v>
      </c>
      <c r="B2079" s="63" t="s">
        <v>8012</v>
      </c>
      <c r="C2079" s="63" t="s">
        <v>8013</v>
      </c>
      <c r="D2079" s="63" t="s">
        <v>8014</v>
      </c>
      <c r="E2079" s="64" t="s">
        <v>100</v>
      </c>
      <c r="F2079" s="64" t="s">
        <v>21</v>
      </c>
      <c r="G2079" s="64">
        <v>1</v>
      </c>
      <c r="H2079" s="64" t="s">
        <v>21</v>
      </c>
      <c r="I2079" s="64" t="s">
        <v>21</v>
      </c>
      <c r="J2079" s="63" t="s">
        <v>7966</v>
      </c>
      <c r="K2079" s="63" t="s">
        <v>56</v>
      </c>
      <c r="L2079" s="69">
        <v>14.01</v>
      </c>
      <c r="M2079" s="69">
        <v>14.01</v>
      </c>
      <c r="N2079" s="121">
        <v>4715409152552</v>
      </c>
      <c r="O2079" s="64">
        <v>39269097</v>
      </c>
      <c r="P2079" s="64" t="s">
        <v>102</v>
      </c>
    </row>
    <row r="2080" spans="1:16" ht="13.8" x14ac:dyDescent="0.25">
      <c r="A2080" s="63" t="s">
        <v>7907</v>
      </c>
      <c r="B2080" s="63" t="s">
        <v>8015</v>
      </c>
      <c r="C2080" s="63" t="s">
        <v>8016</v>
      </c>
      <c r="D2080" s="63" t="s">
        <v>8017</v>
      </c>
      <c r="E2080" s="64" t="s">
        <v>100</v>
      </c>
      <c r="F2080" s="64" t="s">
        <v>21</v>
      </c>
      <c r="G2080" s="64">
        <v>1</v>
      </c>
      <c r="H2080" s="64" t="s">
        <v>21</v>
      </c>
      <c r="I2080" s="64" t="s">
        <v>21</v>
      </c>
      <c r="J2080" s="63" t="s">
        <v>7966</v>
      </c>
      <c r="K2080" s="63" t="s">
        <v>56</v>
      </c>
      <c r="L2080" s="69">
        <v>14.01</v>
      </c>
      <c r="M2080" s="69">
        <v>14.01</v>
      </c>
      <c r="N2080" s="120">
        <v>4715409152095</v>
      </c>
      <c r="O2080" s="64">
        <v>39269097</v>
      </c>
      <c r="P2080" s="64" t="s">
        <v>102</v>
      </c>
    </row>
    <row r="2081" spans="1:16" ht="13.8" x14ac:dyDescent="0.25">
      <c r="A2081" s="63" t="s">
        <v>7907</v>
      </c>
      <c r="B2081" s="63" t="s">
        <v>8018</v>
      </c>
      <c r="C2081" s="63" t="s">
        <v>8019</v>
      </c>
      <c r="D2081" s="63" t="s">
        <v>8020</v>
      </c>
      <c r="E2081" s="64" t="s">
        <v>100</v>
      </c>
      <c r="F2081" s="64" t="s">
        <v>21</v>
      </c>
      <c r="G2081" s="64">
        <v>1</v>
      </c>
      <c r="H2081" s="64" t="s">
        <v>21</v>
      </c>
      <c r="I2081" s="64" t="s">
        <v>21</v>
      </c>
      <c r="J2081" s="63" t="s">
        <v>7966</v>
      </c>
      <c r="K2081" s="63" t="s">
        <v>56</v>
      </c>
      <c r="L2081" s="69">
        <v>14.47</v>
      </c>
      <c r="M2081" s="69">
        <v>14.47</v>
      </c>
      <c r="N2081" s="119">
        <v>2010000002049</v>
      </c>
      <c r="O2081" s="64">
        <v>39269097</v>
      </c>
      <c r="P2081" s="64" t="s">
        <v>102</v>
      </c>
    </row>
    <row r="2082" spans="1:16" ht="13.8" x14ac:dyDescent="0.25">
      <c r="A2082" s="63" t="s">
        <v>7907</v>
      </c>
      <c r="B2082" s="63" t="s">
        <v>8021</v>
      </c>
      <c r="C2082" s="63" t="s">
        <v>8022</v>
      </c>
      <c r="D2082" s="63" t="s">
        <v>8023</v>
      </c>
      <c r="E2082" s="64" t="s">
        <v>100</v>
      </c>
      <c r="F2082" s="64" t="s">
        <v>21</v>
      </c>
      <c r="G2082" s="64">
        <v>1</v>
      </c>
      <c r="H2082" s="64" t="s">
        <v>21</v>
      </c>
      <c r="I2082" s="64" t="s">
        <v>21</v>
      </c>
      <c r="J2082" s="63" t="s">
        <v>7966</v>
      </c>
      <c r="K2082" s="63" t="s">
        <v>56</v>
      </c>
      <c r="L2082" s="69">
        <v>14.47</v>
      </c>
      <c r="M2082" s="69">
        <v>14.47</v>
      </c>
      <c r="N2082" s="122">
        <v>2010000002032</v>
      </c>
      <c r="O2082" s="64">
        <v>39269097</v>
      </c>
      <c r="P2082" s="64" t="s">
        <v>102</v>
      </c>
    </row>
    <row r="2083" spans="1:16" ht="13.8" x14ac:dyDescent="0.25">
      <c r="A2083" s="63" t="s">
        <v>7907</v>
      </c>
      <c r="B2083" s="63" t="s">
        <v>8024</v>
      </c>
      <c r="C2083" s="63" t="s">
        <v>8025</v>
      </c>
      <c r="D2083" s="63" t="s">
        <v>8026</v>
      </c>
      <c r="E2083" s="64" t="s">
        <v>100</v>
      </c>
      <c r="F2083" s="64" t="s">
        <v>21</v>
      </c>
      <c r="G2083" s="64">
        <v>1</v>
      </c>
      <c r="H2083" s="64" t="s">
        <v>21</v>
      </c>
      <c r="I2083" s="64" t="s">
        <v>21</v>
      </c>
      <c r="J2083" s="63" t="s">
        <v>7966</v>
      </c>
      <c r="K2083" s="63" t="s">
        <v>56</v>
      </c>
      <c r="L2083" s="69">
        <v>15.01</v>
      </c>
      <c r="M2083" s="69">
        <v>15.01</v>
      </c>
      <c r="N2083" s="121">
        <v>4715409152613</v>
      </c>
      <c r="O2083" s="64">
        <v>39269097</v>
      </c>
      <c r="P2083" s="64" t="s">
        <v>102</v>
      </c>
    </row>
    <row r="2084" spans="1:16" ht="13.8" x14ac:dyDescent="0.25">
      <c r="A2084" s="63" t="s">
        <v>7907</v>
      </c>
      <c r="B2084" s="63" t="s">
        <v>8027</v>
      </c>
      <c r="C2084" s="63" t="s">
        <v>8028</v>
      </c>
      <c r="D2084" s="63" t="s">
        <v>8029</v>
      </c>
      <c r="E2084" s="64" t="s">
        <v>100</v>
      </c>
      <c r="F2084" s="64" t="s">
        <v>21</v>
      </c>
      <c r="G2084" s="64">
        <v>1</v>
      </c>
      <c r="H2084" s="64" t="s">
        <v>21</v>
      </c>
      <c r="I2084" s="64" t="s">
        <v>21</v>
      </c>
      <c r="J2084" s="63" t="s">
        <v>7966</v>
      </c>
      <c r="K2084" s="63" t="s">
        <v>56</v>
      </c>
      <c r="L2084" s="69">
        <v>15.01</v>
      </c>
      <c r="M2084" s="69">
        <v>15.01</v>
      </c>
      <c r="N2084" s="120">
        <v>4715409152156</v>
      </c>
      <c r="O2084" s="64">
        <v>39269097</v>
      </c>
      <c r="P2084" s="64" t="s">
        <v>102</v>
      </c>
    </row>
    <row r="2085" spans="1:16" ht="13.8" x14ac:dyDescent="0.25">
      <c r="A2085" s="63" t="s">
        <v>7907</v>
      </c>
      <c r="B2085" s="63" t="s">
        <v>8030</v>
      </c>
      <c r="C2085" s="63" t="s">
        <v>8031</v>
      </c>
      <c r="D2085" s="63" t="s">
        <v>8032</v>
      </c>
      <c r="E2085" s="64" t="s">
        <v>100</v>
      </c>
      <c r="F2085" s="64" t="s">
        <v>21</v>
      </c>
      <c r="G2085" s="64">
        <v>1</v>
      </c>
      <c r="H2085" s="64" t="s">
        <v>21</v>
      </c>
      <c r="I2085" s="64" t="s">
        <v>21</v>
      </c>
      <c r="J2085" s="63" t="s">
        <v>7966</v>
      </c>
      <c r="K2085" s="63" t="s">
        <v>56</v>
      </c>
      <c r="L2085" s="69">
        <v>19.57</v>
      </c>
      <c r="M2085" s="69">
        <v>19.57</v>
      </c>
      <c r="N2085" s="119">
        <v>4715409152644</v>
      </c>
      <c r="O2085" s="64">
        <v>39269097</v>
      </c>
      <c r="P2085" s="64" t="s">
        <v>102</v>
      </c>
    </row>
    <row r="2086" spans="1:16" ht="13.8" x14ac:dyDescent="0.25">
      <c r="A2086" s="63" t="s">
        <v>7907</v>
      </c>
      <c r="B2086" s="63" t="s">
        <v>8033</v>
      </c>
      <c r="C2086" s="63" t="s">
        <v>8034</v>
      </c>
      <c r="D2086" s="63" t="s">
        <v>8035</v>
      </c>
      <c r="E2086" s="64" t="s">
        <v>100</v>
      </c>
      <c r="F2086" s="64" t="s">
        <v>21</v>
      </c>
      <c r="G2086" s="64">
        <v>1</v>
      </c>
      <c r="H2086" s="64" t="s">
        <v>21</v>
      </c>
      <c r="I2086" s="64" t="s">
        <v>21</v>
      </c>
      <c r="J2086" s="63" t="s">
        <v>7966</v>
      </c>
      <c r="K2086" s="63" t="s">
        <v>56</v>
      </c>
      <c r="L2086" s="69">
        <v>19.57</v>
      </c>
      <c r="M2086" s="69">
        <v>19.57</v>
      </c>
      <c r="N2086" s="120">
        <v>4715409152187</v>
      </c>
      <c r="O2086" s="64">
        <v>39269097</v>
      </c>
      <c r="P2086" s="64" t="s">
        <v>102</v>
      </c>
    </row>
    <row r="2087" spans="1:16" ht="13.8" x14ac:dyDescent="0.25">
      <c r="A2087" s="63" t="s">
        <v>7907</v>
      </c>
      <c r="B2087" s="63" t="s">
        <v>8036</v>
      </c>
      <c r="C2087" s="63" t="s">
        <v>8037</v>
      </c>
      <c r="D2087" s="63" t="s">
        <v>8038</v>
      </c>
      <c r="E2087" s="64" t="s">
        <v>100</v>
      </c>
      <c r="F2087" s="64" t="s">
        <v>21</v>
      </c>
      <c r="G2087" s="64">
        <v>1</v>
      </c>
      <c r="H2087" s="64" t="s">
        <v>21</v>
      </c>
      <c r="I2087" s="64" t="s">
        <v>21</v>
      </c>
      <c r="J2087" s="63" t="s">
        <v>7966</v>
      </c>
      <c r="K2087" s="63" t="s">
        <v>56</v>
      </c>
      <c r="L2087" s="69">
        <v>24.93</v>
      </c>
      <c r="M2087" s="69">
        <v>24.93</v>
      </c>
      <c r="N2087" s="120">
        <v>2010000000243</v>
      </c>
      <c r="O2087" s="64">
        <v>39269097</v>
      </c>
      <c r="P2087" s="64" t="s">
        <v>102</v>
      </c>
    </row>
    <row r="2088" spans="1:16" ht="13.8" x14ac:dyDescent="0.25">
      <c r="A2088" s="63" t="s">
        <v>7907</v>
      </c>
      <c r="B2088" s="63" t="s">
        <v>8039</v>
      </c>
      <c r="C2088" s="63" t="s">
        <v>8040</v>
      </c>
      <c r="D2088" s="63" t="s">
        <v>8041</v>
      </c>
      <c r="E2088" s="64" t="s">
        <v>100</v>
      </c>
      <c r="F2088" s="64" t="s">
        <v>21</v>
      </c>
      <c r="G2088" s="64">
        <v>1</v>
      </c>
      <c r="H2088" s="64" t="s">
        <v>21</v>
      </c>
      <c r="I2088" s="64" t="s">
        <v>21</v>
      </c>
      <c r="J2088" s="63" t="s">
        <v>7966</v>
      </c>
      <c r="K2088" s="63" t="s">
        <v>56</v>
      </c>
      <c r="L2088" s="69">
        <v>24.93</v>
      </c>
      <c r="M2088" s="69">
        <v>24.93</v>
      </c>
      <c r="N2088" s="119">
        <v>2010000000250</v>
      </c>
      <c r="O2088" s="64">
        <v>39269097</v>
      </c>
      <c r="P2088" s="64" t="s">
        <v>102</v>
      </c>
    </row>
    <row r="2089" spans="1:16" ht="13.8" x14ac:dyDescent="0.25">
      <c r="A2089" s="63" t="s">
        <v>7907</v>
      </c>
      <c r="B2089" s="63" t="s">
        <v>8042</v>
      </c>
      <c r="C2089" s="63" t="s">
        <v>8043</v>
      </c>
      <c r="D2089" s="63" t="s">
        <v>8044</v>
      </c>
      <c r="E2089" s="64" t="s">
        <v>100</v>
      </c>
      <c r="F2089" s="64" t="s">
        <v>21</v>
      </c>
      <c r="G2089" s="64">
        <v>1</v>
      </c>
      <c r="H2089" s="64" t="s">
        <v>21</v>
      </c>
      <c r="I2089" s="64" t="s">
        <v>21</v>
      </c>
      <c r="J2089" s="63" t="s">
        <v>7966</v>
      </c>
      <c r="K2089" s="63" t="s">
        <v>56</v>
      </c>
      <c r="L2089" s="69">
        <v>30.11</v>
      </c>
      <c r="M2089" s="69">
        <v>30.11</v>
      </c>
      <c r="N2089" s="120">
        <v>2010000000267</v>
      </c>
      <c r="O2089" s="64">
        <v>39269097</v>
      </c>
      <c r="P2089" s="64" t="s">
        <v>102</v>
      </c>
    </row>
    <row r="2090" spans="1:16" ht="13.8" x14ac:dyDescent="0.25">
      <c r="A2090" s="63" t="s">
        <v>7907</v>
      </c>
      <c r="B2090" s="63" t="s">
        <v>8045</v>
      </c>
      <c r="C2090" s="63" t="s">
        <v>8046</v>
      </c>
      <c r="D2090" s="63" t="s">
        <v>8047</v>
      </c>
      <c r="E2090" s="64" t="s">
        <v>100</v>
      </c>
      <c r="F2090" s="64" t="s">
        <v>21</v>
      </c>
      <c r="G2090" s="64">
        <v>1</v>
      </c>
      <c r="H2090" s="64" t="s">
        <v>21</v>
      </c>
      <c r="I2090" s="64" t="s">
        <v>21</v>
      </c>
      <c r="J2090" s="63" t="s">
        <v>7966</v>
      </c>
      <c r="K2090" s="63" t="s">
        <v>56</v>
      </c>
      <c r="L2090" s="69">
        <v>30.11</v>
      </c>
      <c r="M2090" s="69">
        <v>30.11</v>
      </c>
      <c r="N2090" s="120">
        <v>2010000001554</v>
      </c>
      <c r="O2090" s="64">
        <v>39269097</v>
      </c>
      <c r="P2090" s="64" t="s">
        <v>102</v>
      </c>
    </row>
    <row r="2091" spans="1:16" ht="13.8" x14ac:dyDescent="0.25">
      <c r="A2091" s="63" t="s">
        <v>7907</v>
      </c>
      <c r="B2091" s="63" t="s">
        <v>8048</v>
      </c>
      <c r="C2091" s="63" t="s">
        <v>8049</v>
      </c>
      <c r="D2091" s="63" t="s">
        <v>8050</v>
      </c>
      <c r="E2091" s="64" t="s">
        <v>100</v>
      </c>
      <c r="F2091" s="64" t="s">
        <v>21</v>
      </c>
      <c r="G2091" s="64">
        <v>1</v>
      </c>
      <c r="H2091" s="64" t="s">
        <v>21</v>
      </c>
      <c r="I2091" s="64" t="s">
        <v>21</v>
      </c>
      <c r="J2091" s="63" t="s">
        <v>7966</v>
      </c>
      <c r="K2091" s="63" t="s">
        <v>56</v>
      </c>
      <c r="L2091" s="69">
        <v>45.25</v>
      </c>
      <c r="M2091" s="69">
        <v>45.25</v>
      </c>
      <c r="N2091" s="119">
        <v>2010000002148</v>
      </c>
      <c r="O2091" s="64">
        <v>39269097</v>
      </c>
      <c r="P2091" s="64" t="s">
        <v>102</v>
      </c>
    </row>
    <row r="2092" spans="1:16" ht="13.8" x14ac:dyDescent="0.25">
      <c r="A2092" s="63" t="s">
        <v>7907</v>
      </c>
      <c r="B2092" s="63" t="s">
        <v>8051</v>
      </c>
      <c r="C2092" s="63" t="s">
        <v>8052</v>
      </c>
      <c r="D2092" s="63" t="s">
        <v>8053</v>
      </c>
      <c r="E2092" s="64" t="s">
        <v>100</v>
      </c>
      <c r="F2092" s="64" t="s">
        <v>21</v>
      </c>
      <c r="G2092" s="64">
        <v>1</v>
      </c>
      <c r="H2092" s="64" t="s">
        <v>21</v>
      </c>
      <c r="I2092" s="64" t="s">
        <v>21</v>
      </c>
      <c r="J2092" s="63" t="s">
        <v>7966</v>
      </c>
      <c r="K2092" s="63" t="s">
        <v>56</v>
      </c>
      <c r="L2092" s="69">
        <v>45.25</v>
      </c>
      <c r="M2092" s="69">
        <v>45.25</v>
      </c>
      <c r="N2092" s="119">
        <v>2010000002131</v>
      </c>
      <c r="O2092" s="64">
        <v>39269097</v>
      </c>
      <c r="P2092" s="64" t="s">
        <v>102</v>
      </c>
    </row>
    <row r="2093" spans="1:16" ht="13.8" x14ac:dyDescent="0.25">
      <c r="A2093" s="63" t="s">
        <v>7907</v>
      </c>
      <c r="B2093" s="63" t="s">
        <v>8054</v>
      </c>
      <c r="C2093" s="63" t="s">
        <v>8055</v>
      </c>
      <c r="D2093" s="63" t="s">
        <v>8056</v>
      </c>
      <c r="E2093" s="64" t="s">
        <v>100</v>
      </c>
      <c r="F2093" s="64" t="s">
        <v>21</v>
      </c>
      <c r="G2093" s="64">
        <v>1</v>
      </c>
      <c r="H2093" s="64" t="s">
        <v>21</v>
      </c>
      <c r="I2093" s="64" t="s">
        <v>21</v>
      </c>
      <c r="J2093" s="63" t="s">
        <v>7966</v>
      </c>
      <c r="K2093" s="63" t="s">
        <v>56</v>
      </c>
      <c r="L2093" s="69">
        <v>63.98</v>
      </c>
      <c r="M2093" s="69">
        <v>63.98</v>
      </c>
      <c r="N2093" s="119">
        <v>2010000002186</v>
      </c>
      <c r="O2093" s="64">
        <v>39269097</v>
      </c>
      <c r="P2093" s="64" t="s">
        <v>102</v>
      </c>
    </row>
    <row r="2094" spans="1:16" ht="13.8" x14ac:dyDescent="0.25">
      <c r="A2094" s="63" t="s">
        <v>7907</v>
      </c>
      <c r="B2094" s="63" t="s">
        <v>8057</v>
      </c>
      <c r="C2094" s="63" t="s">
        <v>8058</v>
      </c>
      <c r="D2094" s="63" t="s">
        <v>8059</v>
      </c>
      <c r="E2094" s="64" t="s">
        <v>100</v>
      </c>
      <c r="F2094" s="64" t="s">
        <v>21</v>
      </c>
      <c r="G2094" s="64">
        <v>1</v>
      </c>
      <c r="H2094" s="64" t="s">
        <v>21</v>
      </c>
      <c r="I2094" s="64" t="s">
        <v>21</v>
      </c>
      <c r="J2094" s="63" t="s">
        <v>7966</v>
      </c>
      <c r="K2094" s="63" t="s">
        <v>56</v>
      </c>
      <c r="L2094" s="69">
        <v>63.98</v>
      </c>
      <c r="M2094" s="69">
        <v>63.98</v>
      </c>
      <c r="N2094" s="119">
        <v>2010000002179</v>
      </c>
      <c r="O2094" s="64">
        <v>39269097</v>
      </c>
      <c r="P2094" s="64" t="s">
        <v>102</v>
      </c>
    </row>
    <row r="2095" spans="1:16" ht="13.8" x14ac:dyDescent="0.25">
      <c r="A2095" s="63" t="s">
        <v>7907</v>
      </c>
      <c r="B2095" s="63" t="s">
        <v>8060</v>
      </c>
      <c r="C2095" s="63" t="s">
        <v>8061</v>
      </c>
      <c r="D2095" s="63" t="s">
        <v>8062</v>
      </c>
      <c r="E2095" s="64" t="s">
        <v>100</v>
      </c>
      <c r="F2095" s="64" t="s">
        <v>21</v>
      </c>
      <c r="G2095" s="64">
        <v>1</v>
      </c>
      <c r="H2095" s="64" t="s">
        <v>21</v>
      </c>
      <c r="I2095" s="64" t="s">
        <v>21</v>
      </c>
      <c r="J2095" s="63" t="s">
        <v>7966</v>
      </c>
      <c r="K2095" s="63" t="s">
        <v>56</v>
      </c>
      <c r="L2095" s="69">
        <v>34.94</v>
      </c>
      <c r="M2095" s="69">
        <v>34.94</v>
      </c>
      <c r="N2095" s="121">
        <v>2010000002063</v>
      </c>
      <c r="O2095" s="64">
        <v>39269097</v>
      </c>
      <c r="P2095" s="64" t="s">
        <v>102</v>
      </c>
    </row>
    <row r="2096" spans="1:16" ht="13.8" x14ac:dyDescent="0.25">
      <c r="A2096" s="63" t="s">
        <v>7907</v>
      </c>
      <c r="B2096" s="63" t="s">
        <v>8063</v>
      </c>
      <c r="C2096" s="63" t="s">
        <v>8064</v>
      </c>
      <c r="D2096" s="63" t="s">
        <v>8065</v>
      </c>
      <c r="E2096" s="64" t="s">
        <v>100</v>
      </c>
      <c r="F2096" s="64" t="s">
        <v>21</v>
      </c>
      <c r="G2096" s="64">
        <v>1</v>
      </c>
      <c r="H2096" s="64" t="s">
        <v>21</v>
      </c>
      <c r="I2096" s="64" t="s">
        <v>21</v>
      </c>
      <c r="J2096" s="63" t="s">
        <v>7966</v>
      </c>
      <c r="K2096" s="63" t="s">
        <v>56</v>
      </c>
      <c r="L2096" s="69">
        <v>34.94</v>
      </c>
      <c r="M2096" s="69">
        <v>34.94</v>
      </c>
      <c r="N2096" s="120">
        <v>2010000002056</v>
      </c>
      <c r="O2096" s="64">
        <v>39269097</v>
      </c>
      <c r="P2096" s="64" t="s">
        <v>102</v>
      </c>
    </row>
    <row r="2097" spans="1:16" ht="13.8" x14ac:dyDescent="0.25">
      <c r="A2097" s="63" t="s">
        <v>7907</v>
      </c>
      <c r="B2097" s="63" t="s">
        <v>8066</v>
      </c>
      <c r="C2097" s="63" t="s">
        <v>8067</v>
      </c>
      <c r="D2097" s="63" t="s">
        <v>8068</v>
      </c>
      <c r="E2097" s="64" t="s">
        <v>100</v>
      </c>
      <c r="F2097" s="64" t="s">
        <v>21</v>
      </c>
      <c r="G2097" s="64">
        <v>1</v>
      </c>
      <c r="H2097" s="64" t="s">
        <v>21</v>
      </c>
      <c r="I2097" s="64" t="s">
        <v>21</v>
      </c>
      <c r="J2097" s="63" t="s">
        <v>7966</v>
      </c>
      <c r="K2097" s="63" t="s">
        <v>56</v>
      </c>
      <c r="L2097" s="69">
        <v>41.31</v>
      </c>
      <c r="M2097" s="69">
        <v>41.31</v>
      </c>
      <c r="N2097" s="121">
        <v>2010000002087</v>
      </c>
      <c r="O2097" s="64">
        <v>39269097</v>
      </c>
      <c r="P2097" s="64" t="s">
        <v>102</v>
      </c>
    </row>
    <row r="2098" spans="1:16" ht="13.8" x14ac:dyDescent="0.25">
      <c r="A2098" s="63" t="s">
        <v>7907</v>
      </c>
      <c r="B2098" s="63" t="s">
        <v>8069</v>
      </c>
      <c r="C2098" s="63" t="s">
        <v>8070</v>
      </c>
      <c r="D2098" s="63" t="s">
        <v>8071</v>
      </c>
      <c r="E2098" s="64" t="s">
        <v>100</v>
      </c>
      <c r="F2098" s="64" t="s">
        <v>21</v>
      </c>
      <c r="G2098" s="64">
        <v>1</v>
      </c>
      <c r="H2098" s="64" t="s">
        <v>21</v>
      </c>
      <c r="I2098" s="64" t="s">
        <v>21</v>
      </c>
      <c r="J2098" s="63" t="s">
        <v>7966</v>
      </c>
      <c r="K2098" s="63" t="s">
        <v>56</v>
      </c>
      <c r="L2098" s="69">
        <v>41.31</v>
      </c>
      <c r="M2098" s="69">
        <v>41.31</v>
      </c>
      <c r="N2098" s="120">
        <v>2010000002070</v>
      </c>
      <c r="O2098" s="64">
        <v>39269097</v>
      </c>
      <c r="P2098" s="64" t="s">
        <v>102</v>
      </c>
    </row>
    <row r="2099" spans="1:16" ht="13.8" x14ac:dyDescent="0.25">
      <c r="A2099" s="63" t="s">
        <v>7907</v>
      </c>
      <c r="B2099" s="63" t="s">
        <v>8072</v>
      </c>
      <c r="C2099" s="63" t="s">
        <v>8073</v>
      </c>
      <c r="D2099" s="63" t="s">
        <v>8074</v>
      </c>
      <c r="E2099" s="64" t="s">
        <v>100</v>
      </c>
      <c r="F2099" s="64" t="s">
        <v>21</v>
      </c>
      <c r="G2099" s="64">
        <v>1</v>
      </c>
      <c r="H2099" s="64" t="s">
        <v>21</v>
      </c>
      <c r="I2099" s="64" t="s">
        <v>21</v>
      </c>
      <c r="J2099" s="63" t="s">
        <v>7966</v>
      </c>
      <c r="K2099" s="63" t="s">
        <v>56</v>
      </c>
      <c r="L2099" s="69">
        <v>48.05</v>
      </c>
      <c r="M2099" s="69">
        <v>48.05</v>
      </c>
      <c r="N2099" s="121">
        <v>2010000002100</v>
      </c>
      <c r="O2099" s="64">
        <v>39269097</v>
      </c>
      <c r="P2099" s="64" t="s">
        <v>102</v>
      </c>
    </row>
    <row r="2100" spans="1:16" ht="13.8" x14ac:dyDescent="0.25">
      <c r="A2100" s="63" t="s">
        <v>7907</v>
      </c>
      <c r="B2100" s="63" t="s">
        <v>8075</v>
      </c>
      <c r="C2100" s="63" t="s">
        <v>8076</v>
      </c>
      <c r="D2100" s="63" t="s">
        <v>8077</v>
      </c>
      <c r="E2100" s="64" t="s">
        <v>100</v>
      </c>
      <c r="F2100" s="64" t="s">
        <v>21</v>
      </c>
      <c r="G2100" s="64">
        <v>1</v>
      </c>
      <c r="H2100" s="64" t="s">
        <v>21</v>
      </c>
      <c r="I2100" s="64" t="s">
        <v>21</v>
      </c>
      <c r="J2100" s="63" t="s">
        <v>7966</v>
      </c>
      <c r="K2100" s="63" t="s">
        <v>56</v>
      </c>
      <c r="L2100" s="69">
        <v>58.28</v>
      </c>
      <c r="M2100" s="69">
        <v>58.28</v>
      </c>
      <c r="N2100" s="119">
        <v>2010000002124</v>
      </c>
      <c r="O2100" s="64">
        <v>39269097</v>
      </c>
      <c r="P2100" s="64" t="s">
        <v>102</v>
      </c>
    </row>
    <row r="2101" spans="1:16" ht="13.8" x14ac:dyDescent="0.25">
      <c r="A2101" s="63" t="s">
        <v>7907</v>
      </c>
      <c r="B2101" s="63" t="s">
        <v>8078</v>
      </c>
      <c r="C2101" s="63" t="s">
        <v>8079</v>
      </c>
      <c r="D2101" s="63" t="s">
        <v>8080</v>
      </c>
      <c r="E2101" s="64" t="s">
        <v>100</v>
      </c>
      <c r="F2101" s="64" t="s">
        <v>21</v>
      </c>
      <c r="G2101" s="64">
        <v>1</v>
      </c>
      <c r="H2101" s="64" t="s">
        <v>21</v>
      </c>
      <c r="I2101" s="64" t="s">
        <v>21</v>
      </c>
      <c r="J2101" s="63" t="s">
        <v>7966</v>
      </c>
      <c r="K2101" s="63" t="s">
        <v>56</v>
      </c>
      <c r="L2101" s="69">
        <v>58.28</v>
      </c>
      <c r="M2101" s="69">
        <v>58.28</v>
      </c>
      <c r="N2101" s="119">
        <v>2010000002117</v>
      </c>
      <c r="O2101" s="64">
        <v>39269097</v>
      </c>
      <c r="P2101" s="64" t="s">
        <v>102</v>
      </c>
    </row>
    <row r="2102" spans="1:16" ht="13.8" x14ac:dyDescent="0.25">
      <c r="A2102" s="63" t="s">
        <v>7907</v>
      </c>
      <c r="B2102" s="63" t="s">
        <v>8081</v>
      </c>
      <c r="C2102" s="63" t="s">
        <v>8082</v>
      </c>
      <c r="D2102" s="63" t="s">
        <v>8083</v>
      </c>
      <c r="E2102" s="64" t="s">
        <v>100</v>
      </c>
      <c r="F2102" s="64" t="s">
        <v>21</v>
      </c>
      <c r="G2102" s="64">
        <v>1</v>
      </c>
      <c r="H2102" s="64" t="s">
        <v>21</v>
      </c>
      <c r="I2102" s="64" t="s">
        <v>21</v>
      </c>
      <c r="J2102" s="63" t="s">
        <v>7966</v>
      </c>
      <c r="K2102" s="63" t="s">
        <v>56</v>
      </c>
      <c r="L2102" s="69">
        <v>94.6</v>
      </c>
      <c r="M2102" s="69">
        <v>94.6</v>
      </c>
      <c r="N2102" s="121">
        <v>2010000002162</v>
      </c>
      <c r="O2102" s="64">
        <v>39269097</v>
      </c>
      <c r="P2102" s="64" t="s">
        <v>102</v>
      </c>
    </row>
    <row r="2103" spans="1:16" ht="13.8" x14ac:dyDescent="0.25">
      <c r="A2103" s="63" t="s">
        <v>7907</v>
      </c>
      <c r="B2103" s="63" t="s">
        <v>8084</v>
      </c>
      <c r="C2103" s="63" t="s">
        <v>8085</v>
      </c>
      <c r="D2103" s="63" t="s">
        <v>8086</v>
      </c>
      <c r="E2103" s="64" t="s">
        <v>100</v>
      </c>
      <c r="F2103" s="64" t="s">
        <v>21</v>
      </c>
      <c r="G2103" s="64">
        <v>1</v>
      </c>
      <c r="H2103" s="64" t="s">
        <v>21</v>
      </c>
      <c r="I2103" s="64" t="s">
        <v>21</v>
      </c>
      <c r="J2103" s="63" t="s">
        <v>7966</v>
      </c>
      <c r="K2103" s="63" t="s">
        <v>56</v>
      </c>
      <c r="L2103" s="69">
        <v>94.6</v>
      </c>
      <c r="M2103" s="69">
        <v>94.6</v>
      </c>
      <c r="N2103" s="119">
        <v>2010000002155</v>
      </c>
      <c r="O2103" s="64">
        <v>39269097</v>
      </c>
      <c r="P2103" s="64" t="s">
        <v>102</v>
      </c>
    </row>
    <row r="2104" spans="1:16" ht="13.8" x14ac:dyDescent="0.25">
      <c r="A2104" s="63" t="s">
        <v>7907</v>
      </c>
      <c r="B2104" s="63" t="s">
        <v>8087</v>
      </c>
      <c r="C2104" s="63" t="s">
        <v>8088</v>
      </c>
      <c r="D2104" s="63" t="s">
        <v>8089</v>
      </c>
      <c r="E2104" s="64" t="s">
        <v>100</v>
      </c>
      <c r="F2104" s="64" t="s">
        <v>21</v>
      </c>
      <c r="G2104" s="64">
        <v>1</v>
      </c>
      <c r="H2104" s="64" t="s">
        <v>21</v>
      </c>
      <c r="I2104" s="64" t="s">
        <v>21</v>
      </c>
      <c r="J2104" s="63" t="s">
        <v>7966</v>
      </c>
      <c r="K2104" s="63" t="s">
        <v>56</v>
      </c>
      <c r="L2104" s="69">
        <v>111.02</v>
      </c>
      <c r="M2104" s="69">
        <v>111.02</v>
      </c>
      <c r="N2104" s="120">
        <v>2010000002209</v>
      </c>
      <c r="O2104" s="64">
        <v>39269097</v>
      </c>
      <c r="P2104" s="64" t="s">
        <v>102</v>
      </c>
    </row>
    <row r="2105" spans="1:16" ht="13.8" x14ac:dyDescent="0.25">
      <c r="A2105" s="63" t="s">
        <v>7907</v>
      </c>
      <c r="B2105" s="63" t="s">
        <v>8090</v>
      </c>
      <c r="C2105" s="63" t="s">
        <v>8091</v>
      </c>
      <c r="D2105" s="63" t="s">
        <v>8092</v>
      </c>
      <c r="E2105" s="64" t="s">
        <v>100</v>
      </c>
      <c r="F2105" s="64" t="s">
        <v>21</v>
      </c>
      <c r="G2105" s="64">
        <v>1</v>
      </c>
      <c r="H2105" s="64" t="s">
        <v>21</v>
      </c>
      <c r="I2105" s="64" t="s">
        <v>21</v>
      </c>
      <c r="J2105" s="63" t="s">
        <v>7966</v>
      </c>
      <c r="K2105" s="63" t="s">
        <v>56</v>
      </c>
      <c r="L2105" s="69">
        <v>111.02</v>
      </c>
      <c r="M2105" s="69">
        <v>111.02</v>
      </c>
      <c r="N2105" s="119">
        <v>2010000002193</v>
      </c>
      <c r="O2105" s="64">
        <v>39269097</v>
      </c>
      <c r="P2105" s="64" t="s">
        <v>102</v>
      </c>
    </row>
    <row r="2106" spans="1:16" ht="13.8" x14ac:dyDescent="0.25">
      <c r="A2106" s="63" t="s">
        <v>7907</v>
      </c>
      <c r="B2106" s="63" t="s">
        <v>8093</v>
      </c>
      <c r="C2106" s="63" t="s">
        <v>8094</v>
      </c>
      <c r="D2106" s="63" t="s">
        <v>8095</v>
      </c>
      <c r="E2106" s="64" t="s">
        <v>100</v>
      </c>
      <c r="F2106" s="64" t="s">
        <v>21</v>
      </c>
      <c r="G2106" s="64">
        <v>1</v>
      </c>
      <c r="H2106" s="64" t="s">
        <v>21</v>
      </c>
      <c r="I2106" s="64" t="s">
        <v>21</v>
      </c>
      <c r="J2106" s="63" t="s">
        <v>7966</v>
      </c>
      <c r="K2106" s="63" t="s">
        <v>56</v>
      </c>
      <c r="L2106" s="69">
        <v>804.95</v>
      </c>
      <c r="M2106" s="69">
        <v>804.95</v>
      </c>
      <c r="N2106" s="120">
        <v>2010000002025</v>
      </c>
      <c r="O2106" s="64">
        <v>39269097</v>
      </c>
      <c r="P2106" s="64" t="s">
        <v>102</v>
      </c>
    </row>
    <row r="2107" spans="1:16" ht="13.8" x14ac:dyDescent="0.25">
      <c r="A2107" s="63" t="s">
        <v>7907</v>
      </c>
      <c r="B2107" s="63" t="s">
        <v>8096</v>
      </c>
      <c r="C2107" s="63" t="s">
        <v>8097</v>
      </c>
      <c r="D2107" s="63" t="s">
        <v>8098</v>
      </c>
      <c r="E2107" s="64" t="s">
        <v>100</v>
      </c>
      <c r="F2107" s="64" t="s">
        <v>21</v>
      </c>
      <c r="G2107" s="64">
        <v>1</v>
      </c>
      <c r="H2107" s="64" t="s">
        <v>21</v>
      </c>
      <c r="I2107" s="64" t="s">
        <v>21</v>
      </c>
      <c r="J2107" s="63" t="s">
        <v>7966</v>
      </c>
      <c r="K2107" s="63" t="s">
        <v>56</v>
      </c>
      <c r="L2107" s="69">
        <v>116.49</v>
      </c>
      <c r="M2107" s="69">
        <v>116.49</v>
      </c>
      <c r="N2107" s="119">
        <v>2010000002223</v>
      </c>
      <c r="O2107" s="64">
        <v>39269097</v>
      </c>
      <c r="P2107" s="64" t="s">
        <v>102</v>
      </c>
    </row>
    <row r="2108" spans="1:16" ht="13.8" x14ac:dyDescent="0.25">
      <c r="A2108" s="63" t="s">
        <v>7907</v>
      </c>
      <c r="B2108" s="63" t="s">
        <v>8099</v>
      </c>
      <c r="C2108" s="63" t="s">
        <v>8100</v>
      </c>
      <c r="D2108" s="63" t="s">
        <v>8101</v>
      </c>
      <c r="E2108" s="64" t="s">
        <v>100</v>
      </c>
      <c r="F2108" s="64" t="s">
        <v>21</v>
      </c>
      <c r="G2108" s="64">
        <v>1</v>
      </c>
      <c r="H2108" s="64" t="s">
        <v>21</v>
      </c>
      <c r="I2108" s="64" t="s">
        <v>21</v>
      </c>
      <c r="J2108" s="63" t="s">
        <v>7966</v>
      </c>
      <c r="K2108" s="63" t="s">
        <v>56</v>
      </c>
      <c r="L2108" s="69">
        <v>116.49</v>
      </c>
      <c r="M2108" s="69">
        <v>116.49</v>
      </c>
      <c r="N2108" s="121">
        <v>2010000002216</v>
      </c>
      <c r="O2108" s="64">
        <v>39269097</v>
      </c>
      <c r="P2108" s="64" t="s">
        <v>102</v>
      </c>
    </row>
    <row r="2109" spans="1:16" ht="13.8" x14ac:dyDescent="0.25">
      <c r="A2109" s="63" t="s">
        <v>7907</v>
      </c>
      <c r="B2109" s="63" t="s">
        <v>8102</v>
      </c>
      <c r="C2109" s="63" t="s">
        <v>8103</v>
      </c>
      <c r="D2109" s="63" t="s">
        <v>8104</v>
      </c>
      <c r="E2109" s="64" t="s">
        <v>100</v>
      </c>
      <c r="F2109" s="64" t="s">
        <v>21</v>
      </c>
      <c r="G2109" s="64">
        <v>1</v>
      </c>
      <c r="H2109" s="64" t="s">
        <v>21</v>
      </c>
      <c r="I2109" s="64" t="s">
        <v>21</v>
      </c>
      <c r="J2109" s="63" t="s">
        <v>7966</v>
      </c>
      <c r="K2109" s="63" t="s">
        <v>56</v>
      </c>
      <c r="L2109" s="69">
        <v>176.75</v>
      </c>
      <c r="M2109" s="69">
        <v>176.75</v>
      </c>
      <c r="N2109" s="119">
        <v>2010000002247</v>
      </c>
      <c r="O2109" s="64">
        <v>39269097</v>
      </c>
      <c r="P2109" s="64" t="s">
        <v>102</v>
      </c>
    </row>
    <row r="2110" spans="1:16" ht="13.8" x14ac:dyDescent="0.25">
      <c r="A2110" s="63" t="s">
        <v>7907</v>
      </c>
      <c r="B2110" s="63" t="s">
        <v>8105</v>
      </c>
      <c r="C2110" s="63" t="s">
        <v>8106</v>
      </c>
      <c r="D2110" s="63" t="s">
        <v>8107</v>
      </c>
      <c r="E2110" s="64" t="s">
        <v>100</v>
      </c>
      <c r="F2110" s="64" t="s">
        <v>21</v>
      </c>
      <c r="G2110" s="64">
        <v>1</v>
      </c>
      <c r="H2110" s="64" t="s">
        <v>21</v>
      </c>
      <c r="I2110" s="64" t="s">
        <v>21</v>
      </c>
      <c r="J2110" s="63" t="s">
        <v>7966</v>
      </c>
      <c r="K2110" s="63" t="s">
        <v>56</v>
      </c>
      <c r="L2110" s="69">
        <v>176.75</v>
      </c>
      <c r="M2110" s="69">
        <v>176.75</v>
      </c>
      <c r="N2110" s="120">
        <v>2010000002230</v>
      </c>
      <c r="O2110" s="64">
        <v>39269097</v>
      </c>
      <c r="P2110" s="64" t="s">
        <v>102</v>
      </c>
    </row>
    <row r="2111" spans="1:16" ht="13.8" x14ac:dyDescent="0.25">
      <c r="A2111" s="63" t="s">
        <v>7907</v>
      </c>
      <c r="B2111" s="63" t="s">
        <v>8108</v>
      </c>
      <c r="C2111" s="63" t="s">
        <v>8109</v>
      </c>
      <c r="D2111" s="63" t="s">
        <v>8110</v>
      </c>
      <c r="E2111" s="64" t="s">
        <v>100</v>
      </c>
      <c r="F2111" s="64" t="s">
        <v>21</v>
      </c>
      <c r="G2111" s="64">
        <v>1</v>
      </c>
      <c r="H2111" s="64" t="s">
        <v>21</v>
      </c>
      <c r="I2111" s="64" t="s">
        <v>21</v>
      </c>
      <c r="J2111" s="63" t="s">
        <v>7966</v>
      </c>
      <c r="K2111" s="63" t="s">
        <v>56</v>
      </c>
      <c r="L2111" s="69">
        <v>720.73</v>
      </c>
      <c r="M2111" s="69">
        <v>720.73</v>
      </c>
      <c r="N2111" s="119">
        <v>2010000002018</v>
      </c>
      <c r="O2111" s="64">
        <v>39269097</v>
      </c>
      <c r="P2111" s="64" t="s">
        <v>102</v>
      </c>
    </row>
    <row r="2112" spans="1:16" ht="13.8" x14ac:dyDescent="0.25">
      <c r="A2112" s="63" t="s">
        <v>7907</v>
      </c>
      <c r="B2112" s="63" t="s">
        <v>8111</v>
      </c>
      <c r="C2112" s="63" t="s">
        <v>8112</v>
      </c>
      <c r="D2112" s="63" t="s">
        <v>8113</v>
      </c>
      <c r="E2112" s="64" t="s">
        <v>1307</v>
      </c>
      <c r="F2112" s="64">
        <v>3</v>
      </c>
      <c r="G2112" s="64">
        <v>75</v>
      </c>
      <c r="H2112" s="64" t="s">
        <v>21</v>
      </c>
      <c r="I2112" s="64" t="s">
        <v>21</v>
      </c>
      <c r="J2112" s="63" t="s">
        <v>8114</v>
      </c>
      <c r="K2112" s="63" t="s">
        <v>56</v>
      </c>
      <c r="L2112" s="69">
        <v>1.81</v>
      </c>
      <c r="M2112" s="69">
        <v>135.75</v>
      </c>
      <c r="N2112" s="120">
        <v>3200000006324</v>
      </c>
      <c r="O2112" s="64">
        <v>39173300</v>
      </c>
      <c r="P2112" s="64" t="s">
        <v>1843</v>
      </c>
    </row>
    <row r="2113" spans="1:16" ht="13.8" x14ac:dyDescent="0.25">
      <c r="A2113" s="63" t="s">
        <v>7907</v>
      </c>
      <c r="B2113" s="63" t="s">
        <v>8115</v>
      </c>
      <c r="C2113" s="63" t="s">
        <v>8116</v>
      </c>
      <c r="D2113" s="63" t="s">
        <v>8117</v>
      </c>
      <c r="E2113" s="64" t="s">
        <v>1307</v>
      </c>
      <c r="F2113" s="64">
        <v>3</v>
      </c>
      <c r="G2113" s="64">
        <v>60</v>
      </c>
      <c r="H2113" s="64" t="s">
        <v>21</v>
      </c>
      <c r="I2113" s="64" t="s">
        <v>21</v>
      </c>
      <c r="J2113" s="63" t="s">
        <v>8114</v>
      </c>
      <c r="K2113" s="63" t="s">
        <v>56</v>
      </c>
      <c r="L2113" s="69">
        <v>2.1800000000000002</v>
      </c>
      <c r="M2113" s="69">
        <v>130.80000000000001</v>
      </c>
      <c r="N2113" s="120">
        <v>3200000006331</v>
      </c>
      <c r="O2113" s="64">
        <v>39173300</v>
      </c>
      <c r="P2113" s="64" t="s">
        <v>1843</v>
      </c>
    </row>
    <row r="2114" spans="1:16" ht="13.8" x14ac:dyDescent="0.25">
      <c r="A2114" s="63" t="s">
        <v>7907</v>
      </c>
      <c r="B2114" s="63" t="s">
        <v>8118</v>
      </c>
      <c r="C2114" s="63" t="s">
        <v>8119</v>
      </c>
      <c r="D2114" s="63" t="s">
        <v>8120</v>
      </c>
      <c r="E2114" s="64" t="s">
        <v>1307</v>
      </c>
      <c r="F2114" s="64">
        <v>3</v>
      </c>
      <c r="G2114" s="64">
        <v>60</v>
      </c>
      <c r="H2114" s="64" t="s">
        <v>21</v>
      </c>
      <c r="I2114" s="64" t="s">
        <v>21</v>
      </c>
      <c r="J2114" s="63" t="s">
        <v>8114</v>
      </c>
      <c r="K2114" s="63" t="s">
        <v>56</v>
      </c>
      <c r="L2114" s="69">
        <v>2.58</v>
      </c>
      <c r="M2114" s="69">
        <v>154.80000000000001</v>
      </c>
      <c r="N2114" s="120">
        <v>3200000006348</v>
      </c>
      <c r="O2114" s="64">
        <v>39173300</v>
      </c>
      <c r="P2114" s="64" t="s">
        <v>1843</v>
      </c>
    </row>
    <row r="2115" spans="1:16" ht="13.8" x14ac:dyDescent="0.25">
      <c r="A2115" s="63" t="s">
        <v>7907</v>
      </c>
      <c r="B2115" s="63" t="s">
        <v>8121</v>
      </c>
      <c r="C2115" s="63" t="s">
        <v>8122</v>
      </c>
      <c r="D2115" s="63" t="s">
        <v>8123</v>
      </c>
      <c r="E2115" s="64" t="s">
        <v>1307</v>
      </c>
      <c r="F2115" s="64">
        <v>3</v>
      </c>
      <c r="G2115" s="64">
        <v>45</v>
      </c>
      <c r="H2115" s="64" t="s">
        <v>21</v>
      </c>
      <c r="I2115" s="64" t="s">
        <v>21</v>
      </c>
      <c r="J2115" s="63" t="s">
        <v>8114</v>
      </c>
      <c r="K2115" s="63" t="s">
        <v>56</v>
      </c>
      <c r="L2115" s="69">
        <v>2.89</v>
      </c>
      <c r="M2115" s="69">
        <v>130.05000000000001</v>
      </c>
      <c r="N2115" s="120">
        <v>3200000006355</v>
      </c>
      <c r="O2115" s="64">
        <v>39173300</v>
      </c>
      <c r="P2115" s="64" t="s">
        <v>1843</v>
      </c>
    </row>
    <row r="2116" spans="1:16" ht="13.8" x14ac:dyDescent="0.25">
      <c r="A2116" s="63" t="s">
        <v>7907</v>
      </c>
      <c r="B2116" s="63" t="s">
        <v>8124</v>
      </c>
      <c r="C2116" s="63" t="s">
        <v>8125</v>
      </c>
      <c r="D2116" s="63" t="s">
        <v>8126</v>
      </c>
      <c r="E2116" s="64" t="s">
        <v>1307</v>
      </c>
      <c r="F2116" s="64">
        <v>3</v>
      </c>
      <c r="G2116" s="64">
        <v>45</v>
      </c>
      <c r="H2116" s="64" t="s">
        <v>21</v>
      </c>
      <c r="I2116" s="64" t="s">
        <v>21</v>
      </c>
      <c r="J2116" s="63" t="s">
        <v>8114</v>
      </c>
      <c r="K2116" s="63" t="s">
        <v>56</v>
      </c>
      <c r="L2116" s="69">
        <v>3.75</v>
      </c>
      <c r="M2116" s="69">
        <v>168.75</v>
      </c>
      <c r="N2116" s="120">
        <v>3200000006362</v>
      </c>
      <c r="O2116" s="64">
        <v>39173300</v>
      </c>
      <c r="P2116" s="64" t="s">
        <v>1843</v>
      </c>
    </row>
    <row r="2117" spans="1:16" ht="13.8" x14ac:dyDescent="0.25">
      <c r="A2117" s="63" t="s">
        <v>7907</v>
      </c>
      <c r="B2117" s="63" t="s">
        <v>8127</v>
      </c>
      <c r="C2117" s="63" t="s">
        <v>8128</v>
      </c>
      <c r="D2117" s="63" t="s">
        <v>8129</v>
      </c>
      <c r="E2117" s="64" t="s">
        <v>1307</v>
      </c>
      <c r="F2117" s="65">
        <v>3</v>
      </c>
      <c r="G2117" s="64">
        <v>30</v>
      </c>
      <c r="H2117" s="64" t="s">
        <v>21</v>
      </c>
      <c r="I2117" s="64" t="s">
        <v>21</v>
      </c>
      <c r="J2117" s="63" t="s">
        <v>8114</v>
      </c>
      <c r="K2117" s="63" t="s">
        <v>56</v>
      </c>
      <c r="L2117" s="69">
        <v>4.1900000000000004</v>
      </c>
      <c r="M2117" s="69">
        <v>125.7</v>
      </c>
      <c r="N2117" s="120">
        <v>3200000006379</v>
      </c>
      <c r="O2117" s="64">
        <v>39173300</v>
      </c>
      <c r="P2117" s="64" t="s">
        <v>1843</v>
      </c>
    </row>
    <row r="2118" spans="1:16" ht="13.8" x14ac:dyDescent="0.25">
      <c r="A2118" s="63" t="s">
        <v>7907</v>
      </c>
      <c r="B2118" s="63" t="s">
        <v>8130</v>
      </c>
      <c r="C2118" s="63" t="s">
        <v>8131</v>
      </c>
      <c r="D2118" s="63" t="s">
        <v>8132</v>
      </c>
      <c r="E2118" s="64" t="s">
        <v>1307</v>
      </c>
      <c r="F2118" s="64">
        <v>3</v>
      </c>
      <c r="G2118" s="64">
        <v>30</v>
      </c>
      <c r="H2118" s="64" t="s">
        <v>21</v>
      </c>
      <c r="I2118" s="64" t="s">
        <v>21</v>
      </c>
      <c r="J2118" s="63" t="s">
        <v>8114</v>
      </c>
      <c r="K2118" s="63" t="s">
        <v>56</v>
      </c>
      <c r="L2118" s="69">
        <v>5.27</v>
      </c>
      <c r="M2118" s="69">
        <v>158.1</v>
      </c>
      <c r="N2118" s="120">
        <v>3200000006386</v>
      </c>
      <c r="O2118" s="64">
        <v>39173300</v>
      </c>
      <c r="P2118" s="64" t="s">
        <v>1843</v>
      </c>
    </row>
    <row r="2119" spans="1:16" ht="13.8" x14ac:dyDescent="0.25">
      <c r="A2119" s="63" t="s">
        <v>7907</v>
      </c>
      <c r="B2119" s="63" t="s">
        <v>8133</v>
      </c>
      <c r="C2119" s="63" t="s">
        <v>8134</v>
      </c>
      <c r="D2119" s="63" t="s">
        <v>8135</v>
      </c>
      <c r="E2119" s="64" t="s">
        <v>1307</v>
      </c>
      <c r="F2119" s="65">
        <v>3</v>
      </c>
      <c r="G2119" s="64">
        <v>30</v>
      </c>
      <c r="H2119" s="64" t="s">
        <v>21</v>
      </c>
      <c r="I2119" s="64" t="s">
        <v>21</v>
      </c>
      <c r="J2119" s="63" t="s">
        <v>8114</v>
      </c>
      <c r="K2119" s="63" t="s">
        <v>56</v>
      </c>
      <c r="L2119" s="69">
        <v>6.01</v>
      </c>
      <c r="M2119" s="69">
        <v>180.3</v>
      </c>
      <c r="N2119" s="119">
        <v>3200000006393</v>
      </c>
      <c r="O2119" s="64">
        <v>39173300</v>
      </c>
      <c r="P2119" s="64" t="s">
        <v>1843</v>
      </c>
    </row>
    <row r="2120" spans="1:16" ht="13.8" x14ac:dyDescent="0.25">
      <c r="A2120" s="63" t="s">
        <v>7907</v>
      </c>
      <c r="B2120" s="63" t="s">
        <v>8136</v>
      </c>
      <c r="C2120" s="63" t="s">
        <v>8137</v>
      </c>
      <c r="D2120" s="63" t="s">
        <v>8138</v>
      </c>
      <c r="E2120" s="64" t="s">
        <v>1307</v>
      </c>
      <c r="F2120" s="65">
        <v>3</v>
      </c>
      <c r="G2120" s="64">
        <v>30</v>
      </c>
      <c r="H2120" s="64" t="s">
        <v>21</v>
      </c>
      <c r="I2120" s="64" t="s">
        <v>21</v>
      </c>
      <c r="J2120" s="63" t="s">
        <v>8114</v>
      </c>
      <c r="K2120" s="63" t="s">
        <v>56</v>
      </c>
      <c r="L2120" s="69">
        <v>7.32</v>
      </c>
      <c r="M2120" s="69">
        <v>219.6</v>
      </c>
      <c r="N2120" s="119">
        <v>3200000006409</v>
      </c>
      <c r="O2120" s="64">
        <v>39173300</v>
      </c>
      <c r="P2120" s="64" t="s">
        <v>1843</v>
      </c>
    </row>
    <row r="2121" spans="1:16" ht="13.8" x14ac:dyDescent="0.25">
      <c r="A2121" s="63" t="s">
        <v>7907</v>
      </c>
      <c r="B2121" s="63" t="s">
        <v>8139</v>
      </c>
      <c r="C2121" s="63" t="s">
        <v>8140</v>
      </c>
      <c r="D2121" s="63" t="s">
        <v>8141</v>
      </c>
      <c r="E2121" s="64" t="s">
        <v>1307</v>
      </c>
      <c r="F2121" s="64">
        <v>3</v>
      </c>
      <c r="G2121" s="64">
        <v>15</v>
      </c>
      <c r="H2121" s="64" t="s">
        <v>21</v>
      </c>
      <c r="I2121" s="64" t="s">
        <v>21</v>
      </c>
      <c r="J2121" s="63" t="s">
        <v>8114</v>
      </c>
      <c r="K2121" s="63" t="s">
        <v>56</v>
      </c>
      <c r="L2121" s="69">
        <v>9.01</v>
      </c>
      <c r="M2121" s="69">
        <v>135.15</v>
      </c>
      <c r="N2121" s="120">
        <v>3200000006416</v>
      </c>
      <c r="O2121" s="64">
        <v>39173300</v>
      </c>
      <c r="P2121" s="64" t="s">
        <v>1843</v>
      </c>
    </row>
    <row r="2122" spans="1:16" ht="13.8" x14ac:dyDescent="0.25">
      <c r="A2122" s="63" t="s">
        <v>7907</v>
      </c>
      <c r="B2122" s="63" t="s">
        <v>8142</v>
      </c>
      <c r="C2122" s="63" t="s">
        <v>8143</v>
      </c>
      <c r="D2122" s="63" t="s">
        <v>8144</v>
      </c>
      <c r="E2122" s="64" t="s">
        <v>1307</v>
      </c>
      <c r="F2122" s="71">
        <v>3</v>
      </c>
      <c r="G2122" s="64">
        <v>15</v>
      </c>
      <c r="H2122" s="64" t="s">
        <v>21</v>
      </c>
      <c r="I2122" s="64" t="s">
        <v>21</v>
      </c>
      <c r="J2122" s="63" t="s">
        <v>8114</v>
      </c>
      <c r="K2122" s="63" t="s">
        <v>56</v>
      </c>
      <c r="L2122" s="69">
        <v>9.76</v>
      </c>
      <c r="M2122" s="69">
        <v>146.4</v>
      </c>
      <c r="N2122" s="120">
        <v>3200000006423</v>
      </c>
      <c r="O2122" s="64">
        <v>39173300</v>
      </c>
      <c r="P2122" s="64" t="s">
        <v>1843</v>
      </c>
    </row>
    <row r="2123" spans="1:16" ht="13.8" x14ac:dyDescent="0.25">
      <c r="A2123" s="63" t="s">
        <v>7907</v>
      </c>
      <c r="B2123" s="63" t="s">
        <v>8145</v>
      </c>
      <c r="C2123" s="63" t="s">
        <v>8146</v>
      </c>
      <c r="D2123" s="63" t="s">
        <v>8147</v>
      </c>
      <c r="E2123" s="64" t="s">
        <v>1307</v>
      </c>
      <c r="F2123" s="71">
        <v>3</v>
      </c>
      <c r="G2123" s="64">
        <v>75</v>
      </c>
      <c r="H2123" s="64" t="s">
        <v>21</v>
      </c>
      <c r="I2123" s="64" t="s">
        <v>21</v>
      </c>
      <c r="J2123" s="63" t="s">
        <v>8114</v>
      </c>
      <c r="K2123" s="63" t="s">
        <v>56</v>
      </c>
      <c r="L2123" s="69">
        <v>1.81</v>
      </c>
      <c r="M2123" s="69">
        <v>135.75</v>
      </c>
      <c r="N2123" s="120">
        <v>3200000006430</v>
      </c>
      <c r="O2123" s="64">
        <v>39173300</v>
      </c>
      <c r="P2123" s="64" t="s">
        <v>1843</v>
      </c>
    </row>
    <row r="2124" spans="1:16" ht="13.8" x14ac:dyDescent="0.25">
      <c r="A2124" s="63" t="s">
        <v>7907</v>
      </c>
      <c r="B2124" s="63" t="s">
        <v>8148</v>
      </c>
      <c r="C2124" s="63" t="s">
        <v>8149</v>
      </c>
      <c r="D2124" s="63" t="s">
        <v>8150</v>
      </c>
      <c r="E2124" s="64" t="s">
        <v>1307</v>
      </c>
      <c r="F2124" s="64">
        <v>3</v>
      </c>
      <c r="G2124" s="64">
        <v>60</v>
      </c>
      <c r="H2124" s="64" t="s">
        <v>21</v>
      </c>
      <c r="I2124" s="64" t="s">
        <v>21</v>
      </c>
      <c r="J2124" s="63" t="s">
        <v>8114</v>
      </c>
      <c r="K2124" s="63" t="s">
        <v>56</v>
      </c>
      <c r="L2124" s="69">
        <v>2.1800000000000002</v>
      </c>
      <c r="M2124" s="69">
        <v>130.80000000000001</v>
      </c>
      <c r="N2124" s="119">
        <v>3200000006447</v>
      </c>
      <c r="O2124" s="64">
        <v>39173300</v>
      </c>
      <c r="P2124" s="64" t="s">
        <v>1843</v>
      </c>
    </row>
    <row r="2125" spans="1:16" ht="13.8" x14ac:dyDescent="0.25">
      <c r="A2125" s="63" t="s">
        <v>7907</v>
      </c>
      <c r="B2125" s="63" t="s">
        <v>8151</v>
      </c>
      <c r="C2125" s="63" t="s">
        <v>8152</v>
      </c>
      <c r="D2125" s="63" t="s">
        <v>8153</v>
      </c>
      <c r="E2125" s="64" t="s">
        <v>1307</v>
      </c>
      <c r="F2125" s="71">
        <v>3</v>
      </c>
      <c r="G2125" s="64">
        <v>60</v>
      </c>
      <c r="H2125" s="64" t="s">
        <v>21</v>
      </c>
      <c r="I2125" s="64" t="s">
        <v>21</v>
      </c>
      <c r="J2125" s="63" t="s">
        <v>8114</v>
      </c>
      <c r="K2125" s="63" t="s">
        <v>56</v>
      </c>
      <c r="L2125" s="69">
        <v>2.58</v>
      </c>
      <c r="M2125" s="69">
        <v>154.80000000000001</v>
      </c>
      <c r="N2125" s="120">
        <v>3200000006454</v>
      </c>
      <c r="O2125" s="64">
        <v>39173300</v>
      </c>
      <c r="P2125" s="64" t="s">
        <v>1843</v>
      </c>
    </row>
    <row r="2126" spans="1:16" ht="13.8" x14ac:dyDescent="0.25">
      <c r="A2126" s="63" t="s">
        <v>7907</v>
      </c>
      <c r="B2126" s="63" t="s">
        <v>8154</v>
      </c>
      <c r="C2126" s="63" t="s">
        <v>8155</v>
      </c>
      <c r="D2126" s="63" t="s">
        <v>8156</v>
      </c>
      <c r="E2126" s="64" t="s">
        <v>1307</v>
      </c>
      <c r="F2126" s="71">
        <v>3</v>
      </c>
      <c r="G2126" s="64">
        <v>45</v>
      </c>
      <c r="H2126" s="64" t="s">
        <v>21</v>
      </c>
      <c r="I2126" s="64" t="s">
        <v>21</v>
      </c>
      <c r="J2126" s="63" t="s">
        <v>8114</v>
      </c>
      <c r="K2126" s="63" t="s">
        <v>56</v>
      </c>
      <c r="L2126" s="69">
        <v>2.88</v>
      </c>
      <c r="M2126" s="69">
        <v>129.6</v>
      </c>
      <c r="N2126" s="120">
        <v>3200000006461</v>
      </c>
      <c r="O2126" s="64">
        <v>39173300</v>
      </c>
      <c r="P2126" s="64" t="s">
        <v>1843</v>
      </c>
    </row>
    <row r="2127" spans="1:16" ht="13.8" x14ac:dyDescent="0.25">
      <c r="A2127" s="63" t="s">
        <v>7907</v>
      </c>
      <c r="B2127" s="63" t="s">
        <v>8157</v>
      </c>
      <c r="C2127" s="63" t="s">
        <v>8158</v>
      </c>
      <c r="D2127" s="63" t="s">
        <v>8159</v>
      </c>
      <c r="E2127" s="64" t="s">
        <v>1307</v>
      </c>
      <c r="F2127" s="71">
        <v>3</v>
      </c>
      <c r="G2127" s="64">
        <v>45</v>
      </c>
      <c r="H2127" s="64" t="s">
        <v>21</v>
      </c>
      <c r="I2127" s="64" t="s">
        <v>21</v>
      </c>
      <c r="J2127" s="63" t="s">
        <v>8114</v>
      </c>
      <c r="K2127" s="63" t="s">
        <v>56</v>
      </c>
      <c r="L2127" s="69">
        <v>3.75</v>
      </c>
      <c r="M2127" s="69">
        <v>168.75</v>
      </c>
      <c r="N2127" s="120">
        <v>3200000006478</v>
      </c>
      <c r="O2127" s="64">
        <v>39173300</v>
      </c>
      <c r="P2127" s="64" t="s">
        <v>1843</v>
      </c>
    </row>
    <row r="2128" spans="1:16" ht="13.8" x14ac:dyDescent="0.25">
      <c r="A2128" s="77" t="s">
        <v>7907</v>
      </c>
      <c r="B2128" s="63" t="s">
        <v>8160</v>
      </c>
      <c r="C2128" s="63" t="s">
        <v>8161</v>
      </c>
      <c r="D2128" s="77" t="s">
        <v>8162</v>
      </c>
      <c r="E2128" s="64" t="s">
        <v>1307</v>
      </c>
      <c r="F2128" s="64">
        <v>3</v>
      </c>
      <c r="G2128" s="64">
        <v>30</v>
      </c>
      <c r="H2128" s="64" t="s">
        <v>21</v>
      </c>
      <c r="I2128" s="64" t="s">
        <v>21</v>
      </c>
      <c r="J2128" s="63" t="s">
        <v>8114</v>
      </c>
      <c r="K2128" s="63" t="s">
        <v>56</v>
      </c>
      <c r="L2128" s="69">
        <v>4.1900000000000004</v>
      </c>
      <c r="M2128" s="69">
        <v>125.7</v>
      </c>
      <c r="N2128" s="119">
        <v>3200000006485</v>
      </c>
      <c r="O2128" s="64">
        <v>39173300</v>
      </c>
      <c r="P2128" s="64" t="s">
        <v>1843</v>
      </c>
    </row>
    <row r="2129" spans="1:16" ht="13.8" x14ac:dyDescent="0.25">
      <c r="A2129" s="63" t="s">
        <v>7907</v>
      </c>
      <c r="B2129" s="63" t="s">
        <v>8163</v>
      </c>
      <c r="C2129" s="63" t="s">
        <v>8164</v>
      </c>
      <c r="D2129" s="63" t="s">
        <v>8165</v>
      </c>
      <c r="E2129" s="64" t="s">
        <v>1307</v>
      </c>
      <c r="F2129" s="65">
        <v>3</v>
      </c>
      <c r="G2129" s="64">
        <v>30</v>
      </c>
      <c r="H2129" s="65" t="s">
        <v>21</v>
      </c>
      <c r="I2129" s="64" t="s">
        <v>21</v>
      </c>
      <c r="J2129" s="63" t="s">
        <v>8114</v>
      </c>
      <c r="K2129" s="63" t="s">
        <v>56</v>
      </c>
      <c r="L2129" s="69">
        <v>5.27</v>
      </c>
      <c r="M2129" s="69">
        <v>158.1</v>
      </c>
      <c r="N2129" s="120">
        <v>3200000006492</v>
      </c>
      <c r="O2129" s="64">
        <v>39173300</v>
      </c>
      <c r="P2129" s="64" t="s">
        <v>1843</v>
      </c>
    </row>
    <row r="2130" spans="1:16" ht="13.8" x14ac:dyDescent="0.25">
      <c r="A2130" s="63" t="s">
        <v>7907</v>
      </c>
      <c r="B2130" s="63" t="s">
        <v>8166</v>
      </c>
      <c r="C2130" s="63" t="s">
        <v>8167</v>
      </c>
      <c r="D2130" s="63" t="s">
        <v>8168</v>
      </c>
      <c r="E2130" s="64" t="s">
        <v>1307</v>
      </c>
      <c r="F2130" s="64">
        <v>3</v>
      </c>
      <c r="G2130" s="64">
        <v>30</v>
      </c>
      <c r="H2130" s="64" t="s">
        <v>21</v>
      </c>
      <c r="I2130" s="64" t="s">
        <v>21</v>
      </c>
      <c r="J2130" s="63" t="s">
        <v>8114</v>
      </c>
      <c r="K2130" s="63" t="s">
        <v>56</v>
      </c>
      <c r="L2130" s="69">
        <v>6.01</v>
      </c>
      <c r="M2130" s="69">
        <v>180.3</v>
      </c>
      <c r="N2130" s="119">
        <v>3200000006508</v>
      </c>
      <c r="O2130" s="64">
        <v>39173300</v>
      </c>
      <c r="P2130" s="64" t="s">
        <v>1843</v>
      </c>
    </row>
    <row r="2131" spans="1:16" ht="13.8" x14ac:dyDescent="0.25">
      <c r="A2131" s="63" t="s">
        <v>7907</v>
      </c>
      <c r="B2131" s="63" t="s">
        <v>8169</v>
      </c>
      <c r="C2131" s="63" t="s">
        <v>8170</v>
      </c>
      <c r="D2131" s="63" t="s">
        <v>8171</v>
      </c>
      <c r="E2131" s="64" t="s">
        <v>1307</v>
      </c>
      <c r="F2131" s="64">
        <v>3</v>
      </c>
      <c r="G2131" s="64">
        <v>30</v>
      </c>
      <c r="H2131" s="64" t="s">
        <v>21</v>
      </c>
      <c r="I2131" s="64" t="s">
        <v>21</v>
      </c>
      <c r="J2131" s="63" t="s">
        <v>8114</v>
      </c>
      <c r="K2131" s="63" t="s">
        <v>56</v>
      </c>
      <c r="L2131" s="69">
        <v>7.32</v>
      </c>
      <c r="M2131" s="69">
        <v>219.6</v>
      </c>
      <c r="N2131" s="120">
        <v>3200000006515</v>
      </c>
      <c r="O2131" s="64">
        <v>39173300</v>
      </c>
      <c r="P2131" s="64" t="s">
        <v>1843</v>
      </c>
    </row>
    <row r="2132" spans="1:16" ht="13.8" x14ac:dyDescent="0.25">
      <c r="A2132" s="63" t="s">
        <v>7907</v>
      </c>
      <c r="B2132" s="63" t="s">
        <v>8172</v>
      </c>
      <c r="C2132" s="63" t="s">
        <v>8173</v>
      </c>
      <c r="D2132" s="63" t="s">
        <v>8174</v>
      </c>
      <c r="E2132" s="64" t="s">
        <v>1307</v>
      </c>
      <c r="F2132" s="64">
        <v>3</v>
      </c>
      <c r="G2132" s="64">
        <v>15</v>
      </c>
      <c r="H2132" s="64" t="s">
        <v>21</v>
      </c>
      <c r="I2132" s="64" t="s">
        <v>21</v>
      </c>
      <c r="J2132" s="63" t="s">
        <v>8114</v>
      </c>
      <c r="K2132" s="63" t="s">
        <v>56</v>
      </c>
      <c r="L2132" s="69">
        <v>9.01</v>
      </c>
      <c r="M2132" s="69">
        <v>135.15</v>
      </c>
      <c r="N2132" s="119">
        <v>3200000006522</v>
      </c>
      <c r="O2132" s="64">
        <v>39173300</v>
      </c>
      <c r="P2132" s="64" t="s">
        <v>1843</v>
      </c>
    </row>
    <row r="2133" spans="1:16" ht="13.8" x14ac:dyDescent="0.25">
      <c r="A2133" s="63" t="s">
        <v>7907</v>
      </c>
      <c r="B2133" s="63" t="s">
        <v>8175</v>
      </c>
      <c r="C2133" s="63" t="s">
        <v>8176</v>
      </c>
      <c r="D2133" s="63" t="s">
        <v>8177</v>
      </c>
      <c r="E2133" s="64" t="s">
        <v>1307</v>
      </c>
      <c r="F2133" s="64">
        <v>3</v>
      </c>
      <c r="G2133" s="64">
        <v>15</v>
      </c>
      <c r="H2133" s="64" t="s">
        <v>21</v>
      </c>
      <c r="I2133" s="64" t="s">
        <v>21</v>
      </c>
      <c r="J2133" s="63" t="s">
        <v>8114</v>
      </c>
      <c r="K2133" s="63" t="s">
        <v>56</v>
      </c>
      <c r="L2133" s="69">
        <v>9.76</v>
      </c>
      <c r="M2133" s="69">
        <v>146.4</v>
      </c>
      <c r="N2133" s="119">
        <v>3200000006539</v>
      </c>
      <c r="O2133" s="64">
        <v>39173300</v>
      </c>
      <c r="P2133" s="64" t="s">
        <v>1843</v>
      </c>
    </row>
    <row r="2134" spans="1:16" ht="13.8" x14ac:dyDescent="0.25">
      <c r="A2134" s="63" t="s">
        <v>7907</v>
      </c>
      <c r="B2134" s="63" t="s">
        <v>8178</v>
      </c>
      <c r="C2134" s="63" t="s">
        <v>8179</v>
      </c>
      <c r="D2134" s="63" t="s">
        <v>8180</v>
      </c>
      <c r="E2134" s="64" t="s">
        <v>1307</v>
      </c>
      <c r="F2134" s="64">
        <v>2</v>
      </c>
      <c r="G2134" s="64">
        <v>50</v>
      </c>
      <c r="H2134" s="64" t="s">
        <v>21</v>
      </c>
      <c r="I2134" s="64" t="s">
        <v>21</v>
      </c>
      <c r="J2134" s="63" t="s">
        <v>8114</v>
      </c>
      <c r="K2134" s="63" t="s">
        <v>56</v>
      </c>
      <c r="L2134" s="69">
        <v>1.82</v>
      </c>
      <c r="M2134" s="69">
        <v>91</v>
      </c>
      <c r="N2134" s="120">
        <v>3200000006546</v>
      </c>
      <c r="O2134" s="64">
        <v>39173300</v>
      </c>
      <c r="P2134" s="64" t="s">
        <v>1843</v>
      </c>
    </row>
    <row r="2135" spans="1:16" ht="13.8" x14ac:dyDescent="0.25">
      <c r="A2135" s="63" t="s">
        <v>7907</v>
      </c>
      <c r="B2135" s="63" t="s">
        <v>8181</v>
      </c>
      <c r="C2135" s="80" t="s">
        <v>8182</v>
      </c>
      <c r="D2135" s="63" t="s">
        <v>8183</v>
      </c>
      <c r="E2135" s="64" t="s">
        <v>1307</v>
      </c>
      <c r="F2135" s="64">
        <v>2</v>
      </c>
      <c r="G2135" s="64">
        <v>40</v>
      </c>
      <c r="H2135" s="64" t="s">
        <v>21</v>
      </c>
      <c r="I2135" s="64" t="s">
        <v>21</v>
      </c>
      <c r="J2135" s="63" t="s">
        <v>8114</v>
      </c>
      <c r="K2135" s="63" t="s">
        <v>56</v>
      </c>
      <c r="L2135" s="69">
        <v>2.19</v>
      </c>
      <c r="M2135" s="69">
        <v>87.6</v>
      </c>
      <c r="N2135" s="120">
        <v>3200000006553</v>
      </c>
      <c r="O2135" s="64">
        <v>39173300</v>
      </c>
      <c r="P2135" s="64" t="s">
        <v>1843</v>
      </c>
    </row>
    <row r="2136" spans="1:16" ht="13.8" x14ac:dyDescent="0.25">
      <c r="A2136" s="63" t="s">
        <v>7907</v>
      </c>
      <c r="B2136" s="68" t="s">
        <v>8184</v>
      </c>
      <c r="C2136" s="68" t="s">
        <v>8185</v>
      </c>
      <c r="D2136" s="63" t="s">
        <v>8186</v>
      </c>
      <c r="E2136" s="64" t="s">
        <v>1307</v>
      </c>
      <c r="F2136" s="64">
        <v>2</v>
      </c>
      <c r="G2136" s="64">
        <v>40</v>
      </c>
      <c r="H2136" s="64" t="s">
        <v>21</v>
      </c>
      <c r="I2136" s="64" t="s">
        <v>21</v>
      </c>
      <c r="J2136" s="63" t="s">
        <v>8114</v>
      </c>
      <c r="K2136" s="63" t="s">
        <v>56</v>
      </c>
      <c r="L2136" s="69">
        <v>2.59</v>
      </c>
      <c r="M2136" s="69">
        <v>103.6</v>
      </c>
      <c r="N2136" s="120">
        <v>3200000006560</v>
      </c>
      <c r="O2136" s="64">
        <v>39173300</v>
      </c>
      <c r="P2136" s="64" t="s">
        <v>1843</v>
      </c>
    </row>
    <row r="2137" spans="1:16" ht="13.8" x14ac:dyDescent="0.25">
      <c r="A2137" s="63" t="s">
        <v>7907</v>
      </c>
      <c r="B2137" s="63" t="s">
        <v>8187</v>
      </c>
      <c r="C2137" s="63" t="s">
        <v>8188</v>
      </c>
      <c r="D2137" s="63" t="s">
        <v>8189</v>
      </c>
      <c r="E2137" s="64" t="s">
        <v>1307</v>
      </c>
      <c r="F2137" s="64">
        <v>2</v>
      </c>
      <c r="G2137" s="64">
        <v>30</v>
      </c>
      <c r="H2137" s="64" t="s">
        <v>21</v>
      </c>
      <c r="I2137" s="64" t="s">
        <v>21</v>
      </c>
      <c r="J2137" s="63" t="s">
        <v>8114</v>
      </c>
      <c r="K2137" s="63" t="s">
        <v>56</v>
      </c>
      <c r="L2137" s="69">
        <v>2.9</v>
      </c>
      <c r="M2137" s="69">
        <v>87</v>
      </c>
      <c r="N2137" s="120">
        <v>3200000006577</v>
      </c>
      <c r="O2137" s="64">
        <v>39173300</v>
      </c>
      <c r="P2137" s="64" t="s">
        <v>1843</v>
      </c>
    </row>
    <row r="2138" spans="1:16" ht="13.8" x14ac:dyDescent="0.25">
      <c r="A2138" s="63" t="s">
        <v>7907</v>
      </c>
      <c r="B2138" s="63" t="s">
        <v>8190</v>
      </c>
      <c r="C2138" s="63" t="s">
        <v>8191</v>
      </c>
      <c r="D2138" s="63" t="s">
        <v>8192</v>
      </c>
      <c r="E2138" s="64" t="s">
        <v>1307</v>
      </c>
      <c r="F2138" s="65">
        <v>2</v>
      </c>
      <c r="G2138" s="64">
        <v>30</v>
      </c>
      <c r="H2138" s="64" t="s">
        <v>21</v>
      </c>
      <c r="I2138" s="64" t="s">
        <v>21</v>
      </c>
      <c r="J2138" s="63" t="s">
        <v>8114</v>
      </c>
      <c r="K2138" s="63" t="s">
        <v>56</v>
      </c>
      <c r="L2138" s="69">
        <v>3.79</v>
      </c>
      <c r="M2138" s="69">
        <v>113.7</v>
      </c>
      <c r="N2138" s="120">
        <v>3200000006584</v>
      </c>
      <c r="O2138" s="64">
        <v>39173300</v>
      </c>
      <c r="P2138" s="64" t="s">
        <v>1843</v>
      </c>
    </row>
    <row r="2139" spans="1:16" ht="13.8" x14ac:dyDescent="0.25">
      <c r="A2139" s="63" t="s">
        <v>7907</v>
      </c>
      <c r="B2139" s="63" t="s">
        <v>8193</v>
      </c>
      <c r="C2139" s="63" t="s">
        <v>8194</v>
      </c>
      <c r="D2139" s="63" t="s">
        <v>8195</v>
      </c>
      <c r="E2139" s="64" t="s">
        <v>1307</v>
      </c>
      <c r="F2139" s="64">
        <v>2</v>
      </c>
      <c r="G2139" s="64">
        <v>20</v>
      </c>
      <c r="H2139" s="64" t="s">
        <v>21</v>
      </c>
      <c r="I2139" s="64" t="s">
        <v>21</v>
      </c>
      <c r="J2139" s="63" t="s">
        <v>8114</v>
      </c>
      <c r="K2139" s="63" t="s">
        <v>56</v>
      </c>
      <c r="L2139" s="69">
        <v>4.13</v>
      </c>
      <c r="M2139" s="69">
        <v>82.6</v>
      </c>
      <c r="N2139" s="119">
        <v>3200000006591</v>
      </c>
      <c r="O2139" s="64">
        <v>39173300</v>
      </c>
      <c r="P2139" s="64" t="s">
        <v>1843</v>
      </c>
    </row>
    <row r="2140" spans="1:16" ht="13.8" x14ac:dyDescent="0.25">
      <c r="A2140" s="63" t="s">
        <v>7907</v>
      </c>
      <c r="B2140" s="63" t="s">
        <v>8196</v>
      </c>
      <c r="C2140" s="63" t="s">
        <v>8197</v>
      </c>
      <c r="D2140" s="63" t="s">
        <v>8198</v>
      </c>
      <c r="E2140" s="64" t="s">
        <v>1307</v>
      </c>
      <c r="F2140" s="64">
        <v>2</v>
      </c>
      <c r="G2140" s="64">
        <v>20</v>
      </c>
      <c r="H2140" s="64" t="s">
        <v>21</v>
      </c>
      <c r="I2140" s="64" t="s">
        <v>21</v>
      </c>
      <c r="J2140" s="63" t="s">
        <v>8114</v>
      </c>
      <c r="K2140" s="63" t="s">
        <v>56</v>
      </c>
      <c r="L2140" s="69">
        <v>5.31</v>
      </c>
      <c r="M2140" s="69">
        <v>106.2</v>
      </c>
      <c r="N2140" s="120">
        <v>3200000006607</v>
      </c>
      <c r="O2140" s="64">
        <v>39173300</v>
      </c>
      <c r="P2140" s="64" t="s">
        <v>1843</v>
      </c>
    </row>
    <row r="2141" spans="1:16" ht="13.8" x14ac:dyDescent="0.25">
      <c r="A2141" s="63" t="s">
        <v>7907</v>
      </c>
      <c r="B2141" s="63" t="s">
        <v>8199</v>
      </c>
      <c r="C2141" s="63" t="s">
        <v>8200</v>
      </c>
      <c r="D2141" s="63" t="s">
        <v>8201</v>
      </c>
      <c r="E2141" s="64" t="s">
        <v>1307</v>
      </c>
      <c r="F2141" s="64">
        <v>2</v>
      </c>
      <c r="G2141" s="64">
        <v>20</v>
      </c>
      <c r="H2141" s="64" t="s">
        <v>21</v>
      </c>
      <c r="I2141" s="64" t="s">
        <v>21</v>
      </c>
      <c r="J2141" s="63" t="s">
        <v>8114</v>
      </c>
      <c r="K2141" s="63" t="s">
        <v>56</v>
      </c>
      <c r="L2141" s="69">
        <v>6.07</v>
      </c>
      <c r="M2141" s="69">
        <v>121.4</v>
      </c>
      <c r="N2141" s="119">
        <v>3200000006614</v>
      </c>
      <c r="O2141" s="64">
        <v>39173300</v>
      </c>
      <c r="P2141" s="64" t="s">
        <v>1843</v>
      </c>
    </row>
    <row r="2142" spans="1:16" ht="13.8" x14ac:dyDescent="0.25">
      <c r="A2142" s="63" t="s">
        <v>7907</v>
      </c>
      <c r="B2142" s="68" t="s">
        <v>8202</v>
      </c>
      <c r="C2142" s="68" t="s">
        <v>8203</v>
      </c>
      <c r="D2142" s="63" t="s">
        <v>8204</v>
      </c>
      <c r="E2142" s="64" t="s">
        <v>1307</v>
      </c>
      <c r="F2142" s="64">
        <v>2</v>
      </c>
      <c r="G2142" s="64">
        <v>20</v>
      </c>
      <c r="H2142" s="64" t="s">
        <v>21</v>
      </c>
      <c r="I2142" s="64" t="s">
        <v>21</v>
      </c>
      <c r="J2142" s="63" t="s">
        <v>8114</v>
      </c>
      <c r="K2142" s="63" t="s">
        <v>56</v>
      </c>
      <c r="L2142" s="69">
        <v>7.41</v>
      </c>
      <c r="M2142" s="69">
        <v>148.19999999999999</v>
      </c>
      <c r="N2142" s="120">
        <v>3200000006621</v>
      </c>
      <c r="O2142" s="64">
        <v>39173300</v>
      </c>
      <c r="P2142" s="64" t="s">
        <v>1843</v>
      </c>
    </row>
    <row r="2143" spans="1:16" ht="13.8" x14ac:dyDescent="0.25">
      <c r="A2143" s="63" t="s">
        <v>7907</v>
      </c>
      <c r="B2143" s="63" t="s">
        <v>8205</v>
      </c>
      <c r="C2143" s="63" t="s">
        <v>8206</v>
      </c>
      <c r="D2143" s="63" t="s">
        <v>8207</v>
      </c>
      <c r="E2143" s="64" t="s">
        <v>1307</v>
      </c>
      <c r="F2143" s="64">
        <v>2</v>
      </c>
      <c r="G2143" s="64">
        <v>10</v>
      </c>
      <c r="H2143" s="64" t="s">
        <v>21</v>
      </c>
      <c r="I2143" s="64" t="s">
        <v>21</v>
      </c>
      <c r="J2143" s="63" t="s">
        <v>8114</v>
      </c>
      <c r="K2143" s="63" t="s">
        <v>56</v>
      </c>
      <c r="L2143" s="69">
        <v>9.07</v>
      </c>
      <c r="M2143" s="69">
        <v>90.7</v>
      </c>
      <c r="N2143" s="120">
        <v>3200000006638</v>
      </c>
      <c r="O2143" s="64">
        <v>39173300</v>
      </c>
      <c r="P2143" s="64" t="s">
        <v>1843</v>
      </c>
    </row>
    <row r="2144" spans="1:16" ht="13.8" x14ac:dyDescent="0.25">
      <c r="A2144" s="63" t="s">
        <v>7907</v>
      </c>
      <c r="B2144" s="63" t="s">
        <v>8208</v>
      </c>
      <c r="C2144" s="63" t="s">
        <v>8209</v>
      </c>
      <c r="D2144" s="63" t="s">
        <v>8210</v>
      </c>
      <c r="E2144" s="64" t="s">
        <v>1307</v>
      </c>
      <c r="F2144" s="71">
        <v>2</v>
      </c>
      <c r="G2144" s="64">
        <v>10</v>
      </c>
      <c r="H2144" s="64" t="s">
        <v>21</v>
      </c>
      <c r="I2144" s="64" t="s">
        <v>21</v>
      </c>
      <c r="J2144" s="63" t="s">
        <v>8114</v>
      </c>
      <c r="K2144" s="63" t="s">
        <v>56</v>
      </c>
      <c r="L2144" s="69">
        <v>9.86</v>
      </c>
      <c r="M2144" s="69">
        <v>98.6</v>
      </c>
      <c r="N2144" s="120">
        <v>3200000006645</v>
      </c>
      <c r="O2144" s="64">
        <v>39173300</v>
      </c>
      <c r="P2144" s="64" t="s">
        <v>1843</v>
      </c>
    </row>
    <row r="2145" spans="1:16" ht="13.8" x14ac:dyDescent="0.25">
      <c r="A2145" s="63" t="s">
        <v>7907</v>
      </c>
      <c r="B2145" s="63" t="s">
        <v>8211</v>
      </c>
      <c r="C2145" s="63" t="s">
        <v>8212</v>
      </c>
      <c r="D2145" s="63" t="s">
        <v>8213</v>
      </c>
      <c r="E2145" s="64" t="s">
        <v>1307</v>
      </c>
      <c r="F2145" s="71">
        <v>2</v>
      </c>
      <c r="G2145" s="64">
        <v>50</v>
      </c>
      <c r="H2145" s="64" t="s">
        <v>21</v>
      </c>
      <c r="I2145" s="64" t="s">
        <v>21</v>
      </c>
      <c r="J2145" s="63" t="s">
        <v>8114</v>
      </c>
      <c r="K2145" s="63" t="s">
        <v>56</v>
      </c>
      <c r="L2145" s="69">
        <v>1.82</v>
      </c>
      <c r="M2145" s="69">
        <v>91</v>
      </c>
      <c r="N2145" s="120">
        <v>3200000006652</v>
      </c>
      <c r="O2145" s="64">
        <v>39173300</v>
      </c>
      <c r="P2145" s="64" t="s">
        <v>1843</v>
      </c>
    </row>
    <row r="2146" spans="1:16" ht="13.8" x14ac:dyDescent="0.25">
      <c r="A2146" s="63" t="s">
        <v>7907</v>
      </c>
      <c r="B2146" s="63" t="s">
        <v>8214</v>
      </c>
      <c r="C2146" s="63" t="s">
        <v>8215</v>
      </c>
      <c r="D2146" s="63" t="s">
        <v>8216</v>
      </c>
      <c r="E2146" s="64" t="s">
        <v>1307</v>
      </c>
      <c r="F2146" s="64">
        <v>2</v>
      </c>
      <c r="G2146" s="64">
        <v>40</v>
      </c>
      <c r="H2146" s="64" t="s">
        <v>21</v>
      </c>
      <c r="I2146" s="64" t="s">
        <v>21</v>
      </c>
      <c r="J2146" s="63" t="s">
        <v>8114</v>
      </c>
      <c r="K2146" s="63" t="s">
        <v>56</v>
      </c>
      <c r="L2146" s="69">
        <v>2.19</v>
      </c>
      <c r="M2146" s="69">
        <v>87.6</v>
      </c>
      <c r="N2146" s="119">
        <v>3200000006669</v>
      </c>
      <c r="O2146" s="64">
        <v>39173300</v>
      </c>
      <c r="P2146" s="64" t="s">
        <v>1843</v>
      </c>
    </row>
    <row r="2147" spans="1:16" ht="13.8" x14ac:dyDescent="0.25">
      <c r="A2147" s="63" t="s">
        <v>7907</v>
      </c>
      <c r="B2147" s="63" t="s">
        <v>8217</v>
      </c>
      <c r="C2147" s="63" t="s">
        <v>8218</v>
      </c>
      <c r="D2147" s="63" t="s">
        <v>8219</v>
      </c>
      <c r="E2147" s="64" t="s">
        <v>1307</v>
      </c>
      <c r="F2147" s="71">
        <v>2</v>
      </c>
      <c r="G2147" s="64">
        <v>40</v>
      </c>
      <c r="H2147" s="64" t="s">
        <v>21</v>
      </c>
      <c r="I2147" s="64" t="s">
        <v>21</v>
      </c>
      <c r="J2147" s="63" t="s">
        <v>8114</v>
      </c>
      <c r="K2147" s="63" t="s">
        <v>56</v>
      </c>
      <c r="L2147" s="69">
        <v>2.59</v>
      </c>
      <c r="M2147" s="69">
        <v>103.6</v>
      </c>
      <c r="N2147" s="120">
        <v>3200000006676</v>
      </c>
      <c r="O2147" s="64">
        <v>39173300</v>
      </c>
      <c r="P2147" s="64" t="s">
        <v>1843</v>
      </c>
    </row>
    <row r="2148" spans="1:16" ht="13.8" x14ac:dyDescent="0.25">
      <c r="A2148" s="63" t="s">
        <v>7907</v>
      </c>
      <c r="B2148" s="63" t="s">
        <v>8220</v>
      </c>
      <c r="C2148" s="63" t="s">
        <v>8221</v>
      </c>
      <c r="D2148" s="63" t="s">
        <v>8222</v>
      </c>
      <c r="E2148" s="64" t="s">
        <v>1307</v>
      </c>
      <c r="F2148" s="71">
        <v>2</v>
      </c>
      <c r="G2148" s="64">
        <v>30</v>
      </c>
      <c r="H2148" s="64" t="s">
        <v>21</v>
      </c>
      <c r="I2148" s="64" t="s">
        <v>21</v>
      </c>
      <c r="J2148" s="63" t="s">
        <v>8114</v>
      </c>
      <c r="K2148" s="63" t="s">
        <v>56</v>
      </c>
      <c r="L2148" s="69">
        <v>2.9</v>
      </c>
      <c r="M2148" s="69">
        <v>87</v>
      </c>
      <c r="N2148" s="120">
        <v>3200000006683</v>
      </c>
      <c r="O2148" s="64">
        <v>39173300</v>
      </c>
      <c r="P2148" s="64" t="s">
        <v>1843</v>
      </c>
    </row>
    <row r="2149" spans="1:16" ht="13.8" x14ac:dyDescent="0.25">
      <c r="A2149" s="63" t="s">
        <v>7907</v>
      </c>
      <c r="B2149" s="63" t="s">
        <v>8223</v>
      </c>
      <c r="C2149" s="63" t="s">
        <v>8224</v>
      </c>
      <c r="D2149" s="63" t="s">
        <v>8225</v>
      </c>
      <c r="E2149" s="64" t="s">
        <v>1307</v>
      </c>
      <c r="F2149" s="71">
        <v>2</v>
      </c>
      <c r="G2149" s="64">
        <v>30</v>
      </c>
      <c r="H2149" s="64" t="s">
        <v>21</v>
      </c>
      <c r="I2149" s="64" t="s">
        <v>21</v>
      </c>
      <c r="J2149" s="63" t="s">
        <v>8114</v>
      </c>
      <c r="K2149" s="63" t="s">
        <v>56</v>
      </c>
      <c r="L2149" s="69">
        <v>3.79</v>
      </c>
      <c r="M2149" s="69">
        <v>113.7</v>
      </c>
      <c r="N2149" s="120">
        <v>3200000006690</v>
      </c>
      <c r="O2149" s="64">
        <v>39173300</v>
      </c>
      <c r="P2149" s="64" t="s">
        <v>1843</v>
      </c>
    </row>
    <row r="2150" spans="1:16" ht="13.8" x14ac:dyDescent="0.25">
      <c r="A2150" s="63" t="s">
        <v>7907</v>
      </c>
      <c r="B2150" s="63" t="s">
        <v>8226</v>
      </c>
      <c r="C2150" s="63" t="s">
        <v>8227</v>
      </c>
      <c r="D2150" s="63" t="s">
        <v>8228</v>
      </c>
      <c r="E2150" s="64" t="s">
        <v>1307</v>
      </c>
      <c r="F2150" s="65">
        <v>2</v>
      </c>
      <c r="G2150" s="64">
        <v>20</v>
      </c>
      <c r="H2150" s="65" t="s">
        <v>21</v>
      </c>
      <c r="I2150" s="64" t="s">
        <v>21</v>
      </c>
      <c r="J2150" s="63" t="s">
        <v>8114</v>
      </c>
      <c r="K2150" s="63" t="s">
        <v>56</v>
      </c>
      <c r="L2150" s="69">
        <v>4.13</v>
      </c>
      <c r="M2150" s="69">
        <v>82.6</v>
      </c>
      <c r="N2150" s="120">
        <v>3200000006706</v>
      </c>
      <c r="O2150" s="64">
        <v>39173300</v>
      </c>
      <c r="P2150" s="64" t="s">
        <v>1843</v>
      </c>
    </row>
    <row r="2151" spans="1:16" ht="13.8" x14ac:dyDescent="0.25">
      <c r="A2151" s="77" t="s">
        <v>7907</v>
      </c>
      <c r="B2151" s="63" t="s">
        <v>8229</v>
      </c>
      <c r="C2151" s="63" t="s">
        <v>8230</v>
      </c>
      <c r="D2151" s="77" t="s">
        <v>8231</v>
      </c>
      <c r="E2151" s="64" t="s">
        <v>1307</v>
      </c>
      <c r="F2151" s="64">
        <v>2</v>
      </c>
      <c r="G2151" s="64">
        <v>20</v>
      </c>
      <c r="H2151" s="64" t="s">
        <v>21</v>
      </c>
      <c r="I2151" s="64" t="s">
        <v>21</v>
      </c>
      <c r="J2151" s="63" t="s">
        <v>8114</v>
      </c>
      <c r="K2151" s="63" t="s">
        <v>56</v>
      </c>
      <c r="L2151" s="69">
        <v>5.24</v>
      </c>
      <c r="M2151" s="69">
        <v>104.8</v>
      </c>
      <c r="N2151" s="119">
        <v>3200000006713</v>
      </c>
      <c r="O2151" s="64">
        <v>39173300</v>
      </c>
      <c r="P2151" s="64" t="s">
        <v>1843</v>
      </c>
    </row>
    <row r="2152" spans="1:16" ht="13.8" x14ac:dyDescent="0.25">
      <c r="A2152" s="63" t="s">
        <v>7907</v>
      </c>
      <c r="B2152" s="63" t="s">
        <v>8232</v>
      </c>
      <c r="C2152" s="63" t="s">
        <v>8233</v>
      </c>
      <c r="D2152" s="63" t="s">
        <v>8234</v>
      </c>
      <c r="E2152" s="64" t="s">
        <v>1307</v>
      </c>
      <c r="F2152" s="71">
        <v>2</v>
      </c>
      <c r="G2152" s="64">
        <v>20</v>
      </c>
      <c r="H2152" s="64" t="s">
        <v>21</v>
      </c>
      <c r="I2152" s="64" t="s">
        <v>21</v>
      </c>
      <c r="J2152" s="63" t="s">
        <v>8114</v>
      </c>
      <c r="K2152" s="63" t="s">
        <v>56</v>
      </c>
      <c r="L2152" s="69">
        <v>6.07</v>
      </c>
      <c r="M2152" s="69">
        <v>121.4</v>
      </c>
      <c r="N2152" s="125">
        <v>3200000006720</v>
      </c>
      <c r="O2152" s="120">
        <v>39173300</v>
      </c>
      <c r="P2152" s="64" t="s">
        <v>1843</v>
      </c>
    </row>
    <row r="2153" spans="1:16" ht="13.8" x14ac:dyDescent="0.25">
      <c r="A2153" s="63" t="s">
        <v>7907</v>
      </c>
      <c r="B2153" s="63" t="s">
        <v>8235</v>
      </c>
      <c r="C2153" s="63" t="s">
        <v>8236</v>
      </c>
      <c r="D2153" s="63" t="s">
        <v>8237</v>
      </c>
      <c r="E2153" s="64" t="s">
        <v>1307</v>
      </c>
      <c r="F2153" s="65">
        <v>2</v>
      </c>
      <c r="G2153" s="64">
        <v>20</v>
      </c>
      <c r="H2153" s="65" t="s">
        <v>21</v>
      </c>
      <c r="I2153" s="64" t="s">
        <v>21</v>
      </c>
      <c r="J2153" s="63" t="s">
        <v>8114</v>
      </c>
      <c r="K2153" s="63" t="s">
        <v>56</v>
      </c>
      <c r="L2153" s="69">
        <v>7.39</v>
      </c>
      <c r="M2153" s="69">
        <v>147.80000000000001</v>
      </c>
      <c r="N2153" s="119">
        <v>3200000006737</v>
      </c>
      <c r="O2153" s="64">
        <v>39173300</v>
      </c>
      <c r="P2153" s="64" t="s">
        <v>1843</v>
      </c>
    </row>
    <row r="2154" spans="1:16" ht="13.8" x14ac:dyDescent="0.25">
      <c r="A2154" s="63" t="s">
        <v>7907</v>
      </c>
      <c r="B2154" s="68" t="s">
        <v>8238</v>
      </c>
      <c r="C2154" s="68" t="s">
        <v>8239</v>
      </c>
      <c r="D2154" s="63" t="s">
        <v>8240</v>
      </c>
      <c r="E2154" s="64" t="s">
        <v>1307</v>
      </c>
      <c r="F2154" s="64">
        <v>2</v>
      </c>
      <c r="G2154" s="64">
        <v>10</v>
      </c>
      <c r="H2154" s="64" t="s">
        <v>21</v>
      </c>
      <c r="I2154" s="64" t="s">
        <v>21</v>
      </c>
      <c r="J2154" s="63" t="s">
        <v>8114</v>
      </c>
      <c r="K2154" s="63" t="s">
        <v>56</v>
      </c>
      <c r="L2154" s="69">
        <v>9.07</v>
      </c>
      <c r="M2154" s="69">
        <v>90.7</v>
      </c>
      <c r="N2154" s="120">
        <v>3200000006744</v>
      </c>
      <c r="O2154" s="64">
        <v>39173300</v>
      </c>
      <c r="P2154" s="64" t="s">
        <v>1843</v>
      </c>
    </row>
    <row r="2155" spans="1:16" ht="13.8" x14ac:dyDescent="0.25">
      <c r="A2155" s="63" t="s">
        <v>7907</v>
      </c>
      <c r="B2155" s="63" t="s">
        <v>8241</v>
      </c>
      <c r="C2155" s="63" t="s">
        <v>8242</v>
      </c>
      <c r="D2155" s="63" t="s">
        <v>8243</v>
      </c>
      <c r="E2155" s="64" t="s">
        <v>1307</v>
      </c>
      <c r="F2155" s="64">
        <v>2</v>
      </c>
      <c r="G2155" s="64">
        <v>10</v>
      </c>
      <c r="H2155" s="64" t="s">
        <v>21</v>
      </c>
      <c r="I2155" s="64" t="s">
        <v>21</v>
      </c>
      <c r="J2155" s="63" t="s">
        <v>8114</v>
      </c>
      <c r="K2155" s="63" t="s">
        <v>56</v>
      </c>
      <c r="L2155" s="69">
        <v>9.86</v>
      </c>
      <c r="M2155" s="69">
        <v>98.6</v>
      </c>
      <c r="N2155" s="119">
        <v>3200000006751</v>
      </c>
      <c r="O2155" s="64">
        <v>39173300</v>
      </c>
      <c r="P2155" s="64" t="s">
        <v>1843</v>
      </c>
    </row>
    <row r="2156" spans="1:16" ht="13.8" x14ac:dyDescent="0.25">
      <c r="A2156" s="63" t="s">
        <v>7907</v>
      </c>
      <c r="B2156" s="63" t="s">
        <v>8244</v>
      </c>
      <c r="C2156" s="63" t="s">
        <v>8245</v>
      </c>
      <c r="D2156" s="63" t="s">
        <v>8246</v>
      </c>
      <c r="E2156" s="64" t="s">
        <v>20</v>
      </c>
      <c r="F2156" s="71" t="s">
        <v>21</v>
      </c>
      <c r="G2156" s="64">
        <v>100</v>
      </c>
      <c r="H2156" s="64" t="s">
        <v>21</v>
      </c>
      <c r="I2156" s="64" t="s">
        <v>21</v>
      </c>
      <c r="J2156" s="63" t="s">
        <v>8114</v>
      </c>
      <c r="K2156" s="63" t="s">
        <v>56</v>
      </c>
      <c r="L2156" s="69">
        <v>1.08</v>
      </c>
      <c r="M2156" s="69">
        <v>108</v>
      </c>
      <c r="N2156" s="120">
        <v>3200000006768</v>
      </c>
      <c r="O2156" s="64">
        <v>39269097</v>
      </c>
      <c r="P2156" s="64" t="s">
        <v>102</v>
      </c>
    </row>
    <row r="2157" spans="1:16" ht="13.8" x14ac:dyDescent="0.25">
      <c r="A2157" s="63" t="s">
        <v>7907</v>
      </c>
      <c r="B2157" s="63" t="s">
        <v>8247</v>
      </c>
      <c r="C2157" s="63" t="s">
        <v>8248</v>
      </c>
      <c r="D2157" s="63" t="s">
        <v>8249</v>
      </c>
      <c r="E2157" s="64" t="s">
        <v>20</v>
      </c>
      <c r="F2157" s="71" t="s">
        <v>21</v>
      </c>
      <c r="G2157" s="64">
        <v>100</v>
      </c>
      <c r="H2157" s="64" t="s">
        <v>21</v>
      </c>
      <c r="I2157" s="64" t="s">
        <v>21</v>
      </c>
      <c r="J2157" s="63" t="s">
        <v>8114</v>
      </c>
      <c r="K2157" s="63" t="s">
        <v>56</v>
      </c>
      <c r="L2157" s="69">
        <v>1.08</v>
      </c>
      <c r="M2157" s="69">
        <v>108</v>
      </c>
      <c r="N2157" s="120">
        <v>3200000006775</v>
      </c>
      <c r="O2157" s="64">
        <v>39269097</v>
      </c>
      <c r="P2157" s="64" t="s">
        <v>102</v>
      </c>
    </row>
    <row r="2158" spans="1:16" ht="13.8" x14ac:dyDescent="0.25">
      <c r="A2158" s="63" t="s">
        <v>7907</v>
      </c>
      <c r="B2158" s="63" t="s">
        <v>8250</v>
      </c>
      <c r="C2158" s="63" t="s">
        <v>8251</v>
      </c>
      <c r="D2158" s="63" t="s">
        <v>8252</v>
      </c>
      <c r="E2158" s="64" t="s">
        <v>20</v>
      </c>
      <c r="F2158" s="64" t="s">
        <v>21</v>
      </c>
      <c r="G2158" s="64">
        <v>100</v>
      </c>
      <c r="H2158" s="64" t="s">
        <v>21</v>
      </c>
      <c r="I2158" s="64" t="s">
        <v>21</v>
      </c>
      <c r="J2158" s="63" t="s">
        <v>8114</v>
      </c>
      <c r="K2158" s="63" t="s">
        <v>56</v>
      </c>
      <c r="L2158" s="69">
        <v>1.23</v>
      </c>
      <c r="M2158" s="69">
        <v>123</v>
      </c>
      <c r="N2158" s="120">
        <v>3200000006782</v>
      </c>
      <c r="O2158" s="64">
        <v>39269097</v>
      </c>
      <c r="P2158" s="64" t="s">
        <v>102</v>
      </c>
    </row>
    <row r="2159" spans="1:16" ht="13.8" x14ac:dyDescent="0.25">
      <c r="A2159" s="63" t="s">
        <v>7907</v>
      </c>
      <c r="B2159" s="63" t="s">
        <v>8253</v>
      </c>
      <c r="C2159" s="63" t="s">
        <v>8254</v>
      </c>
      <c r="D2159" s="63" t="s">
        <v>8255</v>
      </c>
      <c r="E2159" s="64" t="s">
        <v>20</v>
      </c>
      <c r="F2159" s="64" t="s">
        <v>21</v>
      </c>
      <c r="G2159" s="64">
        <v>100</v>
      </c>
      <c r="H2159" s="64" t="s">
        <v>21</v>
      </c>
      <c r="I2159" s="64" t="s">
        <v>21</v>
      </c>
      <c r="J2159" s="63" t="s">
        <v>8114</v>
      </c>
      <c r="K2159" s="63" t="s">
        <v>56</v>
      </c>
      <c r="L2159" s="69">
        <v>1.26</v>
      </c>
      <c r="M2159" s="69">
        <v>126</v>
      </c>
      <c r="N2159" s="120">
        <v>3200000006799</v>
      </c>
      <c r="O2159" s="64">
        <v>39269097</v>
      </c>
      <c r="P2159" s="64" t="s">
        <v>102</v>
      </c>
    </row>
    <row r="2160" spans="1:16" ht="13.8" x14ac:dyDescent="0.25">
      <c r="A2160" s="63" t="s">
        <v>7907</v>
      </c>
      <c r="B2160" s="63" t="s">
        <v>8256</v>
      </c>
      <c r="C2160" s="63" t="s">
        <v>8257</v>
      </c>
      <c r="D2160" s="63" t="s">
        <v>8258</v>
      </c>
      <c r="E2160" s="64" t="s">
        <v>20</v>
      </c>
      <c r="F2160" s="65" t="s">
        <v>21</v>
      </c>
      <c r="G2160" s="64">
        <v>100</v>
      </c>
      <c r="H2160" s="64" t="s">
        <v>21</v>
      </c>
      <c r="I2160" s="64" t="s">
        <v>21</v>
      </c>
      <c r="J2160" s="63" t="s">
        <v>8114</v>
      </c>
      <c r="K2160" s="63" t="s">
        <v>56</v>
      </c>
      <c r="L2160" s="69">
        <v>1.39</v>
      </c>
      <c r="M2160" s="69">
        <v>139</v>
      </c>
      <c r="N2160" s="120">
        <v>3200000006805</v>
      </c>
      <c r="O2160" s="64">
        <v>39269097</v>
      </c>
      <c r="P2160" s="64" t="s">
        <v>102</v>
      </c>
    </row>
    <row r="2161" spans="1:16" ht="13.8" x14ac:dyDescent="0.25">
      <c r="A2161" s="63" t="s">
        <v>7907</v>
      </c>
      <c r="B2161" s="63" t="s">
        <v>8259</v>
      </c>
      <c r="C2161" s="63" t="s">
        <v>8260</v>
      </c>
      <c r="D2161" s="63" t="s">
        <v>8261</v>
      </c>
      <c r="E2161" s="64" t="s">
        <v>20</v>
      </c>
      <c r="F2161" s="71" t="s">
        <v>21</v>
      </c>
      <c r="G2161" s="64">
        <v>100</v>
      </c>
      <c r="H2161" s="64" t="s">
        <v>21</v>
      </c>
      <c r="I2161" s="64" t="s">
        <v>21</v>
      </c>
      <c r="J2161" s="63" t="s">
        <v>8114</v>
      </c>
      <c r="K2161" s="63" t="s">
        <v>56</v>
      </c>
      <c r="L2161" s="69">
        <v>1.51</v>
      </c>
      <c r="M2161" s="69">
        <v>151</v>
      </c>
      <c r="N2161" s="120">
        <v>3200000006812</v>
      </c>
      <c r="O2161" s="64">
        <v>39269097</v>
      </c>
      <c r="P2161" s="64" t="s">
        <v>102</v>
      </c>
    </row>
    <row r="2162" spans="1:16" ht="13.8" x14ac:dyDescent="0.25">
      <c r="A2162" s="63" t="s">
        <v>7907</v>
      </c>
      <c r="B2162" s="63" t="s">
        <v>8262</v>
      </c>
      <c r="C2162" s="63" t="s">
        <v>8263</v>
      </c>
      <c r="D2162" s="63" t="s">
        <v>8264</v>
      </c>
      <c r="E2162" s="64" t="s">
        <v>20</v>
      </c>
      <c r="F2162" s="64" t="s">
        <v>21</v>
      </c>
      <c r="G2162" s="64">
        <v>100</v>
      </c>
      <c r="H2162" s="64" t="s">
        <v>21</v>
      </c>
      <c r="I2162" s="64" t="s">
        <v>21</v>
      </c>
      <c r="J2162" s="63" t="s">
        <v>8114</v>
      </c>
      <c r="K2162" s="63" t="s">
        <v>56</v>
      </c>
      <c r="L2162" s="69">
        <v>1.69</v>
      </c>
      <c r="M2162" s="69">
        <v>169</v>
      </c>
      <c r="N2162" s="120">
        <v>3200000006829</v>
      </c>
      <c r="O2162" s="64">
        <v>39269097</v>
      </c>
      <c r="P2162" s="64" t="s">
        <v>102</v>
      </c>
    </row>
    <row r="2163" spans="1:16" ht="13.8" x14ac:dyDescent="0.25">
      <c r="A2163" s="63" t="s">
        <v>7907</v>
      </c>
      <c r="B2163" s="63" t="s">
        <v>8265</v>
      </c>
      <c r="C2163" s="63" t="s">
        <v>8266</v>
      </c>
      <c r="D2163" s="63" t="s">
        <v>8267</v>
      </c>
      <c r="E2163" s="64" t="s">
        <v>20</v>
      </c>
      <c r="F2163" s="64" t="s">
        <v>21</v>
      </c>
      <c r="G2163" s="64">
        <v>75</v>
      </c>
      <c r="H2163" s="64" t="s">
        <v>21</v>
      </c>
      <c r="I2163" s="64" t="s">
        <v>21</v>
      </c>
      <c r="J2163" s="63" t="s">
        <v>8114</v>
      </c>
      <c r="K2163" s="63" t="s">
        <v>56</v>
      </c>
      <c r="L2163" s="69">
        <v>1.82</v>
      </c>
      <c r="M2163" s="69">
        <v>136.5</v>
      </c>
      <c r="N2163" s="120">
        <v>3200000006836</v>
      </c>
      <c r="O2163" s="64">
        <v>39269097</v>
      </c>
      <c r="P2163" s="64" t="s">
        <v>102</v>
      </c>
    </row>
    <row r="2164" spans="1:16" ht="13.8" x14ac:dyDescent="0.25">
      <c r="A2164" s="63" t="s">
        <v>7907</v>
      </c>
      <c r="B2164" s="63" t="s">
        <v>8268</v>
      </c>
      <c r="C2164" s="63" t="s">
        <v>8269</v>
      </c>
      <c r="D2164" s="63" t="s">
        <v>8270</v>
      </c>
      <c r="E2164" s="64" t="s">
        <v>20</v>
      </c>
      <c r="F2164" s="64" t="s">
        <v>21</v>
      </c>
      <c r="G2164" s="64">
        <v>70</v>
      </c>
      <c r="H2164" s="64" t="s">
        <v>21</v>
      </c>
      <c r="I2164" s="64" t="s">
        <v>21</v>
      </c>
      <c r="J2164" s="63" t="s">
        <v>8114</v>
      </c>
      <c r="K2164" s="63" t="s">
        <v>56</v>
      </c>
      <c r="L2164" s="69">
        <v>1.91</v>
      </c>
      <c r="M2164" s="69">
        <v>133.69999999999999</v>
      </c>
      <c r="N2164" s="120">
        <v>3200000006843</v>
      </c>
      <c r="O2164" s="64">
        <v>39269097</v>
      </c>
      <c r="P2164" s="64" t="s">
        <v>102</v>
      </c>
    </row>
    <row r="2165" spans="1:16" ht="13.8" x14ac:dyDescent="0.25">
      <c r="A2165" s="63" t="s">
        <v>7907</v>
      </c>
      <c r="B2165" s="76" t="s">
        <v>8271</v>
      </c>
      <c r="C2165" s="63" t="s">
        <v>8272</v>
      </c>
      <c r="D2165" s="63" t="s">
        <v>8273</v>
      </c>
      <c r="E2165" s="64" t="s">
        <v>20</v>
      </c>
      <c r="F2165" s="65" t="s">
        <v>21</v>
      </c>
      <c r="G2165" s="64">
        <v>50</v>
      </c>
      <c r="H2165" s="65" t="s">
        <v>21</v>
      </c>
      <c r="I2165" s="64" t="s">
        <v>21</v>
      </c>
      <c r="J2165" s="63" t="s">
        <v>8114</v>
      </c>
      <c r="K2165" s="63" t="s">
        <v>56</v>
      </c>
      <c r="L2165" s="69">
        <v>2.34</v>
      </c>
      <c r="M2165" s="69">
        <v>117</v>
      </c>
      <c r="N2165" s="120">
        <v>3200000006850</v>
      </c>
      <c r="O2165" s="64">
        <v>39269097</v>
      </c>
      <c r="P2165" s="64" t="s">
        <v>102</v>
      </c>
    </row>
    <row r="2166" spans="1:16" ht="13.8" x14ac:dyDescent="0.25">
      <c r="A2166" s="63" t="s">
        <v>7907</v>
      </c>
      <c r="B2166" s="63" t="s">
        <v>8274</v>
      </c>
      <c r="C2166" s="63" t="s">
        <v>8275</v>
      </c>
      <c r="D2166" s="63" t="s">
        <v>8276</v>
      </c>
      <c r="E2166" s="64" t="s">
        <v>20</v>
      </c>
      <c r="F2166" s="64" t="s">
        <v>21</v>
      </c>
      <c r="G2166" s="64">
        <v>40</v>
      </c>
      <c r="H2166" s="64" t="s">
        <v>21</v>
      </c>
      <c r="I2166" s="64" t="s">
        <v>21</v>
      </c>
      <c r="J2166" s="63" t="s">
        <v>8114</v>
      </c>
      <c r="K2166" s="63" t="s">
        <v>56</v>
      </c>
      <c r="L2166" s="69">
        <v>2.59</v>
      </c>
      <c r="M2166" s="69">
        <v>103.6</v>
      </c>
      <c r="N2166" s="119">
        <v>3200000006867</v>
      </c>
      <c r="O2166" s="64">
        <v>39269097</v>
      </c>
      <c r="P2166" s="64" t="s">
        <v>102</v>
      </c>
    </row>
    <row r="2167" spans="1:16" ht="13.8" x14ac:dyDescent="0.25">
      <c r="A2167" s="63" t="s">
        <v>7907</v>
      </c>
      <c r="B2167" s="63" t="s">
        <v>8277</v>
      </c>
      <c r="C2167" s="63" t="s">
        <v>8278</v>
      </c>
      <c r="D2167" s="63" t="s">
        <v>8279</v>
      </c>
      <c r="E2167" s="64" t="s">
        <v>20</v>
      </c>
      <c r="F2167" s="64" t="s">
        <v>21</v>
      </c>
      <c r="G2167" s="64">
        <v>100</v>
      </c>
      <c r="H2167" s="64" t="s">
        <v>21</v>
      </c>
      <c r="I2167" s="64" t="s">
        <v>21</v>
      </c>
      <c r="J2167" s="63" t="s">
        <v>8114</v>
      </c>
      <c r="K2167" s="63" t="s">
        <v>56</v>
      </c>
      <c r="L2167" s="69">
        <v>0.65</v>
      </c>
      <c r="M2167" s="69">
        <v>65</v>
      </c>
      <c r="N2167" s="120">
        <v>3200000006874</v>
      </c>
      <c r="O2167" s="64">
        <v>39269097</v>
      </c>
      <c r="P2167" s="64" t="s">
        <v>102</v>
      </c>
    </row>
    <row r="2168" spans="1:16" ht="13.8" x14ac:dyDescent="0.25">
      <c r="A2168" s="63" t="s">
        <v>7907</v>
      </c>
      <c r="B2168" s="63" t="s">
        <v>8280</v>
      </c>
      <c r="C2168" s="63" t="s">
        <v>8281</v>
      </c>
      <c r="D2168" s="63" t="s">
        <v>8282</v>
      </c>
      <c r="E2168" s="64" t="s">
        <v>20</v>
      </c>
      <c r="F2168" s="64" t="s">
        <v>21</v>
      </c>
      <c r="G2168" s="64">
        <v>100</v>
      </c>
      <c r="H2168" s="64" t="s">
        <v>21</v>
      </c>
      <c r="I2168" s="64" t="s">
        <v>21</v>
      </c>
      <c r="J2168" s="63" t="s">
        <v>8114</v>
      </c>
      <c r="K2168" s="63" t="s">
        <v>56</v>
      </c>
      <c r="L2168" s="69">
        <v>0.65</v>
      </c>
      <c r="M2168" s="69">
        <v>65</v>
      </c>
      <c r="N2168" s="120">
        <v>3200000006881</v>
      </c>
      <c r="O2168" s="64">
        <v>39269097</v>
      </c>
      <c r="P2168" s="64" t="s">
        <v>102</v>
      </c>
    </row>
    <row r="2169" spans="1:16" ht="13.8" x14ac:dyDescent="0.25">
      <c r="A2169" s="63" t="s">
        <v>7907</v>
      </c>
      <c r="B2169" s="63" t="s">
        <v>8283</v>
      </c>
      <c r="C2169" s="63" t="s">
        <v>8284</v>
      </c>
      <c r="D2169" s="63" t="s">
        <v>8285</v>
      </c>
      <c r="E2169" s="64" t="s">
        <v>20</v>
      </c>
      <c r="F2169" s="64" t="s">
        <v>21</v>
      </c>
      <c r="G2169" s="64">
        <v>100</v>
      </c>
      <c r="H2169" s="64" t="s">
        <v>21</v>
      </c>
      <c r="I2169" s="64" t="s">
        <v>21</v>
      </c>
      <c r="J2169" s="63" t="s">
        <v>8114</v>
      </c>
      <c r="K2169" s="63" t="s">
        <v>56</v>
      </c>
      <c r="L2169" s="69">
        <v>0.65</v>
      </c>
      <c r="M2169" s="69">
        <v>65</v>
      </c>
      <c r="N2169" s="120">
        <v>3200000006898</v>
      </c>
      <c r="O2169" s="64">
        <v>39269097</v>
      </c>
      <c r="P2169" s="64" t="s">
        <v>102</v>
      </c>
    </row>
    <row r="2170" spans="1:16" ht="13.8" x14ac:dyDescent="0.25">
      <c r="A2170" s="63" t="s">
        <v>7907</v>
      </c>
      <c r="B2170" s="63" t="s">
        <v>8286</v>
      </c>
      <c r="C2170" s="63" t="s">
        <v>8287</v>
      </c>
      <c r="D2170" s="63" t="s">
        <v>8288</v>
      </c>
      <c r="E2170" s="64" t="s">
        <v>20</v>
      </c>
      <c r="F2170" s="64" t="s">
        <v>21</v>
      </c>
      <c r="G2170" s="64">
        <v>100</v>
      </c>
      <c r="H2170" s="64" t="s">
        <v>21</v>
      </c>
      <c r="I2170" s="64" t="s">
        <v>21</v>
      </c>
      <c r="J2170" s="63" t="s">
        <v>8114</v>
      </c>
      <c r="K2170" s="63" t="s">
        <v>56</v>
      </c>
      <c r="L2170" s="69">
        <v>0.68</v>
      </c>
      <c r="M2170" s="69">
        <v>68</v>
      </c>
      <c r="N2170" s="120">
        <v>3200000006904</v>
      </c>
      <c r="O2170" s="64">
        <v>39269097</v>
      </c>
      <c r="P2170" s="64" t="s">
        <v>102</v>
      </c>
    </row>
    <row r="2171" spans="1:16" ht="13.8" x14ac:dyDescent="0.25">
      <c r="A2171" s="63" t="s">
        <v>7907</v>
      </c>
      <c r="B2171" s="63" t="s">
        <v>8289</v>
      </c>
      <c r="C2171" s="63" t="s">
        <v>8290</v>
      </c>
      <c r="D2171" s="63" t="s">
        <v>8291</v>
      </c>
      <c r="E2171" s="64" t="s">
        <v>20</v>
      </c>
      <c r="F2171" s="64" t="s">
        <v>21</v>
      </c>
      <c r="G2171" s="64">
        <v>100</v>
      </c>
      <c r="H2171" s="64" t="s">
        <v>21</v>
      </c>
      <c r="I2171" s="64" t="s">
        <v>21</v>
      </c>
      <c r="J2171" s="63" t="s">
        <v>8114</v>
      </c>
      <c r="K2171" s="63" t="s">
        <v>56</v>
      </c>
      <c r="L2171" s="69">
        <v>0.68</v>
      </c>
      <c r="M2171" s="69">
        <v>68</v>
      </c>
      <c r="N2171" s="121">
        <v>3200000006911</v>
      </c>
      <c r="O2171" s="64">
        <v>39269097</v>
      </c>
      <c r="P2171" s="64" t="s">
        <v>102</v>
      </c>
    </row>
    <row r="2172" spans="1:16" ht="13.8" x14ac:dyDescent="0.25">
      <c r="A2172" s="63" t="s">
        <v>7907</v>
      </c>
      <c r="B2172" s="63" t="s">
        <v>8292</v>
      </c>
      <c r="C2172" s="63" t="s">
        <v>8293</v>
      </c>
      <c r="D2172" s="63" t="s">
        <v>8294</v>
      </c>
      <c r="E2172" s="64" t="s">
        <v>20</v>
      </c>
      <c r="F2172" s="64" t="s">
        <v>21</v>
      </c>
      <c r="G2172" s="64">
        <v>100</v>
      </c>
      <c r="H2172" s="64" t="s">
        <v>21</v>
      </c>
      <c r="I2172" s="64" t="s">
        <v>21</v>
      </c>
      <c r="J2172" s="63" t="s">
        <v>8114</v>
      </c>
      <c r="K2172" s="63" t="s">
        <v>56</v>
      </c>
      <c r="L2172" s="69">
        <v>0.77</v>
      </c>
      <c r="M2172" s="69">
        <v>77</v>
      </c>
      <c r="N2172" s="120">
        <v>3200000006928</v>
      </c>
      <c r="O2172" s="64">
        <v>39269097</v>
      </c>
      <c r="P2172" s="64" t="s">
        <v>102</v>
      </c>
    </row>
    <row r="2173" spans="1:16" ht="13.8" x14ac:dyDescent="0.25">
      <c r="A2173" s="63" t="s">
        <v>7907</v>
      </c>
      <c r="B2173" s="63" t="s">
        <v>8295</v>
      </c>
      <c r="C2173" s="63" t="s">
        <v>8296</v>
      </c>
      <c r="D2173" s="63" t="s">
        <v>8297</v>
      </c>
      <c r="E2173" s="64" t="s">
        <v>20</v>
      </c>
      <c r="F2173" s="64" t="s">
        <v>21</v>
      </c>
      <c r="G2173" s="64">
        <v>100</v>
      </c>
      <c r="H2173" s="64" t="s">
        <v>21</v>
      </c>
      <c r="I2173" s="64" t="s">
        <v>21</v>
      </c>
      <c r="J2173" s="63" t="s">
        <v>8114</v>
      </c>
      <c r="K2173" s="63" t="s">
        <v>56</v>
      </c>
      <c r="L2173" s="69">
        <v>0.99</v>
      </c>
      <c r="M2173" s="69">
        <v>99</v>
      </c>
      <c r="N2173" s="120">
        <v>3200000006935</v>
      </c>
      <c r="O2173" s="64">
        <v>39269097</v>
      </c>
      <c r="P2173" s="64" t="s">
        <v>102</v>
      </c>
    </row>
    <row r="2174" spans="1:16" ht="13.8" x14ac:dyDescent="0.25">
      <c r="A2174" s="63" t="s">
        <v>7907</v>
      </c>
      <c r="B2174" s="63" t="s">
        <v>8298</v>
      </c>
      <c r="C2174" s="63" t="s">
        <v>8299</v>
      </c>
      <c r="D2174" s="63" t="s">
        <v>8300</v>
      </c>
      <c r="E2174" s="64" t="s">
        <v>20</v>
      </c>
      <c r="F2174" s="64" t="s">
        <v>21</v>
      </c>
      <c r="G2174" s="64">
        <v>100</v>
      </c>
      <c r="H2174" s="64" t="s">
        <v>21</v>
      </c>
      <c r="I2174" s="64" t="s">
        <v>21</v>
      </c>
      <c r="J2174" s="63" t="s">
        <v>8114</v>
      </c>
      <c r="K2174" s="63" t="s">
        <v>56</v>
      </c>
      <c r="L2174" s="69">
        <v>1.17</v>
      </c>
      <c r="M2174" s="69">
        <v>117</v>
      </c>
      <c r="N2174" s="120">
        <v>3200000006942</v>
      </c>
      <c r="O2174" s="64">
        <v>39269097</v>
      </c>
      <c r="P2174" s="64" t="s">
        <v>102</v>
      </c>
    </row>
    <row r="2175" spans="1:16" ht="13.8" x14ac:dyDescent="0.25">
      <c r="A2175" s="63" t="s">
        <v>7907</v>
      </c>
      <c r="B2175" s="63" t="s">
        <v>8301</v>
      </c>
      <c r="C2175" s="63" t="s">
        <v>8302</v>
      </c>
      <c r="D2175" s="63" t="s">
        <v>8303</v>
      </c>
      <c r="E2175" s="64" t="s">
        <v>20</v>
      </c>
      <c r="F2175" s="64" t="s">
        <v>21</v>
      </c>
      <c r="G2175" s="64">
        <v>100</v>
      </c>
      <c r="H2175" s="64" t="s">
        <v>21</v>
      </c>
      <c r="I2175" s="64" t="s">
        <v>21</v>
      </c>
      <c r="J2175" s="63" t="s">
        <v>8114</v>
      </c>
      <c r="K2175" s="63" t="s">
        <v>56</v>
      </c>
      <c r="L2175" s="69">
        <v>1.17</v>
      </c>
      <c r="M2175" s="69">
        <v>117</v>
      </c>
      <c r="N2175" s="120">
        <v>3200000006959</v>
      </c>
      <c r="O2175" s="64">
        <v>39269097</v>
      </c>
      <c r="P2175" s="64" t="s">
        <v>102</v>
      </c>
    </row>
    <row r="2176" spans="1:16" ht="13.8" x14ac:dyDescent="0.25">
      <c r="A2176" s="63" t="s">
        <v>7907</v>
      </c>
      <c r="B2176" s="63" t="s">
        <v>8304</v>
      </c>
      <c r="C2176" s="63" t="s">
        <v>8305</v>
      </c>
      <c r="D2176" s="63" t="s">
        <v>8306</v>
      </c>
      <c r="E2176" s="64" t="s">
        <v>20</v>
      </c>
      <c r="F2176" s="64" t="s">
        <v>21</v>
      </c>
      <c r="G2176" s="64">
        <v>100</v>
      </c>
      <c r="H2176" s="64" t="s">
        <v>21</v>
      </c>
      <c r="I2176" s="64" t="s">
        <v>21</v>
      </c>
      <c r="J2176" s="63" t="s">
        <v>8114</v>
      </c>
      <c r="K2176" s="63" t="s">
        <v>56</v>
      </c>
      <c r="L2176" s="69">
        <v>1.51</v>
      </c>
      <c r="M2176" s="69">
        <v>151</v>
      </c>
      <c r="N2176" s="119">
        <v>3200000006966</v>
      </c>
      <c r="O2176" s="64">
        <v>39269097</v>
      </c>
      <c r="P2176" s="64" t="s">
        <v>102</v>
      </c>
    </row>
    <row r="2177" spans="1:16" ht="13.8" x14ac:dyDescent="0.25">
      <c r="A2177" s="63" t="s">
        <v>7907</v>
      </c>
      <c r="B2177" s="63" t="s">
        <v>8307</v>
      </c>
      <c r="C2177" s="63" t="s">
        <v>8308</v>
      </c>
      <c r="D2177" s="63" t="s">
        <v>8309</v>
      </c>
      <c r="E2177" s="64" t="s">
        <v>20</v>
      </c>
      <c r="F2177" s="64" t="s">
        <v>21</v>
      </c>
      <c r="G2177" s="64">
        <v>100</v>
      </c>
      <c r="H2177" s="64" t="s">
        <v>21</v>
      </c>
      <c r="I2177" s="64" t="s">
        <v>21</v>
      </c>
      <c r="J2177" s="63" t="s">
        <v>8114</v>
      </c>
      <c r="K2177" s="63" t="s">
        <v>56</v>
      </c>
      <c r="L2177" s="69">
        <v>1.57</v>
      </c>
      <c r="M2177" s="69">
        <v>157</v>
      </c>
      <c r="N2177" s="120">
        <v>3200000006973</v>
      </c>
      <c r="O2177" s="64">
        <v>39269097</v>
      </c>
      <c r="P2177" s="64" t="s">
        <v>102</v>
      </c>
    </row>
    <row r="2178" spans="1:16" ht="13.8" x14ac:dyDescent="0.25">
      <c r="A2178" s="63" t="s">
        <v>7907</v>
      </c>
      <c r="B2178" s="63" t="s">
        <v>8310</v>
      </c>
      <c r="C2178" s="63" t="s">
        <v>8311</v>
      </c>
      <c r="D2178" s="63" t="s">
        <v>8312</v>
      </c>
      <c r="E2178" s="64" t="s">
        <v>20</v>
      </c>
      <c r="F2178" s="65" t="s">
        <v>21</v>
      </c>
      <c r="G2178" s="64">
        <v>100</v>
      </c>
      <c r="H2178" s="65" t="s">
        <v>21</v>
      </c>
      <c r="I2178" s="64" t="s">
        <v>21</v>
      </c>
      <c r="J2178" s="63" t="s">
        <v>8114</v>
      </c>
      <c r="K2178" s="63" t="s">
        <v>56</v>
      </c>
      <c r="L2178" s="69">
        <v>0.65</v>
      </c>
      <c r="M2178" s="69">
        <v>65</v>
      </c>
      <c r="N2178" s="120">
        <v>3200000006980</v>
      </c>
      <c r="O2178" s="64">
        <v>39269097</v>
      </c>
      <c r="P2178" s="64" t="s">
        <v>102</v>
      </c>
    </row>
    <row r="2179" spans="1:16" ht="13.8" x14ac:dyDescent="0.25">
      <c r="A2179" s="63" t="s">
        <v>7907</v>
      </c>
      <c r="B2179" s="63" t="s">
        <v>8313</v>
      </c>
      <c r="C2179" s="63" t="s">
        <v>8314</v>
      </c>
      <c r="D2179" s="63" t="s">
        <v>8315</v>
      </c>
      <c r="E2179" s="64" t="s">
        <v>20</v>
      </c>
      <c r="F2179" s="64" t="s">
        <v>21</v>
      </c>
      <c r="G2179" s="64">
        <v>100</v>
      </c>
      <c r="H2179" s="64" t="s">
        <v>21</v>
      </c>
      <c r="I2179" s="64" t="s">
        <v>21</v>
      </c>
      <c r="J2179" s="63" t="s">
        <v>8114</v>
      </c>
      <c r="K2179" s="63" t="s">
        <v>56</v>
      </c>
      <c r="L2179" s="69">
        <v>0.65</v>
      </c>
      <c r="M2179" s="69">
        <v>65</v>
      </c>
      <c r="N2179" s="120">
        <v>3200000006997</v>
      </c>
      <c r="O2179" s="64">
        <v>39269097</v>
      </c>
      <c r="P2179" s="64" t="s">
        <v>102</v>
      </c>
    </row>
    <row r="2180" spans="1:16" ht="13.8" x14ac:dyDescent="0.25">
      <c r="A2180" s="63" t="s">
        <v>7907</v>
      </c>
      <c r="B2180" s="63" t="s">
        <v>8316</v>
      </c>
      <c r="C2180" s="63" t="s">
        <v>8317</v>
      </c>
      <c r="D2180" s="63" t="s">
        <v>8318</v>
      </c>
      <c r="E2180" s="64" t="s">
        <v>20</v>
      </c>
      <c r="F2180" s="64" t="s">
        <v>21</v>
      </c>
      <c r="G2180" s="64">
        <v>100</v>
      </c>
      <c r="H2180" s="64" t="s">
        <v>21</v>
      </c>
      <c r="I2180" s="64" t="s">
        <v>21</v>
      </c>
      <c r="J2180" s="63" t="s">
        <v>8114</v>
      </c>
      <c r="K2180" s="63" t="s">
        <v>56</v>
      </c>
      <c r="L2180" s="69">
        <v>0.65</v>
      </c>
      <c r="M2180" s="69">
        <v>65</v>
      </c>
      <c r="N2180" s="120">
        <v>3200000007000</v>
      </c>
      <c r="O2180" s="64">
        <v>39269097</v>
      </c>
      <c r="P2180" s="64" t="s">
        <v>102</v>
      </c>
    </row>
    <row r="2181" spans="1:16" ht="13.8" x14ac:dyDescent="0.25">
      <c r="A2181" s="63" t="s">
        <v>7907</v>
      </c>
      <c r="B2181" s="63" t="s">
        <v>8319</v>
      </c>
      <c r="C2181" s="63" t="s">
        <v>8320</v>
      </c>
      <c r="D2181" s="63" t="s">
        <v>8321</v>
      </c>
      <c r="E2181" s="64" t="s">
        <v>20</v>
      </c>
      <c r="F2181" s="64" t="s">
        <v>21</v>
      </c>
      <c r="G2181" s="64">
        <v>100</v>
      </c>
      <c r="H2181" s="64" t="s">
        <v>21</v>
      </c>
      <c r="I2181" s="64" t="s">
        <v>21</v>
      </c>
      <c r="J2181" s="63" t="s">
        <v>8114</v>
      </c>
      <c r="K2181" s="63" t="s">
        <v>56</v>
      </c>
      <c r="L2181" s="69">
        <v>0.8</v>
      </c>
      <c r="M2181" s="69">
        <v>80</v>
      </c>
      <c r="N2181" s="122">
        <v>3200000007017</v>
      </c>
      <c r="O2181" s="64">
        <v>39269097</v>
      </c>
      <c r="P2181" s="64" t="s">
        <v>102</v>
      </c>
    </row>
    <row r="2182" spans="1:16" ht="13.8" x14ac:dyDescent="0.25">
      <c r="A2182" s="63" t="s">
        <v>7907</v>
      </c>
      <c r="B2182" s="63" t="s">
        <v>8322</v>
      </c>
      <c r="C2182" s="63" t="s">
        <v>8323</v>
      </c>
      <c r="D2182" s="63" t="s">
        <v>8324</v>
      </c>
      <c r="E2182" s="64" t="s">
        <v>20</v>
      </c>
      <c r="F2182" s="64" t="s">
        <v>21</v>
      </c>
      <c r="G2182" s="64">
        <v>100</v>
      </c>
      <c r="H2182" s="64" t="s">
        <v>21</v>
      </c>
      <c r="I2182" s="64" t="s">
        <v>21</v>
      </c>
      <c r="J2182" s="63" t="s">
        <v>8114</v>
      </c>
      <c r="K2182" s="63" t="s">
        <v>56</v>
      </c>
      <c r="L2182" s="69">
        <v>0.89</v>
      </c>
      <c r="M2182" s="69">
        <v>89</v>
      </c>
      <c r="N2182" s="120">
        <v>3200000007024</v>
      </c>
      <c r="O2182" s="64">
        <v>39269097</v>
      </c>
      <c r="P2182" s="64" t="s">
        <v>102</v>
      </c>
    </row>
    <row r="2183" spans="1:16" ht="13.8" x14ac:dyDescent="0.25">
      <c r="A2183" s="63" t="s">
        <v>7907</v>
      </c>
      <c r="B2183" s="63" t="s">
        <v>8325</v>
      </c>
      <c r="C2183" s="63" t="s">
        <v>8326</v>
      </c>
      <c r="D2183" s="63" t="s">
        <v>8327</v>
      </c>
      <c r="E2183" s="64" t="s">
        <v>20</v>
      </c>
      <c r="F2183" s="64" t="s">
        <v>21</v>
      </c>
      <c r="G2183" s="64">
        <v>100</v>
      </c>
      <c r="H2183" s="64" t="s">
        <v>21</v>
      </c>
      <c r="I2183" s="64" t="s">
        <v>21</v>
      </c>
      <c r="J2183" s="63" t="s">
        <v>8114</v>
      </c>
      <c r="K2183" s="63" t="s">
        <v>56</v>
      </c>
      <c r="L2183" s="69">
        <v>0.99</v>
      </c>
      <c r="M2183" s="69">
        <v>99</v>
      </c>
      <c r="N2183" s="120">
        <v>3200000007031</v>
      </c>
      <c r="O2183" s="64">
        <v>39269097</v>
      </c>
      <c r="P2183" s="64" t="s">
        <v>102</v>
      </c>
    </row>
    <row r="2184" spans="1:16" ht="13.8" x14ac:dyDescent="0.25">
      <c r="A2184" s="63" t="s">
        <v>7907</v>
      </c>
      <c r="B2184" s="63" t="s">
        <v>8328</v>
      </c>
      <c r="C2184" s="63" t="s">
        <v>8329</v>
      </c>
      <c r="D2184" s="63" t="s">
        <v>8330</v>
      </c>
      <c r="E2184" s="64" t="s">
        <v>20</v>
      </c>
      <c r="F2184" s="64" t="s">
        <v>21</v>
      </c>
      <c r="G2184" s="64">
        <v>100</v>
      </c>
      <c r="H2184" s="64" t="s">
        <v>21</v>
      </c>
      <c r="I2184" s="64" t="s">
        <v>21</v>
      </c>
      <c r="J2184" s="63" t="s">
        <v>8114</v>
      </c>
      <c r="K2184" s="63" t="s">
        <v>56</v>
      </c>
      <c r="L2184" s="69">
        <v>1.08</v>
      </c>
      <c r="M2184" s="69">
        <v>108</v>
      </c>
      <c r="N2184" s="120">
        <v>3200000007048</v>
      </c>
      <c r="O2184" s="64">
        <v>39269097</v>
      </c>
      <c r="P2184" s="64" t="s">
        <v>102</v>
      </c>
    </row>
    <row r="2185" spans="1:16" ht="13.8" x14ac:dyDescent="0.25">
      <c r="A2185" s="63" t="s">
        <v>7907</v>
      </c>
      <c r="B2185" s="63" t="s">
        <v>8331</v>
      </c>
      <c r="C2185" s="63" t="s">
        <v>8332</v>
      </c>
      <c r="D2185" s="63" t="s">
        <v>8333</v>
      </c>
      <c r="E2185" s="64" t="s">
        <v>20</v>
      </c>
      <c r="F2185" s="64" t="s">
        <v>21</v>
      </c>
      <c r="G2185" s="64">
        <v>100</v>
      </c>
      <c r="H2185" s="64" t="s">
        <v>21</v>
      </c>
      <c r="I2185" s="64" t="s">
        <v>21</v>
      </c>
      <c r="J2185" s="63" t="s">
        <v>8114</v>
      </c>
      <c r="K2185" s="63" t="s">
        <v>56</v>
      </c>
      <c r="L2185" s="69">
        <v>1.1100000000000001</v>
      </c>
      <c r="M2185" s="69">
        <v>111</v>
      </c>
      <c r="N2185" s="120">
        <v>3200000007055</v>
      </c>
      <c r="O2185" s="64">
        <v>39269097</v>
      </c>
      <c r="P2185" s="64" t="s">
        <v>102</v>
      </c>
    </row>
    <row r="2186" spans="1:16" ht="13.8" x14ac:dyDescent="0.25">
      <c r="A2186" s="63" t="s">
        <v>7907</v>
      </c>
      <c r="B2186" s="63" t="s">
        <v>8334</v>
      </c>
      <c r="C2186" s="63" t="s">
        <v>8335</v>
      </c>
      <c r="D2186" s="63" t="s">
        <v>8336</v>
      </c>
      <c r="E2186" s="64" t="s">
        <v>20</v>
      </c>
      <c r="F2186" s="64" t="s">
        <v>21</v>
      </c>
      <c r="G2186" s="64">
        <v>50</v>
      </c>
      <c r="H2186" s="64" t="s">
        <v>21</v>
      </c>
      <c r="I2186" s="64" t="s">
        <v>21</v>
      </c>
      <c r="J2186" s="63" t="s">
        <v>8114</v>
      </c>
      <c r="K2186" s="63" t="s">
        <v>56</v>
      </c>
      <c r="L2186" s="69">
        <v>1.17</v>
      </c>
      <c r="M2186" s="69">
        <v>58.5</v>
      </c>
      <c r="N2186" s="120">
        <v>3200000007062</v>
      </c>
      <c r="O2186" s="64">
        <v>39269097</v>
      </c>
      <c r="P2186" s="64" t="s">
        <v>102</v>
      </c>
    </row>
    <row r="2187" spans="1:16" ht="13.8" x14ac:dyDescent="0.25">
      <c r="A2187" s="63" t="s">
        <v>7907</v>
      </c>
      <c r="B2187" s="63" t="s">
        <v>8337</v>
      </c>
      <c r="C2187" s="63" t="s">
        <v>8338</v>
      </c>
      <c r="D2187" s="63" t="s">
        <v>8339</v>
      </c>
      <c r="E2187" s="64" t="s">
        <v>20</v>
      </c>
      <c r="F2187" s="64" t="s">
        <v>21</v>
      </c>
      <c r="G2187" s="64">
        <v>50</v>
      </c>
      <c r="H2187" s="64" t="s">
        <v>21</v>
      </c>
      <c r="I2187" s="64" t="s">
        <v>21</v>
      </c>
      <c r="J2187" s="63" t="s">
        <v>8114</v>
      </c>
      <c r="K2187" s="63" t="s">
        <v>56</v>
      </c>
      <c r="L2187" s="69">
        <v>1.54</v>
      </c>
      <c r="M2187" s="69">
        <v>77</v>
      </c>
      <c r="N2187" s="120">
        <v>3200000007079</v>
      </c>
      <c r="O2187" s="64">
        <v>39269097</v>
      </c>
      <c r="P2187" s="64" t="s">
        <v>102</v>
      </c>
    </row>
    <row r="2188" spans="1:16" ht="13.8" x14ac:dyDescent="0.25">
      <c r="A2188" s="63" t="s">
        <v>7907</v>
      </c>
      <c r="B2188" s="63" t="s">
        <v>8340</v>
      </c>
      <c r="C2188" s="63" t="s">
        <v>8341</v>
      </c>
      <c r="D2188" s="63" t="s">
        <v>8342</v>
      </c>
      <c r="E2188" s="64" t="s">
        <v>20</v>
      </c>
      <c r="F2188" s="64" t="s">
        <v>21</v>
      </c>
      <c r="G2188" s="64">
        <v>50</v>
      </c>
      <c r="H2188" s="64" t="s">
        <v>21</v>
      </c>
      <c r="I2188" s="64" t="s">
        <v>21</v>
      </c>
      <c r="J2188" s="63" t="s">
        <v>8114</v>
      </c>
      <c r="K2188" s="63" t="s">
        <v>56</v>
      </c>
      <c r="L2188" s="69">
        <v>1.79</v>
      </c>
      <c r="M2188" s="69">
        <v>89.5</v>
      </c>
      <c r="N2188" s="119">
        <v>3200000007086</v>
      </c>
      <c r="O2188" s="64">
        <v>39269097</v>
      </c>
      <c r="P2188" s="64" t="s">
        <v>102</v>
      </c>
    </row>
    <row r="2189" spans="1:16" ht="13.8" x14ac:dyDescent="0.25">
      <c r="A2189" s="63" t="s">
        <v>7907</v>
      </c>
      <c r="B2189" s="63" t="s">
        <v>8343</v>
      </c>
      <c r="C2189" s="63" t="s">
        <v>8344</v>
      </c>
      <c r="D2189" s="63" t="s">
        <v>8345</v>
      </c>
      <c r="E2189" s="64" t="s">
        <v>1307</v>
      </c>
      <c r="F2189" s="64">
        <v>3</v>
      </c>
      <c r="G2189" s="64">
        <v>90</v>
      </c>
      <c r="H2189" s="64" t="s">
        <v>21</v>
      </c>
      <c r="I2189" s="64" t="s">
        <v>21</v>
      </c>
      <c r="J2189" s="63" t="s">
        <v>8114</v>
      </c>
      <c r="K2189" s="63" t="s">
        <v>56</v>
      </c>
      <c r="L2189" s="69">
        <v>1.72</v>
      </c>
      <c r="M2189" s="69">
        <v>154.80000000000001</v>
      </c>
      <c r="N2189" s="120">
        <v>3200000006317</v>
      </c>
      <c r="O2189" s="64">
        <v>39173300</v>
      </c>
      <c r="P2189" s="64" t="s">
        <v>1843</v>
      </c>
    </row>
    <row r="2190" spans="1:16" ht="13.8" x14ac:dyDescent="0.25">
      <c r="A2190" s="63" t="s">
        <v>7907</v>
      </c>
      <c r="B2190" s="63" t="s">
        <v>8346</v>
      </c>
      <c r="C2190" s="63" t="s">
        <v>8347</v>
      </c>
      <c r="D2190" s="63" t="s">
        <v>8348</v>
      </c>
      <c r="E2190" s="64" t="s">
        <v>20</v>
      </c>
      <c r="F2190" s="64" t="s">
        <v>21</v>
      </c>
      <c r="G2190" s="64">
        <v>100</v>
      </c>
      <c r="H2190" s="64" t="s">
        <v>21</v>
      </c>
      <c r="I2190" s="64" t="s">
        <v>21</v>
      </c>
      <c r="J2190" s="63" t="s">
        <v>8114</v>
      </c>
      <c r="K2190" s="63" t="s">
        <v>56</v>
      </c>
      <c r="L2190" s="69">
        <v>1.08</v>
      </c>
      <c r="M2190" s="69">
        <v>108</v>
      </c>
      <c r="N2190" s="120">
        <v>3200000007154</v>
      </c>
      <c r="O2190" s="64">
        <v>39269097</v>
      </c>
      <c r="P2190" s="64" t="s">
        <v>102</v>
      </c>
    </row>
    <row r="2191" spans="1:16" ht="13.8" x14ac:dyDescent="0.25">
      <c r="A2191" s="63" t="s">
        <v>7907</v>
      </c>
      <c r="B2191" s="63" t="s">
        <v>8349</v>
      </c>
      <c r="C2191" s="63" t="s">
        <v>8350</v>
      </c>
      <c r="D2191" s="63" t="s">
        <v>8351</v>
      </c>
      <c r="E2191" s="64" t="s">
        <v>20</v>
      </c>
      <c r="F2191" s="64" t="s">
        <v>21</v>
      </c>
      <c r="G2191" s="64">
        <v>100</v>
      </c>
      <c r="H2191" s="64" t="s">
        <v>21</v>
      </c>
      <c r="I2191" s="64" t="s">
        <v>21</v>
      </c>
      <c r="J2191" s="63" t="s">
        <v>8114</v>
      </c>
      <c r="K2191" s="63" t="s">
        <v>56</v>
      </c>
      <c r="L2191" s="69">
        <v>0.83</v>
      </c>
      <c r="M2191" s="69">
        <v>83</v>
      </c>
      <c r="N2191" s="121">
        <v>3200000007161</v>
      </c>
      <c r="O2191" s="64">
        <v>39269097</v>
      </c>
      <c r="P2191" s="64" t="s">
        <v>102</v>
      </c>
    </row>
    <row r="2192" spans="1:16" ht="13.8" x14ac:dyDescent="0.25">
      <c r="A2192" s="63" t="s">
        <v>7907</v>
      </c>
      <c r="B2192" s="63" t="s">
        <v>8352</v>
      </c>
      <c r="C2192" s="63" t="s">
        <v>8353</v>
      </c>
      <c r="D2192" s="63" t="s">
        <v>8354</v>
      </c>
      <c r="E2192" s="64" t="s">
        <v>1307</v>
      </c>
      <c r="F2192" s="64">
        <v>100</v>
      </c>
      <c r="G2192" s="64">
        <v>100</v>
      </c>
      <c r="H2192" s="64">
        <v>7800</v>
      </c>
      <c r="I2192" s="64">
        <v>7800</v>
      </c>
      <c r="J2192" s="63" t="s">
        <v>8355</v>
      </c>
      <c r="K2192" s="63" t="s">
        <v>56</v>
      </c>
      <c r="L2192" s="69">
        <v>2.2799999999999998</v>
      </c>
      <c r="M2192" s="69">
        <v>228</v>
      </c>
      <c r="N2192" s="120">
        <v>8024386111275</v>
      </c>
      <c r="O2192" s="64">
        <v>39173300</v>
      </c>
      <c r="P2192" s="64" t="s">
        <v>1843</v>
      </c>
    </row>
    <row r="2193" spans="1:16" ht="13.8" x14ac:dyDescent="0.25">
      <c r="A2193" s="63" t="s">
        <v>7907</v>
      </c>
      <c r="B2193" s="63" t="s">
        <v>8356</v>
      </c>
      <c r="C2193" s="63" t="s">
        <v>8357</v>
      </c>
      <c r="D2193" s="63" t="s">
        <v>8358</v>
      </c>
      <c r="E2193" s="64" t="s">
        <v>1307</v>
      </c>
      <c r="F2193" s="64">
        <v>100</v>
      </c>
      <c r="G2193" s="64">
        <v>100</v>
      </c>
      <c r="H2193" s="64">
        <v>6600</v>
      </c>
      <c r="I2193" s="64">
        <v>6600</v>
      </c>
      <c r="J2193" s="63" t="s">
        <v>8355</v>
      </c>
      <c r="K2193" s="63" t="s">
        <v>56</v>
      </c>
      <c r="L2193" s="69">
        <v>3.28</v>
      </c>
      <c r="M2193" s="69">
        <v>328</v>
      </c>
      <c r="N2193" s="120">
        <v>8024386111282</v>
      </c>
      <c r="O2193" s="64">
        <v>39173300</v>
      </c>
      <c r="P2193" s="64" t="s">
        <v>1843</v>
      </c>
    </row>
    <row r="2194" spans="1:16" ht="13.8" x14ac:dyDescent="0.25">
      <c r="A2194" s="63" t="s">
        <v>7907</v>
      </c>
      <c r="B2194" s="63" t="s">
        <v>8359</v>
      </c>
      <c r="C2194" s="63" t="s">
        <v>8360</v>
      </c>
      <c r="D2194" s="63" t="s">
        <v>8361</v>
      </c>
      <c r="E2194" s="64" t="s">
        <v>1307</v>
      </c>
      <c r="F2194" s="64">
        <v>100</v>
      </c>
      <c r="G2194" s="64">
        <v>100</v>
      </c>
      <c r="H2194" s="64">
        <v>4400</v>
      </c>
      <c r="I2194" s="64">
        <v>4400</v>
      </c>
      <c r="J2194" s="63" t="s">
        <v>8355</v>
      </c>
      <c r="K2194" s="63" t="s">
        <v>56</v>
      </c>
      <c r="L2194" s="69">
        <v>3.99</v>
      </c>
      <c r="M2194" s="69">
        <v>399</v>
      </c>
      <c r="N2194" s="119">
        <v>8024386111299</v>
      </c>
      <c r="O2194" s="64">
        <v>39173300</v>
      </c>
      <c r="P2194" s="64" t="s">
        <v>1843</v>
      </c>
    </row>
    <row r="2195" spans="1:16" ht="13.8" x14ac:dyDescent="0.25">
      <c r="A2195" s="63" t="s">
        <v>7907</v>
      </c>
      <c r="B2195" s="63" t="s">
        <v>8362</v>
      </c>
      <c r="C2195" s="63" t="s">
        <v>8363</v>
      </c>
      <c r="D2195" s="63" t="s">
        <v>8364</v>
      </c>
      <c r="E2195" s="64" t="s">
        <v>1307</v>
      </c>
      <c r="F2195" s="64">
        <v>50</v>
      </c>
      <c r="G2195" s="64">
        <v>50</v>
      </c>
      <c r="H2195" s="64">
        <v>2000</v>
      </c>
      <c r="I2195" s="64">
        <v>2000</v>
      </c>
      <c r="J2195" s="63" t="s">
        <v>8355</v>
      </c>
      <c r="K2195" s="63" t="s">
        <v>56</v>
      </c>
      <c r="L2195" s="69">
        <v>6</v>
      </c>
      <c r="M2195" s="69">
        <v>300</v>
      </c>
      <c r="N2195" s="120">
        <v>8024386111404</v>
      </c>
      <c r="O2195" s="64">
        <v>39173300</v>
      </c>
      <c r="P2195" s="64" t="s">
        <v>1843</v>
      </c>
    </row>
    <row r="2196" spans="1:16" ht="13.8" x14ac:dyDescent="0.25">
      <c r="A2196" s="63" t="s">
        <v>7907</v>
      </c>
      <c r="B2196" s="63" t="s">
        <v>8365</v>
      </c>
      <c r="C2196" s="63" t="s">
        <v>8366</v>
      </c>
      <c r="D2196" s="63" t="s">
        <v>8367</v>
      </c>
      <c r="E2196" s="64" t="s">
        <v>20</v>
      </c>
      <c r="F2196" s="64" t="s">
        <v>21</v>
      </c>
      <c r="G2196" s="64">
        <v>288</v>
      </c>
      <c r="H2196" s="64">
        <v>288</v>
      </c>
      <c r="I2196" s="64">
        <v>288</v>
      </c>
      <c r="J2196" s="63" t="s">
        <v>8368</v>
      </c>
      <c r="K2196" s="63" t="s">
        <v>56</v>
      </c>
      <c r="L2196" s="69">
        <v>49</v>
      </c>
      <c r="M2196" s="69">
        <v>12934.08</v>
      </c>
      <c r="N2196" s="120">
        <v>8024386903214</v>
      </c>
      <c r="O2196" s="64">
        <v>39269097</v>
      </c>
      <c r="P2196" s="64" t="s">
        <v>102</v>
      </c>
    </row>
    <row r="2197" spans="1:16" ht="13.8" x14ac:dyDescent="0.25">
      <c r="A2197" s="63" t="s">
        <v>7907</v>
      </c>
      <c r="B2197" s="63" t="s">
        <v>8369</v>
      </c>
      <c r="C2197" s="63" t="s">
        <v>8370</v>
      </c>
      <c r="D2197" s="63" t="s">
        <v>8371</v>
      </c>
      <c r="E2197" s="64" t="s">
        <v>20</v>
      </c>
      <c r="F2197" s="64" t="s">
        <v>21</v>
      </c>
      <c r="G2197" s="64">
        <v>96</v>
      </c>
      <c r="H2197" s="64">
        <v>96</v>
      </c>
      <c r="I2197" s="64">
        <v>96</v>
      </c>
      <c r="J2197" s="63" t="s">
        <v>8368</v>
      </c>
      <c r="K2197" s="63" t="s">
        <v>56</v>
      </c>
      <c r="L2197" s="118">
        <v>118.75</v>
      </c>
      <c r="M2197" s="69">
        <v>11456.64</v>
      </c>
      <c r="N2197" s="120">
        <v>8024386903221</v>
      </c>
      <c r="O2197" s="64">
        <v>39269097</v>
      </c>
      <c r="P2197" s="64" t="s">
        <v>102</v>
      </c>
    </row>
    <row r="2198" spans="1:16" ht="13.8" x14ac:dyDescent="0.25">
      <c r="A2198" s="63" t="s">
        <v>7907</v>
      </c>
      <c r="B2198" s="63" t="s">
        <v>8372</v>
      </c>
      <c r="C2198" s="63" t="s">
        <v>8373</v>
      </c>
      <c r="D2198" s="63" t="s">
        <v>8374</v>
      </c>
      <c r="E2198" s="64" t="s">
        <v>20</v>
      </c>
      <c r="F2198" s="64" t="s">
        <v>21</v>
      </c>
      <c r="G2198" s="64">
        <v>45</v>
      </c>
      <c r="H2198" s="64">
        <v>45</v>
      </c>
      <c r="I2198" s="64">
        <v>45</v>
      </c>
      <c r="J2198" s="63" t="s">
        <v>8368</v>
      </c>
      <c r="K2198" s="63" t="s">
        <v>56</v>
      </c>
      <c r="L2198" s="118">
        <v>260.85000000000002</v>
      </c>
      <c r="M2198" s="69">
        <v>12568.95</v>
      </c>
      <c r="N2198" s="120">
        <v>8024386903238</v>
      </c>
      <c r="O2198" s="64">
        <v>39269097</v>
      </c>
      <c r="P2198" s="64" t="s">
        <v>102</v>
      </c>
    </row>
    <row r="2199" spans="1:16" ht="13.8" x14ac:dyDescent="0.25">
      <c r="A2199" s="63" t="s">
        <v>7907</v>
      </c>
      <c r="B2199" s="63" t="s">
        <v>8375</v>
      </c>
      <c r="C2199" s="63" t="s">
        <v>8376</v>
      </c>
      <c r="D2199" s="63" t="s">
        <v>8377</v>
      </c>
      <c r="E2199" s="64" t="s">
        <v>1307</v>
      </c>
      <c r="F2199" s="65">
        <v>100</v>
      </c>
      <c r="G2199" s="64">
        <v>100</v>
      </c>
      <c r="H2199" s="64">
        <v>7000</v>
      </c>
      <c r="I2199" s="64">
        <v>7000</v>
      </c>
      <c r="J2199" s="63" t="s">
        <v>8355</v>
      </c>
      <c r="K2199" s="63" t="s">
        <v>56</v>
      </c>
      <c r="L2199" s="69">
        <v>2.08</v>
      </c>
      <c r="M2199" s="69">
        <v>208</v>
      </c>
      <c r="N2199" s="119">
        <v>8024386115075</v>
      </c>
      <c r="O2199" s="64">
        <v>39173300</v>
      </c>
      <c r="P2199" s="64" t="s">
        <v>1843</v>
      </c>
    </row>
    <row r="2200" spans="1:16" ht="13.8" x14ac:dyDescent="0.25">
      <c r="A2200" s="63" t="s">
        <v>7907</v>
      </c>
      <c r="B2200" s="63" t="s">
        <v>8378</v>
      </c>
      <c r="C2200" s="63" t="s">
        <v>8379</v>
      </c>
      <c r="D2200" s="63" t="s">
        <v>8380</v>
      </c>
      <c r="E2200" s="64" t="s">
        <v>1307</v>
      </c>
      <c r="F2200" s="64">
        <v>50</v>
      </c>
      <c r="G2200" s="64">
        <v>50</v>
      </c>
      <c r="H2200" s="64">
        <v>5800</v>
      </c>
      <c r="I2200" s="64">
        <v>5800</v>
      </c>
      <c r="J2200" s="63" t="s">
        <v>8355</v>
      </c>
      <c r="K2200" s="63" t="s">
        <v>56</v>
      </c>
      <c r="L2200" s="69">
        <v>2.5</v>
      </c>
      <c r="M2200" s="69">
        <v>125</v>
      </c>
      <c r="N2200" s="119">
        <v>8024386115938</v>
      </c>
      <c r="O2200" s="64">
        <v>39173300</v>
      </c>
      <c r="P2200" s="64" t="s">
        <v>1843</v>
      </c>
    </row>
    <row r="2201" spans="1:16" ht="13.8" x14ac:dyDescent="0.25">
      <c r="A2201" s="63" t="s">
        <v>7907</v>
      </c>
      <c r="B2201" s="63" t="s">
        <v>8381</v>
      </c>
      <c r="C2201" s="63" t="s">
        <v>8382</v>
      </c>
      <c r="D2201" s="63" t="s">
        <v>8383</v>
      </c>
      <c r="E2201" s="64" t="s">
        <v>1307</v>
      </c>
      <c r="F2201" s="64">
        <v>50</v>
      </c>
      <c r="G2201" s="64">
        <v>50</v>
      </c>
      <c r="H2201" s="64">
        <v>3100</v>
      </c>
      <c r="I2201" s="64">
        <v>3100</v>
      </c>
      <c r="J2201" s="63" t="s">
        <v>8355</v>
      </c>
      <c r="K2201" s="63" t="s">
        <v>56</v>
      </c>
      <c r="L2201" s="69">
        <v>3.27</v>
      </c>
      <c r="M2201" s="69">
        <v>163.5</v>
      </c>
      <c r="N2201" s="120">
        <v>8024386115099</v>
      </c>
      <c r="O2201" s="64">
        <v>39173300</v>
      </c>
      <c r="P2201" s="64" t="s">
        <v>1843</v>
      </c>
    </row>
    <row r="2202" spans="1:16" ht="13.8" x14ac:dyDescent="0.25">
      <c r="A2202" s="63" t="s">
        <v>7907</v>
      </c>
      <c r="B2202" s="63" t="s">
        <v>8384</v>
      </c>
      <c r="C2202" s="76" t="s">
        <v>8385</v>
      </c>
      <c r="D2202" s="63" t="s">
        <v>8386</v>
      </c>
      <c r="E2202" s="64" t="s">
        <v>1307</v>
      </c>
      <c r="F2202" s="64">
        <v>25</v>
      </c>
      <c r="G2202" s="64">
        <v>25</v>
      </c>
      <c r="H2202" s="64">
        <v>1650</v>
      </c>
      <c r="I2202" s="64">
        <v>1650</v>
      </c>
      <c r="J2202" s="63" t="s">
        <v>8355</v>
      </c>
      <c r="K2202" s="63" t="s">
        <v>56</v>
      </c>
      <c r="L2202" s="69">
        <v>5.92</v>
      </c>
      <c r="M2202" s="69">
        <v>148</v>
      </c>
      <c r="N2202" s="119">
        <v>8024386115105</v>
      </c>
      <c r="O2202" s="64">
        <v>39173300</v>
      </c>
      <c r="P2202" s="64" t="s">
        <v>1843</v>
      </c>
    </row>
    <row r="2203" spans="1:16" ht="13.8" x14ac:dyDescent="0.25">
      <c r="A2203" s="63" t="s">
        <v>8387</v>
      </c>
      <c r="B2203" s="68" t="s">
        <v>8389</v>
      </c>
      <c r="C2203" s="68" t="s">
        <v>8390</v>
      </c>
      <c r="D2203" s="63" t="s">
        <v>12718</v>
      </c>
      <c r="E2203" s="64" t="s">
        <v>20</v>
      </c>
      <c r="F2203" s="64" t="s">
        <v>21</v>
      </c>
      <c r="G2203" s="64">
        <v>1</v>
      </c>
      <c r="H2203" s="64">
        <v>20</v>
      </c>
      <c r="I2203" s="64" t="s">
        <v>21</v>
      </c>
      <c r="J2203" s="63" t="s">
        <v>8388</v>
      </c>
      <c r="K2203" s="63" t="s">
        <v>23</v>
      </c>
      <c r="L2203" s="66">
        <v>22.524319999999999</v>
      </c>
      <c r="M2203" s="66">
        <f t="shared" ref="M2203:M2238" si="22">ROUND(L2203,2)</f>
        <v>22.52</v>
      </c>
      <c r="N2203" s="120">
        <v>8033148616910</v>
      </c>
      <c r="O2203" s="64">
        <v>39269097</v>
      </c>
      <c r="P2203" s="64" t="s">
        <v>102</v>
      </c>
    </row>
    <row r="2204" spans="1:16" ht="13.8" x14ac:dyDescent="0.25">
      <c r="A2204" s="63" t="s">
        <v>8387</v>
      </c>
      <c r="B2204" s="68" t="s">
        <v>8391</v>
      </c>
      <c r="C2204" s="68" t="s">
        <v>8392</v>
      </c>
      <c r="D2204" s="63" t="s">
        <v>12717</v>
      </c>
      <c r="E2204" s="64" t="s">
        <v>20</v>
      </c>
      <c r="F2204" s="64" t="s">
        <v>21</v>
      </c>
      <c r="G2204" s="64">
        <v>1</v>
      </c>
      <c r="H2204" s="64">
        <v>10</v>
      </c>
      <c r="I2204" s="64" t="s">
        <v>21</v>
      </c>
      <c r="J2204" s="63" t="s">
        <v>8388</v>
      </c>
      <c r="K2204" s="63" t="s">
        <v>23</v>
      </c>
      <c r="L2204" s="66">
        <v>35.773920000000011</v>
      </c>
      <c r="M2204" s="66">
        <f t="shared" si="22"/>
        <v>35.770000000000003</v>
      </c>
      <c r="N2204" s="120">
        <v>8033148616965</v>
      </c>
      <c r="O2204" s="64">
        <v>39269097</v>
      </c>
      <c r="P2204" s="64" t="s">
        <v>102</v>
      </c>
    </row>
    <row r="2205" spans="1:16" ht="13.8" x14ac:dyDescent="0.25">
      <c r="A2205" s="63" t="s">
        <v>8387</v>
      </c>
      <c r="B2205" s="63" t="s">
        <v>8393</v>
      </c>
      <c r="C2205" s="63" t="s">
        <v>8394</v>
      </c>
      <c r="D2205" s="63" t="s">
        <v>8395</v>
      </c>
      <c r="E2205" s="64" t="s">
        <v>20</v>
      </c>
      <c r="F2205" s="71" t="s">
        <v>21</v>
      </c>
      <c r="G2205" s="64">
        <v>1</v>
      </c>
      <c r="H2205" s="64">
        <v>1</v>
      </c>
      <c r="I2205" s="64" t="s">
        <v>21</v>
      </c>
      <c r="J2205" s="63" t="s">
        <v>8388</v>
      </c>
      <c r="K2205" s="63" t="s">
        <v>23</v>
      </c>
      <c r="L2205" s="66">
        <v>428.06399999999996</v>
      </c>
      <c r="M2205" s="66">
        <f t="shared" si="22"/>
        <v>428.06</v>
      </c>
      <c r="N2205" s="120">
        <v>8033182483639</v>
      </c>
      <c r="O2205" s="64">
        <v>94051040</v>
      </c>
      <c r="P2205" s="64" t="s">
        <v>24</v>
      </c>
    </row>
    <row r="2206" spans="1:16" ht="13.8" x14ac:dyDescent="0.25">
      <c r="A2206" s="81" t="s">
        <v>8387</v>
      </c>
      <c r="B2206" s="68" t="s">
        <v>8396</v>
      </c>
      <c r="C2206" s="68" t="s">
        <v>8397</v>
      </c>
      <c r="D2206" s="63" t="s">
        <v>8398</v>
      </c>
      <c r="E2206" s="64" t="s">
        <v>20</v>
      </c>
      <c r="F2206" s="64" t="s">
        <v>21</v>
      </c>
      <c r="G2206" s="64">
        <v>1</v>
      </c>
      <c r="H2206" s="64">
        <v>1</v>
      </c>
      <c r="I2206" s="64" t="s">
        <v>21</v>
      </c>
      <c r="J2206" s="63" t="s">
        <v>8388</v>
      </c>
      <c r="K2206" s="63" t="s">
        <v>23</v>
      </c>
      <c r="L2206" s="66">
        <v>442.33279999999996</v>
      </c>
      <c r="M2206" s="66">
        <f t="shared" si="22"/>
        <v>442.33</v>
      </c>
      <c r="N2206" s="120">
        <v>8033148617924</v>
      </c>
      <c r="O2206" s="64">
        <v>94051040</v>
      </c>
      <c r="P2206" s="64" t="s">
        <v>24</v>
      </c>
    </row>
    <row r="2207" spans="1:16" ht="13.8" x14ac:dyDescent="0.25">
      <c r="A2207" s="63" t="s">
        <v>8387</v>
      </c>
      <c r="B2207" s="63" t="s">
        <v>8400</v>
      </c>
      <c r="C2207" s="63" t="s">
        <v>8401</v>
      </c>
      <c r="D2207" s="63" t="s">
        <v>12698</v>
      </c>
      <c r="E2207" s="64" t="s">
        <v>20</v>
      </c>
      <c r="F2207" s="64" t="s">
        <v>21</v>
      </c>
      <c r="G2207" s="64">
        <v>1</v>
      </c>
      <c r="H2207" s="64">
        <v>10</v>
      </c>
      <c r="I2207" s="64" t="s">
        <v>21</v>
      </c>
      <c r="J2207" s="63" t="s">
        <v>8388</v>
      </c>
      <c r="K2207" s="63" t="s">
        <v>23</v>
      </c>
      <c r="L2207" s="66">
        <v>44.144100000000002</v>
      </c>
      <c r="M2207" s="66">
        <f t="shared" si="22"/>
        <v>44.14</v>
      </c>
      <c r="N2207" s="120">
        <v>8033182482939</v>
      </c>
      <c r="O2207" s="64">
        <v>94051040</v>
      </c>
      <c r="P2207" s="64" t="s">
        <v>24</v>
      </c>
    </row>
    <row r="2208" spans="1:16" ht="13.8" x14ac:dyDescent="0.25">
      <c r="A2208" s="63" t="s">
        <v>8387</v>
      </c>
      <c r="B2208" s="68" t="s">
        <v>8402</v>
      </c>
      <c r="C2208" s="68" t="s">
        <v>8403</v>
      </c>
      <c r="D2208" s="63" t="s">
        <v>12699</v>
      </c>
      <c r="E2208" s="64" t="s">
        <v>20</v>
      </c>
      <c r="F2208" s="64" t="s">
        <v>21</v>
      </c>
      <c r="G2208" s="64">
        <v>1</v>
      </c>
      <c r="H2208" s="64">
        <v>10</v>
      </c>
      <c r="I2208" s="64" t="s">
        <v>21</v>
      </c>
      <c r="J2208" s="63" t="s">
        <v>8388</v>
      </c>
      <c r="K2208" s="63" t="s">
        <v>23</v>
      </c>
      <c r="L2208" s="66">
        <v>44.144100000000002</v>
      </c>
      <c r="M2208" s="66">
        <f t="shared" si="22"/>
        <v>44.14</v>
      </c>
      <c r="N2208" s="120">
        <v>8033182482953</v>
      </c>
      <c r="O2208" s="64">
        <v>94051040</v>
      </c>
      <c r="P2208" s="64" t="s">
        <v>24</v>
      </c>
    </row>
    <row r="2209" spans="1:16" ht="13.8" x14ac:dyDescent="0.25">
      <c r="A2209" s="63" t="s">
        <v>8387</v>
      </c>
      <c r="B2209" s="68" t="s">
        <v>8404</v>
      </c>
      <c r="C2209" s="68" t="s">
        <v>8405</v>
      </c>
      <c r="D2209" s="63" t="s">
        <v>12700</v>
      </c>
      <c r="E2209" s="64" t="s">
        <v>20</v>
      </c>
      <c r="F2209" s="64" t="s">
        <v>21</v>
      </c>
      <c r="G2209" s="64">
        <v>1</v>
      </c>
      <c r="H2209" s="64">
        <v>1</v>
      </c>
      <c r="I2209" s="64" t="s">
        <v>21</v>
      </c>
      <c r="J2209" s="63" t="s">
        <v>8388</v>
      </c>
      <c r="K2209" s="63" t="s">
        <v>23</v>
      </c>
      <c r="L2209" s="66">
        <v>58.158100000000026</v>
      </c>
      <c r="M2209" s="66">
        <f t="shared" si="22"/>
        <v>58.16</v>
      </c>
      <c r="N2209" s="119">
        <v>8033182482908</v>
      </c>
      <c r="O2209" s="64">
        <v>94051040</v>
      </c>
      <c r="P2209" s="64" t="s">
        <v>24</v>
      </c>
    </row>
    <row r="2210" spans="1:16" ht="13.8" x14ac:dyDescent="0.25">
      <c r="A2210" s="63" t="s">
        <v>8387</v>
      </c>
      <c r="B2210" s="63" t="s">
        <v>8406</v>
      </c>
      <c r="C2210" s="63" t="s">
        <v>8407</v>
      </c>
      <c r="D2210" s="63" t="s">
        <v>12701</v>
      </c>
      <c r="E2210" s="64" t="s">
        <v>20</v>
      </c>
      <c r="F2210" s="65" t="s">
        <v>21</v>
      </c>
      <c r="G2210" s="64">
        <v>1</v>
      </c>
      <c r="H2210" s="64">
        <v>1</v>
      </c>
      <c r="I2210" s="64" t="s">
        <v>21</v>
      </c>
      <c r="J2210" s="63" t="s">
        <v>8388</v>
      </c>
      <c r="K2210" s="63" t="s">
        <v>23</v>
      </c>
      <c r="L2210" s="66">
        <v>58.158100000000026</v>
      </c>
      <c r="M2210" s="66">
        <f t="shared" si="22"/>
        <v>58.16</v>
      </c>
      <c r="N2210" s="120">
        <v>8033182482922</v>
      </c>
      <c r="O2210" s="64">
        <v>94051040</v>
      </c>
      <c r="P2210" s="64" t="s">
        <v>24</v>
      </c>
    </row>
    <row r="2211" spans="1:16" ht="13.8" x14ac:dyDescent="0.25">
      <c r="A2211" s="63" t="s">
        <v>8387</v>
      </c>
      <c r="B2211" s="63" t="s">
        <v>8408</v>
      </c>
      <c r="C2211" s="63" t="s">
        <v>8409</v>
      </c>
      <c r="D2211" s="63" t="s">
        <v>12702</v>
      </c>
      <c r="E2211" s="64" t="s">
        <v>20</v>
      </c>
      <c r="F2211" s="64" t="s">
        <v>21</v>
      </c>
      <c r="G2211" s="64">
        <v>1</v>
      </c>
      <c r="H2211" s="64">
        <v>1</v>
      </c>
      <c r="I2211" s="64" t="s">
        <v>21</v>
      </c>
      <c r="J2211" s="63" t="s">
        <v>8388</v>
      </c>
      <c r="K2211" s="63" t="s">
        <v>23</v>
      </c>
      <c r="L2211" s="66">
        <v>79.879800000000017</v>
      </c>
      <c r="M2211" s="66">
        <f t="shared" si="22"/>
        <v>79.88</v>
      </c>
      <c r="N2211" s="120">
        <v>8033148619737</v>
      </c>
      <c r="O2211" s="64">
        <v>94051040</v>
      </c>
      <c r="P2211" s="64" t="s">
        <v>24</v>
      </c>
    </row>
    <row r="2212" spans="1:16" ht="13.8" x14ac:dyDescent="0.25">
      <c r="A2212" s="63" t="s">
        <v>8387</v>
      </c>
      <c r="B2212" s="63" t="s">
        <v>8410</v>
      </c>
      <c r="C2212" s="63" t="s">
        <v>8411</v>
      </c>
      <c r="D2212" s="63" t="s">
        <v>12703</v>
      </c>
      <c r="E2212" s="64" t="s">
        <v>20</v>
      </c>
      <c r="F2212" s="65" t="s">
        <v>21</v>
      </c>
      <c r="G2212" s="64">
        <v>1</v>
      </c>
      <c r="H2212" s="64">
        <v>1</v>
      </c>
      <c r="I2212" s="64" t="s">
        <v>21</v>
      </c>
      <c r="J2212" s="63" t="s">
        <v>8388</v>
      </c>
      <c r="K2212" s="63" t="s">
        <v>23</v>
      </c>
      <c r="L2212" s="66">
        <v>79.879800000000017</v>
      </c>
      <c r="M2212" s="66">
        <f t="shared" si="22"/>
        <v>79.88</v>
      </c>
      <c r="N2212" s="120">
        <v>8033148619775</v>
      </c>
      <c r="O2212" s="64">
        <v>94051040</v>
      </c>
      <c r="P2212" s="64" t="s">
        <v>24</v>
      </c>
    </row>
    <row r="2213" spans="1:16" ht="13.8" x14ac:dyDescent="0.25">
      <c r="A2213" s="63" t="s">
        <v>8387</v>
      </c>
      <c r="B2213" s="76" t="s">
        <v>8412</v>
      </c>
      <c r="C2213" s="76" t="s">
        <v>8413</v>
      </c>
      <c r="D2213" s="76" t="s">
        <v>12704</v>
      </c>
      <c r="E2213" s="64" t="s">
        <v>20</v>
      </c>
      <c r="F2213" s="64" t="s">
        <v>21</v>
      </c>
      <c r="G2213" s="64">
        <v>1</v>
      </c>
      <c r="H2213" s="64">
        <v>1</v>
      </c>
      <c r="I2213" s="64" t="s">
        <v>21</v>
      </c>
      <c r="J2213" s="63" t="s">
        <v>8388</v>
      </c>
      <c r="K2213" s="63" t="s">
        <v>23</v>
      </c>
      <c r="L2213" s="66">
        <v>110.00990000000003</v>
      </c>
      <c r="M2213" s="66">
        <f t="shared" si="22"/>
        <v>110.01</v>
      </c>
      <c r="N2213" s="120">
        <v>8033148619782</v>
      </c>
      <c r="O2213" s="64">
        <v>94051040</v>
      </c>
      <c r="P2213" s="64" t="s">
        <v>24</v>
      </c>
    </row>
    <row r="2214" spans="1:16" ht="13.8" x14ac:dyDescent="0.25">
      <c r="A2214" s="63" t="s">
        <v>8387</v>
      </c>
      <c r="B2214" s="68" t="s">
        <v>8414</v>
      </c>
      <c r="C2214" s="68" t="s">
        <v>8415</v>
      </c>
      <c r="D2214" s="63" t="s">
        <v>12705</v>
      </c>
      <c r="E2214" s="64" t="s">
        <v>20</v>
      </c>
      <c r="F2214" s="64" t="s">
        <v>21</v>
      </c>
      <c r="G2214" s="64">
        <v>1</v>
      </c>
      <c r="H2214" s="64">
        <v>1</v>
      </c>
      <c r="I2214" s="64" t="s">
        <v>21</v>
      </c>
      <c r="J2214" s="63" t="s">
        <v>8388</v>
      </c>
      <c r="K2214" s="63" t="s">
        <v>23</v>
      </c>
      <c r="L2214" s="66">
        <v>110.00990000000003</v>
      </c>
      <c r="M2214" s="66">
        <f t="shared" si="22"/>
        <v>110.01</v>
      </c>
      <c r="N2214" s="119">
        <v>8033148619829</v>
      </c>
      <c r="O2214" s="64">
        <v>94051040</v>
      </c>
      <c r="P2214" s="64" t="s">
        <v>24</v>
      </c>
    </row>
    <row r="2215" spans="1:16" ht="13.8" x14ac:dyDescent="0.25">
      <c r="A2215" s="63" t="s">
        <v>8387</v>
      </c>
      <c r="B2215" s="63" t="s">
        <v>8416</v>
      </c>
      <c r="C2215" s="63" t="s">
        <v>8417</v>
      </c>
      <c r="D2215" s="63" t="s">
        <v>12706</v>
      </c>
      <c r="E2215" s="64" t="s">
        <v>20</v>
      </c>
      <c r="F2215" s="65" t="s">
        <v>21</v>
      </c>
      <c r="G2215" s="64">
        <v>1</v>
      </c>
      <c r="H2215" s="64">
        <v>1</v>
      </c>
      <c r="I2215" s="64" t="s">
        <v>21</v>
      </c>
      <c r="J2215" s="63" t="s">
        <v>8388</v>
      </c>
      <c r="K2215" s="63" t="s">
        <v>23</v>
      </c>
      <c r="L2215" s="66">
        <v>191.29110000000003</v>
      </c>
      <c r="M2215" s="66">
        <f t="shared" si="22"/>
        <v>191.29</v>
      </c>
      <c r="N2215" s="120">
        <v>8033148619836</v>
      </c>
      <c r="O2215" s="64">
        <v>94051040</v>
      </c>
      <c r="P2215" s="64" t="s">
        <v>24</v>
      </c>
    </row>
    <row r="2216" spans="1:16" ht="13.8" x14ac:dyDescent="0.25">
      <c r="A2216" s="63" t="s">
        <v>8387</v>
      </c>
      <c r="B2216" s="63" t="s">
        <v>8418</v>
      </c>
      <c r="C2216" s="63" t="s">
        <v>8419</v>
      </c>
      <c r="D2216" s="63" t="s">
        <v>12707</v>
      </c>
      <c r="E2216" s="64" t="s">
        <v>20</v>
      </c>
      <c r="F2216" s="64" t="s">
        <v>21</v>
      </c>
      <c r="G2216" s="64">
        <v>1</v>
      </c>
      <c r="H2216" s="64">
        <v>1</v>
      </c>
      <c r="I2216" s="64" t="s">
        <v>21</v>
      </c>
      <c r="J2216" s="63" t="s">
        <v>8388</v>
      </c>
      <c r="K2216" s="63" t="s">
        <v>23</v>
      </c>
      <c r="L2216" s="66">
        <v>191.29110000000003</v>
      </c>
      <c r="M2216" s="66">
        <f t="shared" si="22"/>
        <v>191.29</v>
      </c>
      <c r="N2216" s="120">
        <v>8033148619874</v>
      </c>
      <c r="O2216" s="64">
        <v>94051040</v>
      </c>
      <c r="P2216" s="64" t="s">
        <v>24</v>
      </c>
    </row>
    <row r="2217" spans="1:16" ht="13.8" x14ac:dyDescent="0.25">
      <c r="A2217" s="63" t="s">
        <v>8387</v>
      </c>
      <c r="B2217" s="68" t="s">
        <v>8420</v>
      </c>
      <c r="C2217" s="68" t="s">
        <v>8421</v>
      </c>
      <c r="D2217" s="63" t="s">
        <v>12708</v>
      </c>
      <c r="E2217" s="64" t="s">
        <v>20</v>
      </c>
      <c r="F2217" s="64" t="s">
        <v>21</v>
      </c>
      <c r="G2217" s="64">
        <v>1</v>
      </c>
      <c r="H2217" s="64">
        <v>1</v>
      </c>
      <c r="I2217" s="64" t="s">
        <v>21</v>
      </c>
      <c r="J2217" s="63" t="s">
        <v>8388</v>
      </c>
      <c r="K2217" s="63" t="s">
        <v>23</v>
      </c>
      <c r="L2217" s="66">
        <v>353.15280000000001</v>
      </c>
      <c r="M2217" s="66">
        <f t="shared" si="22"/>
        <v>353.15</v>
      </c>
      <c r="N2217" s="120">
        <v>8033148619881</v>
      </c>
      <c r="O2217" s="64">
        <v>94051040</v>
      </c>
      <c r="P2217" s="64" t="s">
        <v>24</v>
      </c>
    </row>
    <row r="2218" spans="1:16" ht="13.8" x14ac:dyDescent="0.25">
      <c r="A2218" s="63" t="s">
        <v>8387</v>
      </c>
      <c r="B2218" s="63" t="s">
        <v>8422</v>
      </c>
      <c r="C2218" s="63" t="s">
        <v>8423</v>
      </c>
      <c r="D2218" s="63" t="s">
        <v>12709</v>
      </c>
      <c r="E2218" s="64" t="s">
        <v>20</v>
      </c>
      <c r="F2218" s="71" t="s">
        <v>21</v>
      </c>
      <c r="G2218" s="64">
        <v>1</v>
      </c>
      <c r="H2218" s="64">
        <v>1</v>
      </c>
      <c r="I2218" s="64" t="s">
        <v>21</v>
      </c>
      <c r="J2218" s="63" t="s">
        <v>8388</v>
      </c>
      <c r="K2218" s="63" t="s">
        <v>23</v>
      </c>
      <c r="L2218" s="66">
        <v>353.15280000000001</v>
      </c>
      <c r="M2218" s="66">
        <f t="shared" si="22"/>
        <v>353.15</v>
      </c>
      <c r="N2218" s="120">
        <v>8033148619911</v>
      </c>
      <c r="O2218" s="64">
        <v>94051040</v>
      </c>
      <c r="P2218" s="64" t="s">
        <v>24</v>
      </c>
    </row>
    <row r="2219" spans="1:16" ht="13.8" x14ac:dyDescent="0.25">
      <c r="A2219" s="63" t="s">
        <v>8387</v>
      </c>
      <c r="B2219" s="63" t="s">
        <v>8424</v>
      </c>
      <c r="C2219" s="63" t="s">
        <v>8425</v>
      </c>
      <c r="D2219" s="63" t="s">
        <v>12692</v>
      </c>
      <c r="E2219" s="64" t="s">
        <v>20</v>
      </c>
      <c r="F2219" s="64" t="s">
        <v>21</v>
      </c>
      <c r="G2219" s="64">
        <v>1</v>
      </c>
      <c r="H2219" s="64">
        <v>1</v>
      </c>
      <c r="I2219" s="64" t="s">
        <v>21</v>
      </c>
      <c r="J2219" s="63" t="s">
        <v>8388</v>
      </c>
      <c r="K2219" s="63" t="s">
        <v>23</v>
      </c>
      <c r="L2219" s="66">
        <v>56.056000000000004</v>
      </c>
      <c r="M2219" s="66">
        <f t="shared" si="22"/>
        <v>56.06</v>
      </c>
      <c r="N2219" s="120">
        <v>8033706352106</v>
      </c>
      <c r="O2219" s="64">
        <v>94051040</v>
      </c>
      <c r="P2219" s="64" t="s">
        <v>24</v>
      </c>
    </row>
    <row r="2220" spans="1:16" ht="13.8" x14ac:dyDescent="0.25">
      <c r="A2220" s="63" t="s">
        <v>8387</v>
      </c>
      <c r="B2220" s="63" t="s">
        <v>8426</v>
      </c>
      <c r="C2220" s="63" t="s">
        <v>8427</v>
      </c>
      <c r="D2220" s="63" t="s">
        <v>12693</v>
      </c>
      <c r="E2220" s="64" t="s">
        <v>20</v>
      </c>
      <c r="F2220" s="64" t="s">
        <v>21</v>
      </c>
      <c r="G2220" s="64">
        <v>1</v>
      </c>
      <c r="H2220" s="64">
        <v>1</v>
      </c>
      <c r="I2220" s="64" t="s">
        <v>21</v>
      </c>
      <c r="J2220" s="63" t="s">
        <v>8388</v>
      </c>
      <c r="K2220" s="63" t="s">
        <v>23</v>
      </c>
      <c r="L2220" s="66">
        <v>56.056000000000004</v>
      </c>
      <c r="M2220" s="66">
        <f t="shared" si="22"/>
        <v>56.06</v>
      </c>
      <c r="N2220" s="119">
        <v>8033706352113</v>
      </c>
      <c r="O2220" s="64">
        <v>94051040</v>
      </c>
      <c r="P2220" s="64" t="s">
        <v>24</v>
      </c>
    </row>
    <row r="2221" spans="1:16" ht="13.8" x14ac:dyDescent="0.25">
      <c r="A2221" s="63" t="s">
        <v>8387</v>
      </c>
      <c r="B2221" s="63" t="s">
        <v>8428</v>
      </c>
      <c r="C2221" s="63" t="s">
        <v>8429</v>
      </c>
      <c r="D2221" s="63" t="s">
        <v>12694</v>
      </c>
      <c r="E2221" s="64" t="s">
        <v>20</v>
      </c>
      <c r="F2221" s="65" t="s">
        <v>21</v>
      </c>
      <c r="G2221" s="64">
        <v>1</v>
      </c>
      <c r="H2221" s="64">
        <v>1</v>
      </c>
      <c r="I2221" s="64" t="s">
        <v>21</v>
      </c>
      <c r="J2221" s="63" t="s">
        <v>8388</v>
      </c>
      <c r="K2221" s="63" t="s">
        <v>23</v>
      </c>
      <c r="L2221" s="66">
        <v>63.063000000000009</v>
      </c>
      <c r="M2221" s="66">
        <f t="shared" si="22"/>
        <v>63.06</v>
      </c>
      <c r="N2221" s="120">
        <v>8033706352120</v>
      </c>
      <c r="O2221" s="64">
        <v>94051040</v>
      </c>
      <c r="P2221" s="64" t="s">
        <v>24</v>
      </c>
    </row>
    <row r="2222" spans="1:16" ht="13.8" x14ac:dyDescent="0.25">
      <c r="A2222" s="63" t="s">
        <v>8387</v>
      </c>
      <c r="B2222" s="76" t="s">
        <v>8430</v>
      </c>
      <c r="C2222" s="76" t="s">
        <v>8431</v>
      </c>
      <c r="D2222" s="76" t="s">
        <v>12695</v>
      </c>
      <c r="E2222" s="64" t="s">
        <v>20</v>
      </c>
      <c r="F2222" s="64" t="s">
        <v>21</v>
      </c>
      <c r="G2222" s="64">
        <v>1</v>
      </c>
      <c r="H2222" s="64">
        <v>1</v>
      </c>
      <c r="I2222" s="64" t="s">
        <v>21</v>
      </c>
      <c r="J2222" s="63" t="s">
        <v>8388</v>
      </c>
      <c r="K2222" s="63" t="s">
        <v>23</v>
      </c>
      <c r="L2222" s="66">
        <v>63.063000000000009</v>
      </c>
      <c r="M2222" s="66">
        <f t="shared" si="22"/>
        <v>63.06</v>
      </c>
      <c r="N2222" s="119">
        <v>8033706352137</v>
      </c>
      <c r="O2222" s="64">
        <v>94051040</v>
      </c>
      <c r="P2222" s="64" t="s">
        <v>24</v>
      </c>
    </row>
    <row r="2223" spans="1:16" ht="13.8" x14ac:dyDescent="0.25">
      <c r="A2223" s="63" t="s">
        <v>8387</v>
      </c>
      <c r="B2223" s="63" t="s">
        <v>8432</v>
      </c>
      <c r="C2223" s="63" t="s">
        <v>8433</v>
      </c>
      <c r="D2223" s="63" t="s">
        <v>12696</v>
      </c>
      <c r="E2223" s="64" t="s">
        <v>20</v>
      </c>
      <c r="F2223" s="64" t="s">
        <v>21</v>
      </c>
      <c r="G2223" s="64">
        <v>1</v>
      </c>
      <c r="H2223" s="64">
        <v>1</v>
      </c>
      <c r="I2223" s="64" t="s">
        <v>21</v>
      </c>
      <c r="J2223" s="63" t="s">
        <v>8388</v>
      </c>
      <c r="K2223" s="63" t="s">
        <v>23</v>
      </c>
      <c r="L2223" s="66">
        <v>91.091000000000008</v>
      </c>
      <c r="M2223" s="66">
        <f t="shared" si="22"/>
        <v>91.09</v>
      </c>
      <c r="N2223" s="120">
        <v>8033706352144</v>
      </c>
      <c r="O2223" s="64">
        <v>94051040</v>
      </c>
      <c r="P2223" s="64" t="s">
        <v>24</v>
      </c>
    </row>
    <row r="2224" spans="1:16" ht="13.8" x14ac:dyDescent="0.25">
      <c r="A2224" s="63" t="s">
        <v>8387</v>
      </c>
      <c r="B2224" s="63" t="s">
        <v>8434</v>
      </c>
      <c r="C2224" s="63" t="s">
        <v>8435</v>
      </c>
      <c r="D2224" s="63" t="s">
        <v>12697</v>
      </c>
      <c r="E2224" s="64" t="s">
        <v>20</v>
      </c>
      <c r="F2224" s="64" t="s">
        <v>21</v>
      </c>
      <c r="G2224" s="64">
        <v>1</v>
      </c>
      <c r="H2224" s="64">
        <v>1</v>
      </c>
      <c r="I2224" s="64" t="s">
        <v>21</v>
      </c>
      <c r="J2224" s="63" t="s">
        <v>8388</v>
      </c>
      <c r="K2224" s="63" t="s">
        <v>23</v>
      </c>
      <c r="L2224" s="66">
        <v>91.091000000000008</v>
      </c>
      <c r="M2224" s="66">
        <f t="shared" si="22"/>
        <v>91.09</v>
      </c>
      <c r="N2224" s="120">
        <v>8033706352151</v>
      </c>
      <c r="O2224" s="64">
        <v>94051040</v>
      </c>
      <c r="P2224" s="64" t="s">
        <v>24</v>
      </c>
    </row>
    <row r="2225" spans="1:16" ht="13.8" x14ac:dyDescent="0.25">
      <c r="A2225" s="63" t="s">
        <v>8387</v>
      </c>
      <c r="B2225" s="63" t="s">
        <v>8436</v>
      </c>
      <c r="C2225" s="63" t="s">
        <v>8437</v>
      </c>
      <c r="D2225" s="63" t="s">
        <v>12686</v>
      </c>
      <c r="E2225" s="64" t="s">
        <v>20</v>
      </c>
      <c r="F2225" s="64" t="s">
        <v>21</v>
      </c>
      <c r="G2225" s="64">
        <v>1</v>
      </c>
      <c r="H2225" s="64">
        <v>1</v>
      </c>
      <c r="I2225" s="64" t="s">
        <v>21</v>
      </c>
      <c r="J2225" s="63" t="s">
        <v>8388</v>
      </c>
      <c r="K2225" s="63" t="s">
        <v>23</v>
      </c>
      <c r="L2225" s="66">
        <v>56.056000000000004</v>
      </c>
      <c r="M2225" s="66">
        <f t="shared" si="22"/>
        <v>56.06</v>
      </c>
      <c r="N2225" s="120">
        <v>8033706352045</v>
      </c>
      <c r="O2225" s="64">
        <v>94051040</v>
      </c>
      <c r="P2225" s="64" t="s">
        <v>24</v>
      </c>
    </row>
    <row r="2226" spans="1:16" ht="13.8" x14ac:dyDescent="0.25">
      <c r="A2226" s="63" t="s">
        <v>8387</v>
      </c>
      <c r="B2226" s="63" t="s">
        <v>8438</v>
      </c>
      <c r="C2226" s="63" t="s">
        <v>8439</v>
      </c>
      <c r="D2226" s="63" t="s">
        <v>12687</v>
      </c>
      <c r="E2226" s="64" t="s">
        <v>20</v>
      </c>
      <c r="F2226" s="64" t="s">
        <v>21</v>
      </c>
      <c r="G2226" s="64">
        <v>1</v>
      </c>
      <c r="H2226" s="64">
        <v>1</v>
      </c>
      <c r="I2226" s="64" t="s">
        <v>21</v>
      </c>
      <c r="J2226" s="63" t="s">
        <v>8388</v>
      </c>
      <c r="K2226" s="63" t="s">
        <v>23</v>
      </c>
      <c r="L2226" s="66">
        <v>56.056000000000004</v>
      </c>
      <c r="M2226" s="66">
        <f t="shared" si="22"/>
        <v>56.06</v>
      </c>
      <c r="N2226" s="119">
        <v>8033706352052</v>
      </c>
      <c r="O2226" s="64">
        <v>94051040</v>
      </c>
      <c r="P2226" s="64" t="s">
        <v>24</v>
      </c>
    </row>
    <row r="2227" spans="1:16" ht="13.8" x14ac:dyDescent="0.25">
      <c r="A2227" s="63" t="s">
        <v>8387</v>
      </c>
      <c r="B2227" s="63" t="s">
        <v>8440</v>
      </c>
      <c r="C2227" s="63" t="s">
        <v>8441</v>
      </c>
      <c r="D2227" s="63" t="s">
        <v>12688</v>
      </c>
      <c r="E2227" s="64" t="s">
        <v>20</v>
      </c>
      <c r="F2227" s="65" t="s">
        <v>21</v>
      </c>
      <c r="G2227" s="64">
        <v>1</v>
      </c>
      <c r="H2227" s="64">
        <v>1</v>
      </c>
      <c r="I2227" s="64" t="s">
        <v>21</v>
      </c>
      <c r="J2227" s="63" t="s">
        <v>8388</v>
      </c>
      <c r="K2227" s="63" t="s">
        <v>23</v>
      </c>
      <c r="L2227" s="66">
        <v>63.063000000000009</v>
      </c>
      <c r="M2227" s="66">
        <f t="shared" si="22"/>
        <v>63.06</v>
      </c>
      <c r="N2227" s="121">
        <v>8033706352069</v>
      </c>
      <c r="O2227" s="64">
        <v>94051040</v>
      </c>
      <c r="P2227" s="64" t="s">
        <v>24</v>
      </c>
    </row>
    <row r="2228" spans="1:16" ht="13.8" x14ac:dyDescent="0.25">
      <c r="A2228" s="63" t="s">
        <v>8387</v>
      </c>
      <c r="B2228" s="63" t="s">
        <v>8442</v>
      </c>
      <c r="C2228" s="63" t="s">
        <v>8443</v>
      </c>
      <c r="D2228" s="63" t="s">
        <v>12689</v>
      </c>
      <c r="E2228" s="64" t="s">
        <v>20</v>
      </c>
      <c r="F2228" s="65" t="s">
        <v>21</v>
      </c>
      <c r="G2228" s="64">
        <v>1</v>
      </c>
      <c r="H2228" s="64">
        <v>1</v>
      </c>
      <c r="I2228" s="64" t="s">
        <v>21</v>
      </c>
      <c r="J2228" s="63" t="s">
        <v>8388</v>
      </c>
      <c r="K2228" s="63" t="s">
        <v>23</v>
      </c>
      <c r="L2228" s="66">
        <v>63.063000000000009</v>
      </c>
      <c r="M2228" s="66">
        <f t="shared" si="22"/>
        <v>63.06</v>
      </c>
      <c r="N2228" s="120">
        <v>8033706352076</v>
      </c>
      <c r="O2228" s="64">
        <v>94051040</v>
      </c>
      <c r="P2228" s="64" t="s">
        <v>24</v>
      </c>
    </row>
    <row r="2229" spans="1:16" ht="13.8" x14ac:dyDescent="0.25">
      <c r="A2229" s="63" t="s">
        <v>8387</v>
      </c>
      <c r="B2229" s="63" t="s">
        <v>8444</v>
      </c>
      <c r="C2229" s="63" t="s">
        <v>8445</v>
      </c>
      <c r="D2229" s="63" t="s">
        <v>12690</v>
      </c>
      <c r="E2229" s="64" t="s">
        <v>20</v>
      </c>
      <c r="F2229" s="64" t="s">
        <v>21</v>
      </c>
      <c r="G2229" s="64">
        <v>1</v>
      </c>
      <c r="H2229" s="64">
        <v>1</v>
      </c>
      <c r="I2229" s="64" t="s">
        <v>21</v>
      </c>
      <c r="J2229" s="63" t="s">
        <v>8388</v>
      </c>
      <c r="K2229" s="63" t="s">
        <v>23</v>
      </c>
      <c r="L2229" s="66">
        <v>91.091000000000008</v>
      </c>
      <c r="M2229" s="66">
        <f t="shared" si="22"/>
        <v>91.09</v>
      </c>
      <c r="N2229" s="119">
        <v>8033706352083</v>
      </c>
      <c r="O2229" s="64">
        <v>94051040</v>
      </c>
      <c r="P2229" s="64" t="s">
        <v>24</v>
      </c>
    </row>
    <row r="2230" spans="1:16" ht="13.8" x14ac:dyDescent="0.25">
      <c r="A2230" s="63" t="s">
        <v>8387</v>
      </c>
      <c r="B2230" s="63" t="s">
        <v>8446</v>
      </c>
      <c r="C2230" s="63" t="s">
        <v>8447</v>
      </c>
      <c r="D2230" s="63" t="s">
        <v>12691</v>
      </c>
      <c r="E2230" s="64" t="s">
        <v>20</v>
      </c>
      <c r="F2230" s="64" t="s">
        <v>21</v>
      </c>
      <c r="G2230" s="64">
        <v>1</v>
      </c>
      <c r="H2230" s="64">
        <v>1</v>
      </c>
      <c r="I2230" s="64" t="s">
        <v>21</v>
      </c>
      <c r="J2230" s="63" t="s">
        <v>8388</v>
      </c>
      <c r="K2230" s="63" t="s">
        <v>23</v>
      </c>
      <c r="L2230" s="66">
        <v>91.091000000000008</v>
      </c>
      <c r="M2230" s="66">
        <f t="shared" si="22"/>
        <v>91.09</v>
      </c>
      <c r="N2230" s="119">
        <v>8033706352090</v>
      </c>
      <c r="O2230" s="64">
        <v>94051040</v>
      </c>
      <c r="P2230" s="64" t="s">
        <v>24</v>
      </c>
    </row>
    <row r="2231" spans="1:16" ht="13.8" x14ac:dyDescent="0.25">
      <c r="A2231" s="63" t="s">
        <v>8387</v>
      </c>
      <c r="B2231" s="63" t="s">
        <v>8448</v>
      </c>
      <c r="C2231" s="63" t="s">
        <v>8449</v>
      </c>
      <c r="D2231" s="63" t="s">
        <v>12713</v>
      </c>
      <c r="E2231" s="64" t="s">
        <v>20</v>
      </c>
      <c r="F2231" s="65" t="s">
        <v>21</v>
      </c>
      <c r="G2231" s="64">
        <v>1</v>
      </c>
      <c r="H2231" s="64">
        <v>1</v>
      </c>
      <c r="I2231" s="64" t="s">
        <v>21</v>
      </c>
      <c r="J2231" s="63" t="s">
        <v>8388</v>
      </c>
      <c r="K2231" s="63" t="s">
        <v>23</v>
      </c>
      <c r="L2231" s="66">
        <v>72.872800000000012</v>
      </c>
      <c r="M2231" s="66">
        <f t="shared" si="22"/>
        <v>72.87</v>
      </c>
      <c r="N2231" s="119">
        <v>8033148665536</v>
      </c>
      <c r="O2231" s="64">
        <v>76109090</v>
      </c>
      <c r="P2231" s="64" t="s">
        <v>8399</v>
      </c>
    </row>
    <row r="2232" spans="1:16" ht="13.8" x14ac:dyDescent="0.25">
      <c r="A2232" s="63" t="s">
        <v>8387</v>
      </c>
      <c r="B2232" s="63" t="s">
        <v>8450</v>
      </c>
      <c r="C2232" s="63" t="s">
        <v>8451</v>
      </c>
      <c r="D2232" s="63" t="s">
        <v>12714</v>
      </c>
      <c r="E2232" s="64" t="s">
        <v>20</v>
      </c>
      <c r="F2232" s="64" t="s">
        <v>21</v>
      </c>
      <c r="G2232" s="64">
        <v>1</v>
      </c>
      <c r="H2232" s="64">
        <v>1</v>
      </c>
      <c r="I2232" s="64" t="s">
        <v>21</v>
      </c>
      <c r="J2232" s="63" t="s">
        <v>8388</v>
      </c>
      <c r="K2232" s="63" t="s">
        <v>23</v>
      </c>
      <c r="L2232" s="66">
        <v>109.30920000000003</v>
      </c>
      <c r="M2232" s="66">
        <f t="shared" si="22"/>
        <v>109.31</v>
      </c>
      <c r="N2232" s="119">
        <v>8033148665543</v>
      </c>
      <c r="O2232" s="64">
        <v>76109090</v>
      </c>
      <c r="P2232" s="64" t="s">
        <v>8399</v>
      </c>
    </row>
    <row r="2233" spans="1:16" ht="13.8" x14ac:dyDescent="0.25">
      <c r="A2233" s="63" t="s">
        <v>8387</v>
      </c>
      <c r="B2233" s="63" t="s">
        <v>8452</v>
      </c>
      <c r="C2233" s="63" t="s">
        <v>8453</v>
      </c>
      <c r="D2233" s="63" t="s">
        <v>12715</v>
      </c>
      <c r="E2233" s="64" t="s">
        <v>20</v>
      </c>
      <c r="F2233" s="64" t="s">
        <v>21</v>
      </c>
      <c r="G2233" s="64">
        <v>1</v>
      </c>
      <c r="H2233" s="64">
        <v>1</v>
      </c>
      <c r="I2233" s="64" t="s">
        <v>21</v>
      </c>
      <c r="J2233" s="63" t="s">
        <v>8388</v>
      </c>
      <c r="K2233" s="63" t="s">
        <v>23</v>
      </c>
      <c r="L2233" s="66">
        <v>87.447360000000003</v>
      </c>
      <c r="M2233" s="66">
        <f t="shared" si="22"/>
        <v>87.45</v>
      </c>
      <c r="N2233" s="120">
        <v>8033148665550</v>
      </c>
      <c r="O2233" s="64">
        <v>76109090</v>
      </c>
      <c r="P2233" s="64" t="s">
        <v>8399</v>
      </c>
    </row>
    <row r="2234" spans="1:16" ht="13.8" x14ac:dyDescent="0.25">
      <c r="A2234" s="63" t="s">
        <v>8387</v>
      </c>
      <c r="B2234" s="68" t="s">
        <v>8454</v>
      </c>
      <c r="C2234" s="68" t="s">
        <v>8455</v>
      </c>
      <c r="D2234" s="63" t="s">
        <v>12716</v>
      </c>
      <c r="E2234" s="64" t="s">
        <v>20</v>
      </c>
      <c r="F2234" s="64" t="s">
        <v>21</v>
      </c>
      <c r="G2234" s="64">
        <v>1</v>
      </c>
      <c r="H2234" s="64">
        <v>1</v>
      </c>
      <c r="I2234" s="64" t="s">
        <v>21</v>
      </c>
      <c r="J2234" s="63" t="s">
        <v>8388</v>
      </c>
      <c r="K2234" s="63" t="s">
        <v>23</v>
      </c>
      <c r="L2234" s="66">
        <v>218.61840000000007</v>
      </c>
      <c r="M2234" s="66">
        <f t="shared" si="22"/>
        <v>218.62</v>
      </c>
      <c r="N2234" s="120">
        <v>8033148665574</v>
      </c>
      <c r="O2234" s="64">
        <v>76109090</v>
      </c>
      <c r="P2234" s="64" t="s">
        <v>8399</v>
      </c>
    </row>
    <row r="2235" spans="1:16" ht="13.8" x14ac:dyDescent="0.25">
      <c r="A2235" s="63" t="s">
        <v>8387</v>
      </c>
      <c r="B2235" s="68" t="s">
        <v>8456</v>
      </c>
      <c r="C2235" s="68" t="s">
        <v>8457</v>
      </c>
      <c r="D2235" s="63" t="s">
        <v>12712</v>
      </c>
      <c r="E2235" s="64" t="s">
        <v>20</v>
      </c>
      <c r="F2235" s="64" t="s">
        <v>21</v>
      </c>
      <c r="G2235" s="64">
        <v>1</v>
      </c>
      <c r="H2235" s="64">
        <v>1</v>
      </c>
      <c r="I2235" s="64" t="s">
        <v>21</v>
      </c>
      <c r="J2235" s="63" t="s">
        <v>8388</v>
      </c>
      <c r="K2235" s="63" t="s">
        <v>23</v>
      </c>
      <c r="L2235" s="66">
        <v>99.372</v>
      </c>
      <c r="M2235" s="66">
        <f t="shared" si="22"/>
        <v>99.37</v>
      </c>
      <c r="N2235" s="120">
        <v>8033182482359</v>
      </c>
      <c r="O2235" s="64" t="s">
        <v>7813</v>
      </c>
      <c r="P2235" s="64" t="s">
        <v>2915</v>
      </c>
    </row>
    <row r="2236" spans="1:16" ht="13.8" x14ac:dyDescent="0.25">
      <c r="A2236" s="63" t="s">
        <v>8387</v>
      </c>
      <c r="B2236" s="63" t="s">
        <v>8458</v>
      </c>
      <c r="C2236" s="63" t="s">
        <v>8459</v>
      </c>
      <c r="D2236" s="63" t="s">
        <v>12719</v>
      </c>
      <c r="E2236" s="64" t="s">
        <v>20</v>
      </c>
      <c r="F2236" s="64" t="s">
        <v>21</v>
      </c>
      <c r="G2236" s="64">
        <v>1</v>
      </c>
      <c r="H2236" s="64">
        <v>10</v>
      </c>
      <c r="I2236" s="64" t="s">
        <v>21</v>
      </c>
      <c r="J2236" s="63" t="s">
        <v>8388</v>
      </c>
      <c r="K2236" s="63" t="s">
        <v>23</v>
      </c>
      <c r="L2236" s="66">
        <v>43.061200000000007</v>
      </c>
      <c r="M2236" s="66">
        <f t="shared" si="22"/>
        <v>43.06</v>
      </c>
      <c r="N2236" s="120">
        <v>8033148666007</v>
      </c>
      <c r="O2236" s="64">
        <v>39269097</v>
      </c>
      <c r="P2236" s="64" t="s">
        <v>102</v>
      </c>
    </row>
    <row r="2237" spans="1:16" ht="13.8" x14ac:dyDescent="0.25">
      <c r="A2237" s="63" t="s">
        <v>8387</v>
      </c>
      <c r="B2237" s="63" t="s">
        <v>8460</v>
      </c>
      <c r="C2237" s="63" t="s">
        <v>8461</v>
      </c>
      <c r="D2237" s="63" t="s">
        <v>12711</v>
      </c>
      <c r="E2237" s="64" t="s">
        <v>20</v>
      </c>
      <c r="F2237" s="64" t="s">
        <v>21</v>
      </c>
      <c r="G2237" s="64">
        <v>1</v>
      </c>
      <c r="H2237" s="64">
        <v>10</v>
      </c>
      <c r="I2237" s="64" t="s">
        <v>21</v>
      </c>
      <c r="J2237" s="63" t="s">
        <v>8388</v>
      </c>
      <c r="K2237" s="63" t="s">
        <v>23</v>
      </c>
      <c r="L2237" s="66">
        <v>33.124000000000002</v>
      </c>
      <c r="M2237" s="66">
        <f t="shared" si="22"/>
        <v>33.119999999999997</v>
      </c>
      <c r="N2237" s="120">
        <v>8033148666281</v>
      </c>
      <c r="O2237" s="64">
        <v>39269097</v>
      </c>
      <c r="P2237" s="64" t="s">
        <v>102</v>
      </c>
    </row>
    <row r="2238" spans="1:16" ht="13.8" x14ac:dyDescent="0.25">
      <c r="A2238" s="63" t="s">
        <v>8387</v>
      </c>
      <c r="B2238" s="63" t="s">
        <v>8462</v>
      </c>
      <c r="C2238" s="63" t="s">
        <v>8463</v>
      </c>
      <c r="D2238" s="63" t="s">
        <v>12710</v>
      </c>
      <c r="E2238" s="64" t="s">
        <v>20</v>
      </c>
      <c r="F2238" s="65" t="s">
        <v>21</v>
      </c>
      <c r="G2238" s="64">
        <v>1</v>
      </c>
      <c r="H2238" s="64">
        <v>1</v>
      </c>
      <c r="I2238" s="64" t="s">
        <v>21</v>
      </c>
      <c r="J2238" s="63" t="s">
        <v>8388</v>
      </c>
      <c r="K2238" s="63" t="s">
        <v>23</v>
      </c>
      <c r="L2238" s="66">
        <v>35.773920000000011</v>
      </c>
      <c r="M2238" s="66">
        <f t="shared" si="22"/>
        <v>35.770000000000003</v>
      </c>
      <c r="N2238" s="119">
        <v>8033148666298</v>
      </c>
      <c r="O2238" s="64">
        <v>39269097</v>
      </c>
      <c r="P2238" s="64" t="s">
        <v>102</v>
      </c>
    </row>
    <row r="2239" spans="1:16" ht="13.8" x14ac:dyDescent="0.25">
      <c r="A2239" s="16" t="s">
        <v>8464</v>
      </c>
      <c r="B2239" s="14" t="s">
        <v>12499</v>
      </c>
      <c r="C2239" s="14" t="s">
        <v>12500</v>
      </c>
      <c r="D2239" s="14" t="s">
        <v>12501</v>
      </c>
      <c r="E2239" s="18" t="s">
        <v>20</v>
      </c>
      <c r="F2239" s="34" t="s">
        <v>21</v>
      </c>
      <c r="G2239" s="33">
        <v>1</v>
      </c>
      <c r="H2239" s="33">
        <v>1</v>
      </c>
      <c r="I2239" s="33" t="s">
        <v>21</v>
      </c>
      <c r="J2239" s="63" t="s">
        <v>8467</v>
      </c>
      <c r="K2239" s="63" t="s">
        <v>56</v>
      </c>
      <c r="L2239" s="31">
        <v>40.68</v>
      </c>
      <c r="M2239" s="31">
        <f>L2239</f>
        <v>40.68</v>
      </c>
      <c r="N2239" s="55" t="s">
        <v>12502</v>
      </c>
      <c r="O2239" s="18">
        <v>85366990</v>
      </c>
      <c r="P2239" s="18" t="s">
        <v>2915</v>
      </c>
    </row>
    <row r="2240" spans="1:16" ht="13.8" x14ac:dyDescent="0.25">
      <c r="A2240" s="63" t="s">
        <v>8464</v>
      </c>
      <c r="B2240" s="63" t="s">
        <v>8471</v>
      </c>
      <c r="C2240" s="63" t="s">
        <v>8472</v>
      </c>
      <c r="D2240" s="63" t="s">
        <v>8473</v>
      </c>
      <c r="E2240" s="64" t="s">
        <v>20</v>
      </c>
      <c r="F2240" s="71" t="s">
        <v>21</v>
      </c>
      <c r="G2240" s="64">
        <v>1</v>
      </c>
      <c r="H2240" s="64">
        <v>1</v>
      </c>
      <c r="I2240" s="64" t="s">
        <v>21</v>
      </c>
      <c r="J2240" s="63" t="s">
        <v>8467</v>
      </c>
      <c r="K2240" s="63" t="s">
        <v>56</v>
      </c>
      <c r="L2240" s="69">
        <f>VLOOKUP(C2240,'[1]CENNIK DYSTRYBUCYJNY'!$A$3570:$AP$3654,40,0)</f>
        <v>266.11311999999998</v>
      </c>
      <c r="M2240" s="69">
        <f>H2240*L2240</f>
        <v>266.11311999999998</v>
      </c>
      <c r="N2240" s="120">
        <v>8014950093724</v>
      </c>
      <c r="O2240" s="64">
        <v>39269097</v>
      </c>
      <c r="P2240" s="64" t="s">
        <v>102</v>
      </c>
    </row>
    <row r="2241" spans="1:16" ht="13.8" x14ac:dyDescent="0.25">
      <c r="A2241" s="63" t="s">
        <v>8464</v>
      </c>
      <c r="B2241" s="63" t="s">
        <v>8474</v>
      </c>
      <c r="C2241" s="63" t="s">
        <v>8475</v>
      </c>
      <c r="D2241" s="63" t="s">
        <v>8476</v>
      </c>
      <c r="E2241" s="64" t="s">
        <v>20</v>
      </c>
      <c r="F2241" s="71" t="s">
        <v>21</v>
      </c>
      <c r="G2241" s="64">
        <v>1</v>
      </c>
      <c r="H2241" s="64">
        <v>1</v>
      </c>
      <c r="I2241" s="64" t="s">
        <v>21</v>
      </c>
      <c r="J2241" s="63" t="s">
        <v>8467</v>
      </c>
      <c r="K2241" s="63" t="s">
        <v>56</v>
      </c>
      <c r="L2241" s="69">
        <f>VLOOKUP(C2241,'[1]CENNIK DYSTRYBUCYJNY'!$A$3570:$AP$3654,40,0)</f>
        <v>343.87808000000007</v>
      </c>
      <c r="M2241" s="69">
        <f t="shared" ref="M2241:M2304" si="23">H2241*L2241</f>
        <v>343.87808000000007</v>
      </c>
      <c r="N2241" s="120">
        <v>8014950093731</v>
      </c>
      <c r="O2241" s="64" t="s">
        <v>8477</v>
      </c>
      <c r="P2241" s="64" t="s">
        <v>7578</v>
      </c>
    </row>
    <row r="2242" spans="1:16" ht="13.8" x14ac:dyDescent="0.25">
      <c r="A2242" s="63" t="s">
        <v>8464</v>
      </c>
      <c r="B2242" s="63" t="s">
        <v>8478</v>
      </c>
      <c r="C2242" s="63" t="s">
        <v>8479</v>
      </c>
      <c r="D2242" s="63" t="s">
        <v>8480</v>
      </c>
      <c r="E2242" s="64" t="s">
        <v>20</v>
      </c>
      <c r="F2242" s="65" t="s">
        <v>21</v>
      </c>
      <c r="G2242" s="64">
        <v>1</v>
      </c>
      <c r="H2242" s="65">
        <v>1</v>
      </c>
      <c r="I2242" s="64" t="s">
        <v>21</v>
      </c>
      <c r="J2242" s="63" t="s">
        <v>8467</v>
      </c>
      <c r="K2242" s="63" t="s">
        <v>56</v>
      </c>
      <c r="L2242" s="69">
        <f>VLOOKUP(C2242,'[1]CENNIK DYSTRYBUCYJNY'!$A$3570:$AP$3654,40,0)</f>
        <v>402.52284800000007</v>
      </c>
      <c r="M2242" s="69">
        <f t="shared" si="23"/>
        <v>402.52284800000007</v>
      </c>
      <c r="N2242" s="120">
        <v>8014950093755</v>
      </c>
      <c r="O2242" s="64" t="s">
        <v>7828</v>
      </c>
      <c r="P2242" s="64" t="s">
        <v>3023</v>
      </c>
    </row>
    <row r="2243" spans="1:16" ht="13.8" x14ac:dyDescent="0.25">
      <c r="A2243" s="63" t="s">
        <v>8464</v>
      </c>
      <c r="B2243" s="63" t="s">
        <v>8481</v>
      </c>
      <c r="C2243" s="63" t="s">
        <v>8482</v>
      </c>
      <c r="D2243" s="63" t="s">
        <v>8483</v>
      </c>
      <c r="E2243" s="64" t="s">
        <v>20</v>
      </c>
      <c r="F2243" s="71" t="s">
        <v>21</v>
      </c>
      <c r="G2243" s="64">
        <v>1</v>
      </c>
      <c r="H2243" s="64">
        <v>1</v>
      </c>
      <c r="I2243" s="64" t="s">
        <v>21</v>
      </c>
      <c r="J2243" s="63" t="s">
        <v>8467</v>
      </c>
      <c r="K2243" s="63" t="s">
        <v>56</v>
      </c>
      <c r="L2243" s="69">
        <f>VLOOKUP(C2243,'[1]CENNIK DYSTRYBUCYJNY'!$A$3570:$AP$3654,40,0)</f>
        <v>1397.3435840000002</v>
      </c>
      <c r="M2243" s="69">
        <f t="shared" si="23"/>
        <v>1397.3435840000002</v>
      </c>
      <c r="N2243" s="120">
        <v>8014950200665</v>
      </c>
      <c r="O2243" s="64">
        <v>85366990</v>
      </c>
      <c r="P2243" s="64" t="s">
        <v>2915</v>
      </c>
    </row>
    <row r="2244" spans="1:16" ht="13.8" x14ac:dyDescent="0.25">
      <c r="A2244" s="63" t="s">
        <v>8464</v>
      </c>
      <c r="B2244" s="68" t="s">
        <v>8484</v>
      </c>
      <c r="C2244" s="68" t="s">
        <v>8485</v>
      </c>
      <c r="D2244" s="63" t="s">
        <v>8486</v>
      </c>
      <c r="E2244" s="64" t="s">
        <v>20</v>
      </c>
      <c r="F2244" s="64" t="s">
        <v>21</v>
      </c>
      <c r="G2244" s="64">
        <v>1</v>
      </c>
      <c r="H2244" s="64">
        <v>1</v>
      </c>
      <c r="I2244" s="64" t="s">
        <v>21</v>
      </c>
      <c r="J2244" s="63" t="s">
        <v>8467</v>
      </c>
      <c r="K2244" s="63" t="s">
        <v>56</v>
      </c>
      <c r="L2244" s="69">
        <f>VLOOKUP(C2244,'[1]CENNIK DYSTRYBUCYJNY'!$A$3570:$AP$3654,40,0)</f>
        <v>489.56252800000004</v>
      </c>
      <c r="M2244" s="69">
        <f t="shared" si="23"/>
        <v>489.56252800000004</v>
      </c>
      <c r="N2244" s="120">
        <v>8014950058389</v>
      </c>
      <c r="O2244" s="64" t="s">
        <v>8487</v>
      </c>
      <c r="P2244" s="64" t="s">
        <v>8488</v>
      </c>
    </row>
    <row r="2245" spans="1:16" ht="13.8" x14ac:dyDescent="0.25">
      <c r="A2245" s="63" t="s">
        <v>8464</v>
      </c>
      <c r="B2245" s="63" t="s">
        <v>8489</v>
      </c>
      <c r="C2245" s="63" t="s">
        <v>8490</v>
      </c>
      <c r="D2245" s="63" t="s">
        <v>8491</v>
      </c>
      <c r="E2245" s="64" t="s">
        <v>20</v>
      </c>
      <c r="F2245" s="71" t="s">
        <v>21</v>
      </c>
      <c r="G2245" s="64">
        <v>1</v>
      </c>
      <c r="H2245" s="64">
        <v>1</v>
      </c>
      <c r="I2245" s="64" t="s">
        <v>21</v>
      </c>
      <c r="J2245" s="63" t="s">
        <v>8467</v>
      </c>
      <c r="K2245" s="63" t="s">
        <v>56</v>
      </c>
      <c r="L2245" s="69">
        <f>VLOOKUP(C2245,'[1]CENNIK DYSTRYBUCYJNY'!$A$3570:$AP$3654,40,0)</f>
        <v>298.07523200000003</v>
      </c>
      <c r="M2245" s="69">
        <f t="shared" si="23"/>
        <v>298.07523200000003</v>
      </c>
      <c r="N2245" s="120">
        <v>8014950093748</v>
      </c>
      <c r="O2245" s="64">
        <v>94059900</v>
      </c>
      <c r="P2245" s="64" t="s">
        <v>45</v>
      </c>
    </row>
    <row r="2246" spans="1:16" ht="13.8" x14ac:dyDescent="0.25">
      <c r="A2246" s="63" t="s">
        <v>8464</v>
      </c>
      <c r="B2246" s="63" t="s">
        <v>8492</v>
      </c>
      <c r="C2246" s="63" t="s">
        <v>8493</v>
      </c>
      <c r="D2246" s="63" t="s">
        <v>8494</v>
      </c>
      <c r="E2246" s="64" t="s">
        <v>20</v>
      </c>
      <c r="F2246" s="71" t="s">
        <v>21</v>
      </c>
      <c r="G2246" s="64">
        <v>1</v>
      </c>
      <c r="H2246" s="64">
        <v>1</v>
      </c>
      <c r="I2246" s="64" t="s">
        <v>21</v>
      </c>
      <c r="J2246" s="63" t="s">
        <v>8467</v>
      </c>
      <c r="K2246" s="63" t="s">
        <v>56</v>
      </c>
      <c r="L2246" s="69">
        <f>VLOOKUP(C2246,'[1]CENNIK DYSTRYBUCYJNY'!$A$3570:$AP$3654,40,0)</f>
        <v>419.21734400000003</v>
      </c>
      <c r="M2246" s="69">
        <f t="shared" si="23"/>
        <v>419.21734400000003</v>
      </c>
      <c r="N2246" s="120">
        <v>8014950093786</v>
      </c>
      <c r="O2246" s="64">
        <v>39269097</v>
      </c>
      <c r="P2246" s="64" t="s">
        <v>102</v>
      </c>
    </row>
    <row r="2247" spans="1:16" ht="13.8" x14ac:dyDescent="0.25">
      <c r="A2247" s="63" t="s">
        <v>8464</v>
      </c>
      <c r="B2247" s="63" t="s">
        <v>8495</v>
      </c>
      <c r="C2247" s="63" t="s">
        <v>8496</v>
      </c>
      <c r="D2247" s="78" t="s">
        <v>12685</v>
      </c>
      <c r="E2247" s="64" t="s">
        <v>20</v>
      </c>
      <c r="F2247" s="65" t="s">
        <v>21</v>
      </c>
      <c r="G2247" s="64">
        <v>1</v>
      </c>
      <c r="H2247" s="65">
        <v>1</v>
      </c>
      <c r="I2247" s="64" t="s">
        <v>21</v>
      </c>
      <c r="J2247" s="63" t="s">
        <v>8467</v>
      </c>
      <c r="K2247" s="63" t="s">
        <v>56</v>
      </c>
      <c r="L2247" s="69">
        <f>VLOOKUP(C2247,'[1]CENNIK DYSTRYBUCYJNY'!$A$3570:$AP$3654,40,0)</f>
        <v>843.85683200000005</v>
      </c>
      <c r="M2247" s="69">
        <f t="shared" si="23"/>
        <v>843.85683200000005</v>
      </c>
      <c r="N2247" s="120">
        <v>8014950007363</v>
      </c>
      <c r="O2247" s="64" t="s">
        <v>8487</v>
      </c>
      <c r="P2247" s="64" t="s">
        <v>8488</v>
      </c>
    </row>
    <row r="2248" spans="1:16" ht="13.8" x14ac:dyDescent="0.25">
      <c r="A2248" s="63" t="s">
        <v>8464</v>
      </c>
      <c r="B2248" s="63" t="s">
        <v>8497</v>
      </c>
      <c r="C2248" s="63" t="s">
        <v>8498</v>
      </c>
      <c r="D2248" s="63" t="s">
        <v>8499</v>
      </c>
      <c r="E2248" s="64" t="s">
        <v>20</v>
      </c>
      <c r="F2248" s="64" t="s">
        <v>21</v>
      </c>
      <c r="G2248" s="64">
        <v>1</v>
      </c>
      <c r="H2248" s="64">
        <v>1</v>
      </c>
      <c r="I2248" s="64" t="s">
        <v>21</v>
      </c>
      <c r="J2248" s="63" t="s">
        <v>8467</v>
      </c>
      <c r="K2248" s="63" t="s">
        <v>56</v>
      </c>
      <c r="L2248" s="69">
        <f>VLOOKUP(C2248,'[1]CENNIK DYSTRYBUCYJNY'!$A$3570:$AP$3654,40,0)</f>
        <v>1014.9397439999999</v>
      </c>
      <c r="M2248" s="69">
        <f t="shared" si="23"/>
        <v>1014.9397439999999</v>
      </c>
      <c r="N2248" s="120">
        <v>8014950007417</v>
      </c>
      <c r="O2248" s="64">
        <v>85365019</v>
      </c>
      <c r="P2248" s="64" t="s">
        <v>3023</v>
      </c>
    </row>
    <row r="2249" spans="1:16" ht="13.8" x14ac:dyDescent="0.25">
      <c r="A2249" s="77" t="s">
        <v>8464</v>
      </c>
      <c r="B2249" s="63" t="s">
        <v>8500</v>
      </c>
      <c r="C2249" s="63" t="s">
        <v>8501</v>
      </c>
      <c r="D2249" s="77" t="s">
        <v>8502</v>
      </c>
      <c r="E2249" s="64" t="s">
        <v>20</v>
      </c>
      <c r="F2249" s="64" t="s">
        <v>21</v>
      </c>
      <c r="G2249" s="64">
        <v>1</v>
      </c>
      <c r="H2249" s="64">
        <v>1</v>
      </c>
      <c r="I2249" s="64" t="s">
        <v>21</v>
      </c>
      <c r="J2249" s="63" t="s">
        <v>8467</v>
      </c>
      <c r="K2249" s="63" t="s">
        <v>56</v>
      </c>
      <c r="L2249" s="69">
        <f>VLOOKUP(C2249,'[1]CENNIK DYSTRYBUCYJNY'!$A$3570:$AP$3654,40,0)</f>
        <v>876.10432000000003</v>
      </c>
      <c r="M2249" s="69">
        <f t="shared" si="23"/>
        <v>876.10432000000003</v>
      </c>
      <c r="N2249" s="119">
        <v>8014950007424</v>
      </c>
      <c r="O2249" s="64">
        <v>85365019</v>
      </c>
      <c r="P2249" s="64" t="s">
        <v>3023</v>
      </c>
    </row>
    <row r="2250" spans="1:16" ht="13.8" x14ac:dyDescent="0.25">
      <c r="A2250" s="63" t="s">
        <v>8464</v>
      </c>
      <c r="B2250" s="63" t="s">
        <v>8503</v>
      </c>
      <c r="C2250" s="63" t="s">
        <v>8504</v>
      </c>
      <c r="D2250" s="63" t="s">
        <v>8505</v>
      </c>
      <c r="E2250" s="64" t="s">
        <v>20</v>
      </c>
      <c r="F2250" s="71" t="s">
        <v>21</v>
      </c>
      <c r="G2250" s="64">
        <v>1</v>
      </c>
      <c r="H2250" s="64">
        <v>1</v>
      </c>
      <c r="I2250" s="64" t="s">
        <v>21</v>
      </c>
      <c r="J2250" s="63" t="s">
        <v>8467</v>
      </c>
      <c r="K2250" s="63" t="s">
        <v>56</v>
      </c>
      <c r="L2250" s="69">
        <f>VLOOKUP(C2250,'[1]CENNIK DYSTRYBUCYJNY'!$A$3570:$AP$3654,40,0)</f>
        <v>1112.25296</v>
      </c>
      <c r="M2250" s="69">
        <f t="shared" si="23"/>
        <v>1112.25296</v>
      </c>
      <c r="N2250" s="120">
        <v>8014950007431</v>
      </c>
      <c r="O2250" s="64">
        <v>85365019</v>
      </c>
      <c r="P2250" s="64" t="s">
        <v>3023</v>
      </c>
    </row>
    <row r="2251" spans="1:16" ht="13.8" x14ac:dyDescent="0.25">
      <c r="A2251" s="63" t="s">
        <v>8464</v>
      </c>
      <c r="B2251" s="68" t="s">
        <v>8506</v>
      </c>
      <c r="C2251" s="68" t="s">
        <v>8507</v>
      </c>
      <c r="D2251" s="63" t="s">
        <v>8508</v>
      </c>
      <c r="E2251" s="64" t="s">
        <v>20</v>
      </c>
      <c r="F2251" s="64" t="s">
        <v>21</v>
      </c>
      <c r="G2251" s="64">
        <v>1</v>
      </c>
      <c r="H2251" s="64">
        <v>1</v>
      </c>
      <c r="I2251" s="64" t="s">
        <v>21</v>
      </c>
      <c r="J2251" s="63" t="s">
        <v>8467</v>
      </c>
      <c r="K2251" s="63" t="s">
        <v>56</v>
      </c>
      <c r="L2251" s="69">
        <f>VLOOKUP(C2251,'[1]CENNIK DYSTRYBUCYJNY'!$A$3570:$AP$3654,40,0)</f>
        <v>1202.1464000000001</v>
      </c>
      <c r="M2251" s="69">
        <f t="shared" si="23"/>
        <v>1202.1464000000001</v>
      </c>
      <c r="N2251" s="120">
        <v>8014950007448</v>
      </c>
      <c r="O2251" s="64">
        <v>85365019</v>
      </c>
      <c r="P2251" s="64" t="s">
        <v>3023</v>
      </c>
    </row>
    <row r="2252" spans="1:16" ht="13.8" x14ac:dyDescent="0.25">
      <c r="A2252" s="63" t="s">
        <v>8464</v>
      </c>
      <c r="B2252" s="63" t="s">
        <v>8465</v>
      </c>
      <c r="C2252" s="63" t="s">
        <v>12674</v>
      </c>
      <c r="D2252" s="63" t="s">
        <v>8466</v>
      </c>
      <c r="E2252" s="64" t="s">
        <v>20</v>
      </c>
      <c r="F2252" s="64" t="s">
        <v>21</v>
      </c>
      <c r="G2252" s="64">
        <v>1</v>
      </c>
      <c r="H2252" s="70">
        <v>1</v>
      </c>
      <c r="I2252" s="64" t="s">
        <v>21</v>
      </c>
      <c r="J2252" s="63" t="s">
        <v>8467</v>
      </c>
      <c r="K2252" s="63" t="s">
        <v>56</v>
      </c>
      <c r="L2252" s="69">
        <f>VLOOKUP(C2252,'[1]CENNIK DYSTRYBUCYJNY'!$A$3570:$AP$3654,40,0)</f>
        <v>1449.2820159999999</v>
      </c>
      <c r="M2252" s="69">
        <f t="shared" si="23"/>
        <v>1449.2820159999999</v>
      </c>
      <c r="N2252" s="119">
        <v>2010000009178</v>
      </c>
      <c r="O2252" s="64" t="s">
        <v>7818</v>
      </c>
      <c r="P2252" s="64" t="s">
        <v>7819</v>
      </c>
    </row>
    <row r="2253" spans="1:16" ht="13.8" x14ac:dyDescent="0.25">
      <c r="A2253" s="63" t="s">
        <v>8464</v>
      </c>
      <c r="B2253" s="63" t="s">
        <v>8509</v>
      </c>
      <c r="C2253" s="63" t="s">
        <v>8510</v>
      </c>
      <c r="D2253" s="63" t="s">
        <v>8511</v>
      </c>
      <c r="E2253" s="64" t="s">
        <v>20</v>
      </c>
      <c r="F2253" s="71" t="s">
        <v>21</v>
      </c>
      <c r="G2253" s="64">
        <v>1</v>
      </c>
      <c r="H2253" s="64">
        <v>1</v>
      </c>
      <c r="I2253" s="64" t="s">
        <v>21</v>
      </c>
      <c r="J2253" s="63" t="s">
        <v>8467</v>
      </c>
      <c r="K2253" s="63" t="s">
        <v>56</v>
      </c>
      <c r="L2253" s="69">
        <f>VLOOKUP(C2253,'[1]CENNIK DYSTRYBUCYJNY'!$A$3570:$AP$3654,40,0)</f>
        <v>1057.1753920000001</v>
      </c>
      <c r="M2253" s="69">
        <f t="shared" si="23"/>
        <v>1057.1753920000001</v>
      </c>
      <c r="N2253" s="120">
        <v>8014950007851</v>
      </c>
      <c r="O2253" s="64" t="s">
        <v>3280</v>
      </c>
      <c r="P2253" s="64" t="s">
        <v>3023</v>
      </c>
    </row>
    <row r="2254" spans="1:16" ht="13.8" x14ac:dyDescent="0.25">
      <c r="A2254" s="63" t="s">
        <v>8464</v>
      </c>
      <c r="B2254" s="68" t="s">
        <v>8512</v>
      </c>
      <c r="C2254" s="68" t="s">
        <v>8513</v>
      </c>
      <c r="D2254" s="63" t="s">
        <v>8514</v>
      </c>
      <c r="E2254" s="64" t="s">
        <v>20</v>
      </c>
      <c r="F2254" s="64" t="s">
        <v>21</v>
      </c>
      <c r="G2254" s="64">
        <v>1</v>
      </c>
      <c r="H2254" s="64">
        <v>1</v>
      </c>
      <c r="I2254" s="64" t="s">
        <v>21</v>
      </c>
      <c r="J2254" s="63" t="s">
        <v>8467</v>
      </c>
      <c r="K2254" s="63" t="s">
        <v>56</v>
      </c>
      <c r="L2254" s="69">
        <f>VLOOKUP(C2254,'[1]CENNIK DYSTRYBUCYJNY'!$A$3570:$AP$3654,40,0)</f>
        <v>1073.01376</v>
      </c>
      <c r="M2254" s="69">
        <f t="shared" si="23"/>
        <v>1073.01376</v>
      </c>
      <c r="N2254" s="120">
        <v>8014950007868</v>
      </c>
      <c r="O2254" s="64" t="s">
        <v>3280</v>
      </c>
      <c r="P2254" s="64" t="s">
        <v>3023</v>
      </c>
    </row>
    <row r="2255" spans="1:16" ht="13.8" x14ac:dyDescent="0.25">
      <c r="A2255" s="63" t="s">
        <v>8464</v>
      </c>
      <c r="B2255" s="63" t="s">
        <v>8515</v>
      </c>
      <c r="C2255" s="63" t="s">
        <v>8516</v>
      </c>
      <c r="D2255" s="63" t="s">
        <v>8517</v>
      </c>
      <c r="E2255" s="64" t="s">
        <v>20</v>
      </c>
      <c r="F2255" s="65" t="s">
        <v>21</v>
      </c>
      <c r="G2255" s="64">
        <v>1</v>
      </c>
      <c r="H2255" s="65">
        <v>1</v>
      </c>
      <c r="I2255" s="64" t="s">
        <v>21</v>
      </c>
      <c r="J2255" s="63" t="s">
        <v>8467</v>
      </c>
      <c r="K2255" s="63" t="s">
        <v>56</v>
      </c>
      <c r="L2255" s="69">
        <f>VLOOKUP(C2255,'[1]CENNIK DYSTRYBUCYJNY'!$A$3570:$AP$3654,40,0)</f>
        <v>1073.01376</v>
      </c>
      <c r="M2255" s="69">
        <f t="shared" si="23"/>
        <v>1073.01376</v>
      </c>
      <c r="N2255" s="120" t="s">
        <v>8518</v>
      </c>
      <c r="O2255" s="64" t="s">
        <v>3280</v>
      </c>
      <c r="P2255" s="64" t="s">
        <v>3023</v>
      </c>
    </row>
    <row r="2256" spans="1:16" ht="13.8" x14ac:dyDescent="0.25">
      <c r="A2256" s="63" t="s">
        <v>8464</v>
      </c>
      <c r="B2256" s="63" t="s">
        <v>8519</v>
      </c>
      <c r="C2256" s="63" t="s">
        <v>8520</v>
      </c>
      <c r="D2256" s="63" t="s">
        <v>8521</v>
      </c>
      <c r="E2256" s="64" t="s">
        <v>20</v>
      </c>
      <c r="F2256" s="64" t="s">
        <v>21</v>
      </c>
      <c r="G2256" s="64">
        <v>1</v>
      </c>
      <c r="H2256" s="64">
        <v>1</v>
      </c>
      <c r="I2256" s="64" t="s">
        <v>21</v>
      </c>
      <c r="J2256" s="63" t="s">
        <v>8467</v>
      </c>
      <c r="K2256" s="63" t="s">
        <v>56</v>
      </c>
      <c r="L2256" s="69">
        <f>VLOOKUP(C2256,'[1]CENNIK DYSTRYBUCYJNY'!$A$3570:$AP$3654,40,0)</f>
        <v>1086.426432</v>
      </c>
      <c r="M2256" s="69">
        <f t="shared" si="23"/>
        <v>1086.426432</v>
      </c>
      <c r="N2256" s="120">
        <v>8014950007899</v>
      </c>
      <c r="O2256" s="64" t="s">
        <v>3280</v>
      </c>
      <c r="P2256" s="64" t="s">
        <v>3023</v>
      </c>
    </row>
    <row r="2257" spans="1:16" ht="13.8" x14ac:dyDescent="0.25">
      <c r="A2257" s="63" t="s">
        <v>8464</v>
      </c>
      <c r="B2257" s="63" t="s">
        <v>8522</v>
      </c>
      <c r="C2257" s="63" t="s">
        <v>8523</v>
      </c>
      <c r="D2257" s="63" t="s">
        <v>8524</v>
      </c>
      <c r="E2257" s="64" t="s">
        <v>20</v>
      </c>
      <c r="F2257" s="65" t="s">
        <v>21</v>
      </c>
      <c r="G2257" s="64">
        <v>1</v>
      </c>
      <c r="H2257" s="64">
        <v>1</v>
      </c>
      <c r="I2257" s="64" t="s">
        <v>21</v>
      </c>
      <c r="J2257" s="63" t="s">
        <v>8467</v>
      </c>
      <c r="K2257" s="63" t="s">
        <v>56</v>
      </c>
      <c r="L2257" s="69">
        <f>VLOOKUP(C2257,'[1]CENNIK DYSTRYBUCYJNY'!$A$3570:$AP$3654,40,0)</f>
        <v>1995.2063040000005</v>
      </c>
      <c r="M2257" s="69">
        <f t="shared" si="23"/>
        <v>1995.2063040000005</v>
      </c>
      <c r="N2257" s="119">
        <v>8014950007912</v>
      </c>
      <c r="O2257" s="64" t="s">
        <v>3280</v>
      </c>
      <c r="P2257" s="64" t="s">
        <v>3023</v>
      </c>
    </row>
    <row r="2258" spans="1:16" ht="13.8" x14ac:dyDescent="0.25">
      <c r="A2258" s="81" t="s">
        <v>8464</v>
      </c>
      <c r="B2258" s="63" t="s">
        <v>12474</v>
      </c>
      <c r="C2258" s="63" t="s">
        <v>12475</v>
      </c>
      <c r="D2258" s="63" t="s">
        <v>12476</v>
      </c>
      <c r="E2258" s="64" t="s">
        <v>20</v>
      </c>
      <c r="F2258" s="82" t="s">
        <v>21</v>
      </c>
      <c r="G2258" s="83">
        <v>1</v>
      </c>
      <c r="H2258" s="83" t="s">
        <v>21</v>
      </c>
      <c r="I2258" s="83" t="s">
        <v>21</v>
      </c>
      <c r="J2258" s="63" t="s">
        <v>8467</v>
      </c>
      <c r="K2258" s="63" t="s">
        <v>56</v>
      </c>
      <c r="L2258" s="69">
        <f>VLOOKUP(C2258,'[1]CENNIK DYSTRYBUCYJNY'!$A$3570:$AP$3654,40,0)</f>
        <v>1803.0055679999998</v>
      </c>
      <c r="M2258" s="69" t="e">
        <f t="shared" si="23"/>
        <v>#VALUE!</v>
      </c>
      <c r="N2258" s="119" t="s">
        <v>12477</v>
      </c>
      <c r="O2258" s="64" t="s">
        <v>3280</v>
      </c>
      <c r="P2258" s="64" t="s">
        <v>3023</v>
      </c>
    </row>
    <row r="2259" spans="1:16" ht="13.8" x14ac:dyDescent="0.25">
      <c r="A2259" s="63" t="s">
        <v>8464</v>
      </c>
      <c r="B2259" s="63" t="s">
        <v>8525</v>
      </c>
      <c r="C2259" s="63" t="s">
        <v>8526</v>
      </c>
      <c r="D2259" s="63" t="s">
        <v>8527</v>
      </c>
      <c r="E2259" s="64" t="s">
        <v>20</v>
      </c>
      <c r="F2259" s="65" t="s">
        <v>21</v>
      </c>
      <c r="G2259" s="64">
        <v>1</v>
      </c>
      <c r="H2259" s="64">
        <v>1</v>
      </c>
      <c r="I2259" s="64" t="s">
        <v>21</v>
      </c>
      <c r="J2259" s="63" t="s">
        <v>8467</v>
      </c>
      <c r="K2259" s="63" t="s">
        <v>56</v>
      </c>
      <c r="L2259" s="69">
        <f>VLOOKUP(C2259,'[1]CENNIK DYSTRYBUCYJNY'!$A$3570:$AP$3654,40,0)</f>
        <v>2003.33952</v>
      </c>
      <c r="M2259" s="69">
        <f t="shared" si="23"/>
        <v>2003.33952</v>
      </c>
      <c r="N2259" s="120">
        <v>8014950007943</v>
      </c>
      <c r="O2259" s="64" t="s">
        <v>3280</v>
      </c>
      <c r="P2259" s="64" t="s">
        <v>3023</v>
      </c>
    </row>
    <row r="2260" spans="1:16" ht="13.8" x14ac:dyDescent="0.25">
      <c r="A2260" s="63" t="s">
        <v>8464</v>
      </c>
      <c r="B2260" s="63" t="s">
        <v>8528</v>
      </c>
      <c r="C2260" s="63" t="s">
        <v>8529</v>
      </c>
      <c r="D2260" s="63" t="s">
        <v>8530</v>
      </c>
      <c r="E2260" s="64" t="s">
        <v>20</v>
      </c>
      <c r="F2260" s="64" t="s">
        <v>21</v>
      </c>
      <c r="G2260" s="64">
        <v>1</v>
      </c>
      <c r="H2260" s="64">
        <v>1</v>
      </c>
      <c r="I2260" s="64" t="s">
        <v>21</v>
      </c>
      <c r="J2260" s="63" t="s">
        <v>8467</v>
      </c>
      <c r="K2260" s="63" t="s">
        <v>56</v>
      </c>
      <c r="L2260" s="69">
        <f>VLOOKUP(C2260,'[1]CENNIK DYSTRYBUCYJNY'!$A$3570:$AP$3654,40,0)</f>
        <v>1351.56</v>
      </c>
      <c r="M2260" s="69">
        <f t="shared" si="23"/>
        <v>1351.56</v>
      </c>
      <c r="N2260" s="119" t="s">
        <v>8531</v>
      </c>
      <c r="O2260" s="64">
        <v>85366990</v>
      </c>
      <c r="P2260" s="64" t="s">
        <v>2915</v>
      </c>
    </row>
    <row r="2261" spans="1:16" ht="13.8" x14ac:dyDescent="0.25">
      <c r="A2261" s="63" t="s">
        <v>8464</v>
      </c>
      <c r="B2261" s="63" t="s">
        <v>8468</v>
      </c>
      <c r="C2261" s="63" t="s">
        <v>12675</v>
      </c>
      <c r="D2261" s="63" t="s">
        <v>8469</v>
      </c>
      <c r="E2261" s="64" t="s">
        <v>20</v>
      </c>
      <c r="F2261" s="71" t="s">
        <v>21</v>
      </c>
      <c r="G2261" s="64">
        <v>1</v>
      </c>
      <c r="H2261" s="64">
        <v>1</v>
      </c>
      <c r="I2261" s="64" t="s">
        <v>21</v>
      </c>
      <c r="J2261" s="63" t="s">
        <v>8467</v>
      </c>
      <c r="K2261" s="63" t="s">
        <v>56</v>
      </c>
      <c r="L2261" s="69">
        <f>VLOOKUP(C2261,'[1]CENNIK DYSTRYBUCYJNY'!$A$3570:$AP$3654,40,0)</f>
        <v>626.58000000000004</v>
      </c>
      <c r="M2261" s="69">
        <f t="shared" si="23"/>
        <v>626.58000000000004</v>
      </c>
      <c r="N2261" s="120">
        <v>8014950301539</v>
      </c>
      <c r="O2261" s="64">
        <v>85362090</v>
      </c>
      <c r="P2261" s="64" t="s">
        <v>8470</v>
      </c>
    </row>
    <row r="2262" spans="1:16" ht="13.8" x14ac:dyDescent="0.25">
      <c r="A2262" s="63" t="s">
        <v>8464</v>
      </c>
      <c r="B2262" s="63" t="s">
        <v>8532</v>
      </c>
      <c r="C2262" s="63" t="s">
        <v>8533</v>
      </c>
      <c r="D2262" s="63" t="s">
        <v>8534</v>
      </c>
      <c r="E2262" s="64" t="s">
        <v>20</v>
      </c>
      <c r="F2262" s="64" t="s">
        <v>21</v>
      </c>
      <c r="G2262" s="64">
        <v>1</v>
      </c>
      <c r="H2262" s="64">
        <v>1</v>
      </c>
      <c r="I2262" s="64" t="s">
        <v>21</v>
      </c>
      <c r="J2262" s="63" t="s">
        <v>8467</v>
      </c>
      <c r="K2262" s="63" t="s">
        <v>56</v>
      </c>
      <c r="L2262" s="69">
        <f>VLOOKUP(C2262,'[1]CENNIK DYSTRYBUCYJNY'!$A$3570:$AP$3654,40,0)</f>
        <v>1765.7639999999999</v>
      </c>
      <c r="M2262" s="69">
        <f t="shared" si="23"/>
        <v>1765.7639999999999</v>
      </c>
      <c r="N2262" s="119" t="s">
        <v>8535</v>
      </c>
      <c r="O2262" s="64">
        <v>85366990</v>
      </c>
      <c r="P2262" s="64" t="s">
        <v>2915</v>
      </c>
    </row>
    <row r="2263" spans="1:16" ht="13.8" x14ac:dyDescent="0.25">
      <c r="A2263" s="63" t="s">
        <v>8464</v>
      </c>
      <c r="B2263" s="63" t="s">
        <v>8536</v>
      </c>
      <c r="C2263" s="63" t="s">
        <v>8537</v>
      </c>
      <c r="D2263" s="63" t="s">
        <v>8538</v>
      </c>
      <c r="E2263" s="64" t="s">
        <v>20</v>
      </c>
      <c r="F2263" s="71" t="s">
        <v>21</v>
      </c>
      <c r="G2263" s="64">
        <v>1</v>
      </c>
      <c r="H2263" s="64">
        <v>1</v>
      </c>
      <c r="I2263" s="64" t="s">
        <v>21</v>
      </c>
      <c r="J2263" s="63" t="s">
        <v>8467</v>
      </c>
      <c r="K2263" s="63" t="s">
        <v>56</v>
      </c>
      <c r="L2263" s="69">
        <f>VLOOKUP(C2263,'[1]CENNIK DYSTRYBUCYJNY'!$A$3570:$AP$3654,40,0)</f>
        <v>6951.75936</v>
      </c>
      <c r="M2263" s="69">
        <f t="shared" si="23"/>
        <v>6951.75936</v>
      </c>
      <c r="N2263" s="120"/>
      <c r="O2263" s="64" t="s">
        <v>7813</v>
      </c>
      <c r="P2263" s="64" t="s">
        <v>8539</v>
      </c>
    </row>
    <row r="2264" spans="1:16" ht="13.8" x14ac:dyDescent="0.25">
      <c r="A2264" s="63" t="s">
        <v>8464</v>
      </c>
      <c r="B2264" s="63" t="s">
        <v>8540</v>
      </c>
      <c r="C2264" s="63" t="s">
        <v>8541</v>
      </c>
      <c r="D2264" s="63" t="s">
        <v>8542</v>
      </c>
      <c r="E2264" s="64" t="s">
        <v>20</v>
      </c>
      <c r="F2264" s="64" t="s">
        <v>21</v>
      </c>
      <c r="G2264" s="64">
        <v>10</v>
      </c>
      <c r="H2264" s="64">
        <v>10</v>
      </c>
      <c r="I2264" s="64" t="s">
        <v>21</v>
      </c>
      <c r="J2264" s="63" t="s">
        <v>8467</v>
      </c>
      <c r="K2264" s="63" t="s">
        <v>56</v>
      </c>
      <c r="L2264" s="69">
        <f>VLOOKUP(C2264,'[1]CENNIK DYSTRYBUCYJNY'!$A$3570:$AP$3654,40,0)</f>
        <v>154.95916799999998</v>
      </c>
      <c r="M2264" s="69">
        <f t="shared" si="23"/>
        <v>1549.5916799999998</v>
      </c>
      <c r="N2264" s="120" t="s">
        <v>8543</v>
      </c>
      <c r="O2264" s="64">
        <v>85366990</v>
      </c>
      <c r="P2264" s="64" t="s">
        <v>2915</v>
      </c>
    </row>
    <row r="2265" spans="1:16" ht="13.8" x14ac:dyDescent="0.25">
      <c r="A2265" s="63" t="s">
        <v>8464</v>
      </c>
      <c r="B2265" s="63" t="s">
        <v>8544</v>
      </c>
      <c r="C2265" s="63" t="s">
        <v>8545</v>
      </c>
      <c r="D2265" s="63" t="s">
        <v>8546</v>
      </c>
      <c r="E2265" s="64" t="s">
        <v>20</v>
      </c>
      <c r="F2265" s="65" t="s">
        <v>21</v>
      </c>
      <c r="G2265" s="64">
        <v>1</v>
      </c>
      <c r="H2265" s="65">
        <v>1</v>
      </c>
      <c r="I2265" s="64" t="s">
        <v>21</v>
      </c>
      <c r="J2265" s="63" t="s">
        <v>8467</v>
      </c>
      <c r="K2265" s="63" t="s">
        <v>56</v>
      </c>
      <c r="L2265" s="69">
        <f>VLOOKUP(C2265,'[1]CENNIK DYSTRYBUCYJNY'!$A$3570:$AP$3654,40,0)</f>
        <v>864.27</v>
      </c>
      <c r="M2265" s="69">
        <f t="shared" si="23"/>
        <v>864.27</v>
      </c>
      <c r="N2265" s="119">
        <v>8014950400997</v>
      </c>
      <c r="O2265" s="64">
        <v>85366990</v>
      </c>
      <c r="P2265" s="64" t="s">
        <v>2915</v>
      </c>
    </row>
    <row r="2266" spans="1:16" ht="13.8" x14ac:dyDescent="0.25">
      <c r="A2266" s="63" t="s">
        <v>8464</v>
      </c>
      <c r="B2266" s="63" t="s">
        <v>8547</v>
      </c>
      <c r="C2266" s="63" t="s">
        <v>8548</v>
      </c>
      <c r="D2266" s="63" t="s">
        <v>8549</v>
      </c>
      <c r="E2266" s="64" t="s">
        <v>20</v>
      </c>
      <c r="F2266" s="65" t="s">
        <v>21</v>
      </c>
      <c r="G2266" s="64">
        <v>1</v>
      </c>
      <c r="H2266" s="64">
        <v>1</v>
      </c>
      <c r="I2266" s="64" t="s">
        <v>21</v>
      </c>
      <c r="J2266" s="63" t="s">
        <v>8467</v>
      </c>
      <c r="K2266" s="63" t="s">
        <v>56</v>
      </c>
      <c r="L2266" s="69">
        <f>VLOOKUP(C2266,'[1]CENNIK DYSTRYBUCYJNY'!$A$3570:$AP$3654,40,0)</f>
        <v>2113.3519680000004</v>
      </c>
      <c r="M2266" s="69">
        <f t="shared" si="23"/>
        <v>2113.3519680000004</v>
      </c>
      <c r="N2266" s="119">
        <v>8014950051649</v>
      </c>
      <c r="O2266" s="64">
        <v>85366990</v>
      </c>
      <c r="P2266" s="64" t="s">
        <v>2915</v>
      </c>
    </row>
    <row r="2267" spans="1:16" ht="13.8" x14ac:dyDescent="0.25">
      <c r="A2267" s="63" t="s">
        <v>8464</v>
      </c>
      <c r="B2267" s="63" t="s">
        <v>8550</v>
      </c>
      <c r="C2267" s="63" t="s">
        <v>8551</v>
      </c>
      <c r="D2267" s="63" t="s">
        <v>8552</v>
      </c>
      <c r="E2267" s="64" t="s">
        <v>20</v>
      </c>
      <c r="F2267" s="65" t="s">
        <v>21</v>
      </c>
      <c r="G2267" s="64">
        <v>1</v>
      </c>
      <c r="H2267" s="64">
        <v>1</v>
      </c>
      <c r="I2267" s="64" t="s">
        <v>21</v>
      </c>
      <c r="J2267" s="63" t="s">
        <v>8467</v>
      </c>
      <c r="K2267" s="63" t="s">
        <v>56</v>
      </c>
      <c r="L2267" s="69">
        <f>VLOOKUP(C2267,'[1]CENNIK DYSTRYBUCYJNY'!$A$3570:$AP$3654,40,0)</f>
        <v>1702.9812800000002</v>
      </c>
      <c r="M2267" s="69">
        <f t="shared" si="23"/>
        <v>1702.9812800000002</v>
      </c>
      <c r="N2267" s="120">
        <v>8014950051793</v>
      </c>
      <c r="O2267" s="64">
        <v>85366990</v>
      </c>
      <c r="P2267" s="64" t="s">
        <v>2915</v>
      </c>
    </row>
    <row r="2268" spans="1:16" ht="13.8" x14ac:dyDescent="0.25">
      <c r="A2268" s="77" t="s">
        <v>8464</v>
      </c>
      <c r="B2268" s="63" t="s">
        <v>8553</v>
      </c>
      <c r="C2268" s="63" t="s">
        <v>8554</v>
      </c>
      <c r="D2268" s="77" t="s">
        <v>8555</v>
      </c>
      <c r="E2268" s="64" t="s">
        <v>20</v>
      </c>
      <c r="F2268" s="64" t="s">
        <v>21</v>
      </c>
      <c r="G2268" s="64">
        <v>1</v>
      </c>
      <c r="H2268" s="64">
        <v>1</v>
      </c>
      <c r="I2268" s="64" t="s">
        <v>21</v>
      </c>
      <c r="J2268" s="63" t="s">
        <v>8467</v>
      </c>
      <c r="K2268" s="63" t="s">
        <v>56</v>
      </c>
      <c r="L2268" s="69">
        <f>VLOOKUP(C2268,'[1]CENNIK DYSTRYBUCYJNY'!$A$3570:$AP$3654,40,0)</f>
        <v>2025.741536</v>
      </c>
      <c r="M2268" s="69">
        <f t="shared" si="23"/>
        <v>2025.741536</v>
      </c>
      <c r="N2268" s="119">
        <v>8014950051816</v>
      </c>
      <c r="O2268" s="64">
        <v>85366990</v>
      </c>
      <c r="P2268" s="64" t="s">
        <v>2915</v>
      </c>
    </row>
    <row r="2269" spans="1:16" ht="27.6" x14ac:dyDescent="0.25">
      <c r="A2269" s="63" t="s">
        <v>8464</v>
      </c>
      <c r="B2269" s="63" t="s">
        <v>8556</v>
      </c>
      <c r="C2269" s="63" t="s">
        <v>8557</v>
      </c>
      <c r="D2269" s="78" t="s">
        <v>8558</v>
      </c>
      <c r="E2269" s="64" t="s">
        <v>20</v>
      </c>
      <c r="F2269" s="65" t="s">
        <v>21</v>
      </c>
      <c r="G2269" s="64">
        <v>1</v>
      </c>
      <c r="H2269" s="64">
        <v>1</v>
      </c>
      <c r="I2269" s="64" t="s">
        <v>21</v>
      </c>
      <c r="J2269" s="63" t="s">
        <v>8467</v>
      </c>
      <c r="K2269" s="63" t="s">
        <v>56</v>
      </c>
      <c r="L2269" s="69">
        <f>VLOOKUP(C2269,'[1]CENNIK DYSTRYBUCYJNY'!$A$3570:$AP$3654,40,0)</f>
        <v>2654.4248640000001</v>
      </c>
      <c r="M2269" s="69">
        <f t="shared" si="23"/>
        <v>2654.4248640000001</v>
      </c>
      <c r="N2269" s="120">
        <v>8014950008612</v>
      </c>
      <c r="O2269" s="64">
        <v>85366990</v>
      </c>
      <c r="P2269" s="64" t="s">
        <v>2915</v>
      </c>
    </row>
    <row r="2270" spans="1:16" ht="27.6" x14ac:dyDescent="0.25">
      <c r="A2270" s="63" t="s">
        <v>8464</v>
      </c>
      <c r="B2270" s="63" t="s">
        <v>8559</v>
      </c>
      <c r="C2270" s="63" t="s">
        <v>8560</v>
      </c>
      <c r="D2270" s="78" t="s">
        <v>8561</v>
      </c>
      <c r="E2270" s="64" t="s">
        <v>20</v>
      </c>
      <c r="F2270" s="64" t="s">
        <v>21</v>
      </c>
      <c r="G2270" s="64">
        <v>1</v>
      </c>
      <c r="H2270" s="64">
        <v>1</v>
      </c>
      <c r="I2270" s="64" t="s">
        <v>21</v>
      </c>
      <c r="J2270" s="63" t="s">
        <v>8467</v>
      </c>
      <c r="K2270" s="63" t="s">
        <v>56</v>
      </c>
      <c r="L2270" s="69">
        <f>VLOOKUP(C2270,'[1]CENNIK DYSTRYBUCYJNY'!$A$3570:$AP$3654,40,0)</f>
        <v>3503.7038400000001</v>
      </c>
      <c r="M2270" s="69">
        <f t="shared" si="23"/>
        <v>3503.7038400000001</v>
      </c>
      <c r="N2270" s="120" t="s">
        <v>8562</v>
      </c>
      <c r="O2270" s="64">
        <v>85366990</v>
      </c>
      <c r="P2270" s="64" t="s">
        <v>2915</v>
      </c>
    </row>
    <row r="2271" spans="1:16" ht="13.8" x14ac:dyDescent="0.25">
      <c r="A2271" s="63" t="s">
        <v>8464</v>
      </c>
      <c r="B2271" s="63" t="s">
        <v>8563</v>
      </c>
      <c r="C2271" s="63" t="s">
        <v>8564</v>
      </c>
      <c r="D2271" s="63" t="s">
        <v>8565</v>
      </c>
      <c r="E2271" s="64" t="s">
        <v>20</v>
      </c>
      <c r="F2271" s="64" t="s">
        <v>21</v>
      </c>
      <c r="G2271" s="64">
        <v>1</v>
      </c>
      <c r="H2271" s="64">
        <v>1</v>
      </c>
      <c r="I2271" s="64" t="s">
        <v>21</v>
      </c>
      <c r="J2271" s="63" t="s">
        <v>8467</v>
      </c>
      <c r="K2271" s="63" t="s">
        <v>56</v>
      </c>
      <c r="L2271" s="69">
        <f>VLOOKUP(C2271,'[1]CENNIK DYSTRYBUCYJNY'!$A$3570:$AP$3654,40,0)</f>
        <v>9732.4631040000004</v>
      </c>
      <c r="M2271" s="69">
        <f t="shared" si="23"/>
        <v>9732.4631040000004</v>
      </c>
      <c r="N2271" s="119" t="s">
        <v>8566</v>
      </c>
      <c r="O2271" s="64">
        <v>85366990</v>
      </c>
      <c r="P2271" s="64" t="s">
        <v>2915</v>
      </c>
    </row>
    <row r="2272" spans="1:16" ht="13.8" x14ac:dyDescent="0.25">
      <c r="A2272" s="63" t="s">
        <v>8464</v>
      </c>
      <c r="B2272" s="63" t="s">
        <v>8567</v>
      </c>
      <c r="C2272" s="63" t="s">
        <v>8568</v>
      </c>
      <c r="D2272" s="63" t="s">
        <v>8569</v>
      </c>
      <c r="E2272" s="64" t="s">
        <v>20</v>
      </c>
      <c r="F2272" s="65" t="s">
        <v>21</v>
      </c>
      <c r="G2272" s="64">
        <v>1</v>
      </c>
      <c r="H2272" s="65">
        <v>1</v>
      </c>
      <c r="I2272" s="64" t="s">
        <v>21</v>
      </c>
      <c r="J2272" s="63" t="s">
        <v>8467</v>
      </c>
      <c r="K2272" s="63" t="s">
        <v>56</v>
      </c>
      <c r="L2272" s="69">
        <f>VLOOKUP(C2272,'[1]CENNIK DYSTRYBUCYJNY'!$A$3570:$AP$3654,40,0)</f>
        <v>10163.523552000001</v>
      </c>
      <c r="M2272" s="69">
        <f t="shared" si="23"/>
        <v>10163.523552000001</v>
      </c>
      <c r="N2272" s="119" t="s">
        <v>8570</v>
      </c>
      <c r="O2272" s="64">
        <v>85366990</v>
      </c>
      <c r="P2272" s="64" t="s">
        <v>2915</v>
      </c>
    </row>
    <row r="2273" spans="1:16" ht="27.6" x14ac:dyDescent="0.25">
      <c r="A2273" s="63" t="s">
        <v>8464</v>
      </c>
      <c r="B2273" s="63" t="s">
        <v>8571</v>
      </c>
      <c r="C2273" s="63" t="s">
        <v>8572</v>
      </c>
      <c r="D2273" s="78" t="s">
        <v>8573</v>
      </c>
      <c r="E2273" s="64" t="s">
        <v>20</v>
      </c>
      <c r="F2273" s="64" t="s">
        <v>21</v>
      </c>
      <c r="G2273" s="64">
        <v>1</v>
      </c>
      <c r="H2273" s="64">
        <v>1</v>
      </c>
      <c r="I2273" s="64" t="s">
        <v>21</v>
      </c>
      <c r="J2273" s="63" t="s">
        <v>8467</v>
      </c>
      <c r="K2273" s="63" t="s">
        <v>56</v>
      </c>
      <c r="L2273" s="69">
        <f>VLOOKUP(C2273,'[1]CENNIK DYSTRYBUCYJNY'!$A$3570:$AP$3654,40,0)</f>
        <v>4713.2700159999995</v>
      </c>
      <c r="M2273" s="69">
        <f t="shared" si="23"/>
        <v>4713.2700159999995</v>
      </c>
      <c r="N2273" s="119" t="s">
        <v>8574</v>
      </c>
      <c r="O2273" s="64">
        <v>85366990</v>
      </c>
      <c r="P2273" s="64" t="s">
        <v>2915</v>
      </c>
    </row>
    <row r="2274" spans="1:16" ht="13.8" x14ac:dyDescent="0.25">
      <c r="A2274" s="63" t="s">
        <v>8464</v>
      </c>
      <c r="B2274" s="68" t="s">
        <v>8575</v>
      </c>
      <c r="C2274" s="68" t="s">
        <v>8576</v>
      </c>
      <c r="D2274" s="63" t="s">
        <v>8577</v>
      </c>
      <c r="E2274" s="64" t="s">
        <v>20</v>
      </c>
      <c r="F2274" s="64" t="s">
        <v>21</v>
      </c>
      <c r="G2274" s="64">
        <v>1</v>
      </c>
      <c r="H2274" s="64">
        <v>1</v>
      </c>
      <c r="I2274" s="64" t="s">
        <v>21</v>
      </c>
      <c r="J2274" s="63" t="s">
        <v>8467</v>
      </c>
      <c r="K2274" s="63" t="s">
        <v>56</v>
      </c>
      <c r="L2274" s="69">
        <f>VLOOKUP(C2274,'[1]CENNIK DYSTRYBUCYJNY'!$A$3570:$AP$3654,40,0)</f>
        <v>185.63708800000001</v>
      </c>
      <c r="M2274" s="69">
        <f t="shared" si="23"/>
        <v>185.63708800000001</v>
      </c>
      <c r="N2274" s="120">
        <v>8014950009558</v>
      </c>
      <c r="O2274" s="64">
        <v>85366990</v>
      </c>
      <c r="P2274" s="64" t="s">
        <v>2915</v>
      </c>
    </row>
    <row r="2275" spans="1:16" ht="13.8" x14ac:dyDescent="0.25">
      <c r="A2275" s="63" t="s">
        <v>8464</v>
      </c>
      <c r="B2275" s="63" t="s">
        <v>8578</v>
      </c>
      <c r="C2275" s="63" t="s">
        <v>8579</v>
      </c>
      <c r="D2275" s="63" t="s">
        <v>8580</v>
      </c>
      <c r="E2275" s="64" t="s">
        <v>20</v>
      </c>
      <c r="F2275" s="64" t="s">
        <v>21</v>
      </c>
      <c r="G2275" s="64">
        <v>1</v>
      </c>
      <c r="H2275" s="64">
        <v>1</v>
      </c>
      <c r="I2275" s="64" t="s">
        <v>21</v>
      </c>
      <c r="J2275" s="63" t="s">
        <v>8467</v>
      </c>
      <c r="K2275" s="63" t="s">
        <v>56</v>
      </c>
      <c r="L2275" s="69">
        <f>VLOOKUP(C2275,'[1]CENNIK DYSTRYBUCYJNY'!$A$3570:$AP$3654,40,0)</f>
        <v>693.749056</v>
      </c>
      <c r="M2275" s="69">
        <f t="shared" si="23"/>
        <v>693.749056</v>
      </c>
      <c r="N2275" s="119">
        <v>8014950413362</v>
      </c>
      <c r="O2275" s="64">
        <v>85366990</v>
      </c>
      <c r="P2275" s="64" t="s">
        <v>2915</v>
      </c>
    </row>
    <row r="2276" spans="1:16" ht="13.8" x14ac:dyDescent="0.25">
      <c r="A2276" s="63" t="s">
        <v>8464</v>
      </c>
      <c r="B2276" s="63" t="s">
        <v>8581</v>
      </c>
      <c r="C2276" s="63" t="s">
        <v>8582</v>
      </c>
      <c r="D2276" s="63" t="s">
        <v>8583</v>
      </c>
      <c r="E2276" s="64" t="s">
        <v>20</v>
      </c>
      <c r="F2276" s="64" t="s">
        <v>21</v>
      </c>
      <c r="G2276" s="64">
        <v>30</v>
      </c>
      <c r="H2276" s="64">
        <v>30</v>
      </c>
      <c r="I2276" s="64" t="s">
        <v>21</v>
      </c>
      <c r="J2276" s="63" t="s">
        <v>8467</v>
      </c>
      <c r="K2276" s="63" t="s">
        <v>56</v>
      </c>
      <c r="L2276" s="69">
        <f>VLOOKUP(C2276,'[1]CENNIK DYSTRYBUCYJNY'!$A$3570:$AP$3654,40,0)</f>
        <v>77.194208000000017</v>
      </c>
      <c r="M2276" s="69">
        <f t="shared" si="23"/>
        <v>2315.8262400000003</v>
      </c>
      <c r="N2276" s="119">
        <v>8014950049837</v>
      </c>
      <c r="O2276" s="64">
        <v>39269097</v>
      </c>
      <c r="P2276" s="64" t="s">
        <v>102</v>
      </c>
    </row>
    <row r="2277" spans="1:16" ht="13.8" x14ac:dyDescent="0.25">
      <c r="A2277" s="63" t="s">
        <v>8464</v>
      </c>
      <c r="B2277" s="63" t="s">
        <v>8584</v>
      </c>
      <c r="C2277" s="63" t="s">
        <v>8585</v>
      </c>
      <c r="D2277" s="63" t="s">
        <v>8586</v>
      </c>
      <c r="E2277" s="64" t="s">
        <v>20</v>
      </c>
      <c r="F2277" s="64" t="s">
        <v>21</v>
      </c>
      <c r="G2277" s="64">
        <v>20</v>
      </c>
      <c r="H2277" s="64">
        <v>20</v>
      </c>
      <c r="I2277" s="64" t="s">
        <v>21</v>
      </c>
      <c r="J2277" s="63" t="s">
        <v>8467</v>
      </c>
      <c r="K2277" s="63" t="s">
        <v>56</v>
      </c>
      <c r="L2277" s="69">
        <f>VLOOKUP(C2277,'[1]CENNIK DYSTRYBUCYJNY'!$A$3570:$AP$3654,40,0)</f>
        <v>115.43459200000002</v>
      </c>
      <c r="M2277" s="69">
        <f t="shared" si="23"/>
        <v>2308.6918400000004</v>
      </c>
      <c r="N2277" s="120">
        <v>8014950049844</v>
      </c>
      <c r="O2277" s="64">
        <v>39269097</v>
      </c>
      <c r="P2277" s="64" t="s">
        <v>102</v>
      </c>
    </row>
    <row r="2278" spans="1:16" ht="13.8" x14ac:dyDescent="0.25">
      <c r="A2278" s="63" t="s">
        <v>8464</v>
      </c>
      <c r="B2278" s="63" t="s">
        <v>8587</v>
      </c>
      <c r="C2278" s="63" t="s">
        <v>8588</v>
      </c>
      <c r="D2278" s="63" t="s">
        <v>8589</v>
      </c>
      <c r="E2278" s="64" t="s">
        <v>20</v>
      </c>
      <c r="F2278" s="65" t="s">
        <v>21</v>
      </c>
      <c r="G2278" s="64">
        <v>20</v>
      </c>
      <c r="H2278" s="65">
        <v>20</v>
      </c>
      <c r="I2278" s="64" t="s">
        <v>21</v>
      </c>
      <c r="J2278" s="63" t="s">
        <v>8467</v>
      </c>
      <c r="K2278" s="63" t="s">
        <v>56</v>
      </c>
      <c r="L2278" s="69">
        <f>VLOOKUP(C2278,'[1]CENNIK DYSTRYBUCYJNY'!$A$3570:$AP$3654,40,0)</f>
        <v>134.84016</v>
      </c>
      <c r="M2278" s="69">
        <f t="shared" si="23"/>
        <v>2696.8031999999998</v>
      </c>
      <c r="N2278" s="119" t="s">
        <v>8590</v>
      </c>
      <c r="O2278" s="64">
        <v>39269097</v>
      </c>
      <c r="P2278" s="64" t="s">
        <v>102</v>
      </c>
    </row>
    <row r="2279" spans="1:16" ht="13.8" x14ac:dyDescent="0.25">
      <c r="A2279" s="63" t="s">
        <v>8464</v>
      </c>
      <c r="B2279" s="63" t="s">
        <v>8591</v>
      </c>
      <c r="C2279" s="63" t="s">
        <v>8592</v>
      </c>
      <c r="D2279" s="63" t="s">
        <v>8593</v>
      </c>
      <c r="E2279" s="64" t="s">
        <v>20</v>
      </c>
      <c r="F2279" s="64" t="s">
        <v>21</v>
      </c>
      <c r="G2279" s="64">
        <v>10</v>
      </c>
      <c r="H2279" s="64">
        <v>10</v>
      </c>
      <c r="I2279" s="64" t="s">
        <v>21</v>
      </c>
      <c r="J2279" s="63" t="s">
        <v>8467</v>
      </c>
      <c r="K2279" s="63" t="s">
        <v>56</v>
      </c>
      <c r="L2279" s="69">
        <f>VLOOKUP(C2279,'[1]CENNIK DYSTRYBUCYJNY'!$A$3570:$AP$3654,40,0)</f>
        <v>196.766752</v>
      </c>
      <c r="M2279" s="69">
        <f t="shared" si="23"/>
        <v>1967.66752</v>
      </c>
      <c r="N2279" s="119" t="s">
        <v>8594</v>
      </c>
      <c r="O2279" s="64">
        <v>39269097</v>
      </c>
      <c r="P2279" s="64" t="s">
        <v>102</v>
      </c>
    </row>
    <row r="2280" spans="1:16" ht="13.8" x14ac:dyDescent="0.25">
      <c r="A2280" s="63" t="s">
        <v>8464</v>
      </c>
      <c r="B2280" s="76" t="s">
        <v>8595</v>
      </c>
      <c r="C2280" s="63" t="s">
        <v>8596</v>
      </c>
      <c r="D2280" s="63" t="s">
        <v>8597</v>
      </c>
      <c r="E2280" s="64" t="s">
        <v>20</v>
      </c>
      <c r="F2280" s="71" t="s">
        <v>21</v>
      </c>
      <c r="G2280" s="64">
        <v>1</v>
      </c>
      <c r="H2280" s="64">
        <v>1</v>
      </c>
      <c r="I2280" s="64" t="s">
        <v>21</v>
      </c>
      <c r="J2280" s="63" t="s">
        <v>8467</v>
      </c>
      <c r="K2280" s="63" t="s">
        <v>56</v>
      </c>
      <c r="L2280" s="69">
        <f>VLOOKUP(C2280,'[1]CENNIK DYSTRYBUCYJNY'!$A$3570:$AP$3654,40,0)</f>
        <v>319.76380800000004</v>
      </c>
      <c r="M2280" s="69">
        <f t="shared" si="23"/>
        <v>319.76380800000004</v>
      </c>
      <c r="N2280" s="120" t="s">
        <v>8598</v>
      </c>
      <c r="O2280" s="64">
        <v>39269097</v>
      </c>
      <c r="P2280" s="64" t="s">
        <v>102</v>
      </c>
    </row>
    <row r="2281" spans="1:16" ht="13.8" x14ac:dyDescent="0.25">
      <c r="A2281" s="63" t="s">
        <v>8464</v>
      </c>
      <c r="B2281" s="63" t="s">
        <v>8599</v>
      </c>
      <c r="C2281" s="63" t="s">
        <v>8600</v>
      </c>
      <c r="D2281" s="63" t="s">
        <v>8601</v>
      </c>
      <c r="E2281" s="64" t="s">
        <v>20</v>
      </c>
      <c r="F2281" s="71" t="s">
        <v>21</v>
      </c>
      <c r="G2281" s="64">
        <v>1</v>
      </c>
      <c r="H2281" s="64">
        <v>1</v>
      </c>
      <c r="I2281" s="64" t="s">
        <v>21</v>
      </c>
      <c r="J2281" s="63" t="s">
        <v>8467</v>
      </c>
      <c r="K2281" s="63" t="s">
        <v>56</v>
      </c>
      <c r="L2281" s="69">
        <f>VLOOKUP(C2281,'[1]CENNIK DYSTRYBUCYJNY'!$A$3570:$AP$3654,40,0)</f>
        <v>556.76857600000005</v>
      </c>
      <c r="M2281" s="69">
        <f t="shared" si="23"/>
        <v>556.76857600000005</v>
      </c>
      <c r="N2281" s="120" t="s">
        <v>8602</v>
      </c>
      <c r="O2281" s="64">
        <v>39269097</v>
      </c>
      <c r="P2281" s="64" t="s">
        <v>102</v>
      </c>
    </row>
    <row r="2282" spans="1:16" ht="13.8" x14ac:dyDescent="0.25">
      <c r="A2282" s="63" t="s">
        <v>8464</v>
      </c>
      <c r="B2282" s="63" t="s">
        <v>8603</v>
      </c>
      <c r="C2282" s="63" t="s">
        <v>8604</v>
      </c>
      <c r="D2282" s="63" t="s">
        <v>8605</v>
      </c>
      <c r="E2282" s="64" t="s">
        <v>20</v>
      </c>
      <c r="F2282" s="65" t="s">
        <v>21</v>
      </c>
      <c r="G2282" s="64">
        <v>1</v>
      </c>
      <c r="H2282" s="65" t="s">
        <v>21</v>
      </c>
      <c r="I2282" s="64" t="s">
        <v>21</v>
      </c>
      <c r="J2282" s="63" t="s">
        <v>8467</v>
      </c>
      <c r="K2282" s="63" t="s">
        <v>56</v>
      </c>
      <c r="L2282" s="69">
        <f>VLOOKUP(C2282,'[1]CENNIK DYSTRYBUCYJNY'!$A$3570:$AP$3654,40,0)</f>
        <v>973.27484799999991</v>
      </c>
      <c r="M2282" s="69" t="e">
        <f t="shared" si="23"/>
        <v>#VALUE!</v>
      </c>
      <c r="N2282" s="120" t="s">
        <v>8606</v>
      </c>
      <c r="O2282" s="64">
        <v>39269097</v>
      </c>
      <c r="P2282" s="64" t="s">
        <v>102</v>
      </c>
    </row>
    <row r="2283" spans="1:16" ht="13.8" x14ac:dyDescent="0.25">
      <c r="A2283" s="63" t="s">
        <v>8464</v>
      </c>
      <c r="B2283" s="63" t="s">
        <v>8607</v>
      </c>
      <c r="C2283" s="63" t="s">
        <v>8608</v>
      </c>
      <c r="D2283" s="63" t="s">
        <v>8609</v>
      </c>
      <c r="E2283" s="64" t="s">
        <v>20</v>
      </c>
      <c r="F2283" s="64" t="s">
        <v>21</v>
      </c>
      <c r="G2283" s="64">
        <v>1</v>
      </c>
      <c r="H2283" s="64">
        <v>1</v>
      </c>
      <c r="I2283" s="64" t="s">
        <v>21</v>
      </c>
      <c r="J2283" s="63" t="s">
        <v>8467</v>
      </c>
      <c r="K2283" s="63" t="s">
        <v>56</v>
      </c>
      <c r="L2283" s="69">
        <f>VLOOKUP(C2283,'[1]CENNIK DYSTRYBUCYJNY'!$A$3570:$AP$3654,40,0)</f>
        <v>105.01836800000001</v>
      </c>
      <c r="M2283" s="69">
        <f t="shared" si="23"/>
        <v>105.01836800000001</v>
      </c>
      <c r="N2283" s="120">
        <v>8014950050017</v>
      </c>
      <c r="O2283" s="64">
        <v>39269097</v>
      </c>
      <c r="P2283" s="64" t="s">
        <v>102</v>
      </c>
    </row>
    <row r="2284" spans="1:16" ht="13.8" x14ac:dyDescent="0.25">
      <c r="A2284" s="63" t="s">
        <v>8464</v>
      </c>
      <c r="B2284" s="68" t="s">
        <v>8610</v>
      </c>
      <c r="C2284" s="68" t="s">
        <v>8611</v>
      </c>
      <c r="D2284" s="63" t="s">
        <v>8612</v>
      </c>
      <c r="E2284" s="64" t="s">
        <v>20</v>
      </c>
      <c r="F2284" s="64" t="s">
        <v>21</v>
      </c>
      <c r="G2284" s="64">
        <v>1</v>
      </c>
      <c r="H2284" s="64">
        <v>1</v>
      </c>
      <c r="I2284" s="64" t="s">
        <v>21</v>
      </c>
      <c r="J2284" s="63" t="s">
        <v>8467</v>
      </c>
      <c r="K2284" s="63" t="s">
        <v>56</v>
      </c>
      <c r="L2284" s="69">
        <f>VLOOKUP(C2284,'[1]CENNIK DYSTRYBUCYJNY'!$A$3570:$AP$3654,40,0)</f>
        <v>160.52400000000003</v>
      </c>
      <c r="M2284" s="69">
        <f t="shared" si="23"/>
        <v>160.52400000000003</v>
      </c>
      <c r="N2284" s="119">
        <v>8014950050000</v>
      </c>
      <c r="O2284" s="64">
        <v>39269097</v>
      </c>
      <c r="P2284" s="64" t="s">
        <v>102</v>
      </c>
    </row>
    <row r="2285" spans="1:16" ht="13.8" x14ac:dyDescent="0.25">
      <c r="A2285" s="63" t="s">
        <v>8464</v>
      </c>
      <c r="B2285" s="63" t="s">
        <v>8613</v>
      </c>
      <c r="C2285" s="63" t="s">
        <v>8614</v>
      </c>
      <c r="D2285" s="63" t="s">
        <v>8615</v>
      </c>
      <c r="E2285" s="64" t="s">
        <v>20</v>
      </c>
      <c r="F2285" s="71" t="s">
        <v>21</v>
      </c>
      <c r="G2285" s="64">
        <v>1</v>
      </c>
      <c r="H2285" s="64">
        <v>1</v>
      </c>
      <c r="I2285" s="64" t="s">
        <v>21</v>
      </c>
      <c r="J2285" s="63" t="s">
        <v>8467</v>
      </c>
      <c r="K2285" s="63" t="s">
        <v>56</v>
      </c>
      <c r="L2285" s="69">
        <f>VLOOKUP(C2285,'[1]CENNIK DYSTRYBUCYJNY'!$A$3570:$AP$3654,40,0)</f>
        <v>381.69040000000001</v>
      </c>
      <c r="M2285" s="69">
        <f t="shared" si="23"/>
        <v>381.69040000000001</v>
      </c>
      <c r="N2285" s="120" t="s">
        <v>8616</v>
      </c>
      <c r="O2285" s="64">
        <v>39269097</v>
      </c>
      <c r="P2285" s="64" t="s">
        <v>102</v>
      </c>
    </row>
    <row r="2286" spans="1:16" ht="13.8" x14ac:dyDescent="0.25">
      <c r="A2286" s="63" t="s">
        <v>8464</v>
      </c>
      <c r="B2286" s="68" t="s">
        <v>8617</v>
      </c>
      <c r="C2286" s="68" t="s">
        <v>8618</v>
      </c>
      <c r="D2286" s="63" t="s">
        <v>8619</v>
      </c>
      <c r="E2286" s="64" t="s">
        <v>20</v>
      </c>
      <c r="F2286" s="64" t="s">
        <v>21</v>
      </c>
      <c r="G2286" s="64">
        <v>1</v>
      </c>
      <c r="H2286" s="64">
        <v>1</v>
      </c>
      <c r="I2286" s="64" t="s">
        <v>21</v>
      </c>
      <c r="J2286" s="63" t="s">
        <v>8467</v>
      </c>
      <c r="K2286" s="63" t="s">
        <v>56</v>
      </c>
      <c r="L2286" s="69">
        <f>VLOOKUP(C2286,'[1]CENNIK DYSTRYBUCYJNY'!$A$3570:$AP$3654,40,0)</f>
        <v>379.69276800000006</v>
      </c>
      <c r="M2286" s="69">
        <f t="shared" si="23"/>
        <v>379.69276800000006</v>
      </c>
      <c r="N2286" s="120">
        <v>8014950009794</v>
      </c>
      <c r="O2286" s="64">
        <v>39269097</v>
      </c>
      <c r="P2286" s="64" t="s">
        <v>102</v>
      </c>
    </row>
    <row r="2287" spans="1:16" ht="13.8" x14ac:dyDescent="0.25">
      <c r="A2287" s="63" t="s">
        <v>8464</v>
      </c>
      <c r="B2287" s="63" t="s">
        <v>8620</v>
      </c>
      <c r="C2287" s="63" t="s">
        <v>8621</v>
      </c>
      <c r="D2287" s="63" t="s">
        <v>8622</v>
      </c>
      <c r="E2287" s="64" t="s">
        <v>20</v>
      </c>
      <c r="F2287" s="71" t="s">
        <v>21</v>
      </c>
      <c r="G2287" s="64">
        <v>1</v>
      </c>
      <c r="H2287" s="64">
        <v>1</v>
      </c>
      <c r="I2287" s="64" t="s">
        <v>21</v>
      </c>
      <c r="J2287" s="63" t="s">
        <v>8467</v>
      </c>
      <c r="K2287" s="63" t="s">
        <v>56</v>
      </c>
      <c r="L2287" s="69">
        <f>VLOOKUP(C2287,'[1]CENNIK DYSTRYBUCYJNY'!$A$3570:$AP$3654,40,0)</f>
        <v>394.96038400000003</v>
      </c>
      <c r="M2287" s="69">
        <f t="shared" si="23"/>
        <v>394.96038400000003</v>
      </c>
      <c r="N2287" s="120" t="s">
        <v>8623</v>
      </c>
      <c r="O2287" s="64">
        <v>39269097</v>
      </c>
      <c r="P2287" s="64" t="s">
        <v>102</v>
      </c>
    </row>
    <row r="2288" spans="1:16" ht="13.8" x14ac:dyDescent="0.25">
      <c r="A2288" s="63" t="s">
        <v>8464</v>
      </c>
      <c r="B2288" s="63" t="s">
        <v>8624</v>
      </c>
      <c r="C2288" s="63" t="s">
        <v>8625</v>
      </c>
      <c r="D2288" s="63" t="s">
        <v>8626</v>
      </c>
      <c r="E2288" s="64" t="s">
        <v>20</v>
      </c>
      <c r="F2288" s="65" t="s">
        <v>21</v>
      </c>
      <c r="G2288" s="64">
        <v>1</v>
      </c>
      <c r="H2288" s="65">
        <v>1</v>
      </c>
      <c r="I2288" s="64" t="s">
        <v>21</v>
      </c>
      <c r="J2288" s="63" t="s">
        <v>8467</v>
      </c>
      <c r="K2288" s="63" t="s">
        <v>56</v>
      </c>
      <c r="L2288" s="69">
        <f>VLOOKUP(C2288,'[1]CENNIK DYSTRYBUCYJNY'!$A$3570:$AP$3654,40,0)</f>
        <v>548.49267199999997</v>
      </c>
      <c r="M2288" s="69">
        <f t="shared" si="23"/>
        <v>548.49267199999997</v>
      </c>
      <c r="N2288" s="120" t="s">
        <v>8627</v>
      </c>
      <c r="O2288" s="64">
        <v>39269097</v>
      </c>
      <c r="P2288" s="64" t="s">
        <v>102</v>
      </c>
    </row>
    <row r="2289" spans="1:16" ht="13.8" x14ac:dyDescent="0.25">
      <c r="A2289" s="63" t="s">
        <v>8464</v>
      </c>
      <c r="B2289" s="63" t="s">
        <v>8628</v>
      </c>
      <c r="C2289" s="63" t="s">
        <v>8629</v>
      </c>
      <c r="D2289" s="63" t="s">
        <v>8630</v>
      </c>
      <c r="E2289" s="64" t="s">
        <v>20</v>
      </c>
      <c r="F2289" s="64" t="s">
        <v>21</v>
      </c>
      <c r="G2289" s="64">
        <v>1</v>
      </c>
      <c r="H2289" s="64">
        <v>1</v>
      </c>
      <c r="I2289" s="64" t="s">
        <v>21</v>
      </c>
      <c r="J2289" s="63" t="s">
        <v>8467</v>
      </c>
      <c r="K2289" s="63" t="s">
        <v>56</v>
      </c>
      <c r="L2289" s="69">
        <f>VLOOKUP(C2289,'[1]CENNIK DYSTRYBUCYJNY'!$A$3570:$AP$3654,40,0)</f>
        <v>504.11670399999991</v>
      </c>
      <c r="M2289" s="69">
        <f t="shared" si="23"/>
        <v>504.11670399999991</v>
      </c>
      <c r="N2289" s="120" t="s">
        <v>8631</v>
      </c>
      <c r="O2289" s="64">
        <v>39269097</v>
      </c>
      <c r="P2289" s="64" t="s">
        <v>102</v>
      </c>
    </row>
    <row r="2290" spans="1:16" ht="13.8" x14ac:dyDescent="0.25">
      <c r="A2290" s="63" t="s">
        <v>8464</v>
      </c>
      <c r="B2290" s="63" t="s">
        <v>8632</v>
      </c>
      <c r="C2290" s="63" t="s">
        <v>8633</v>
      </c>
      <c r="D2290" s="63" t="s">
        <v>8634</v>
      </c>
      <c r="E2290" s="64" t="s">
        <v>20</v>
      </c>
      <c r="F2290" s="71" t="s">
        <v>21</v>
      </c>
      <c r="G2290" s="64">
        <v>1</v>
      </c>
      <c r="H2290" s="64">
        <v>1</v>
      </c>
      <c r="I2290" s="64" t="s">
        <v>21</v>
      </c>
      <c r="J2290" s="63" t="s">
        <v>8467</v>
      </c>
      <c r="K2290" s="63" t="s">
        <v>56</v>
      </c>
      <c r="L2290" s="69">
        <f>VLOOKUP(C2290,'[1]CENNIK DYSTRYBUCYJNY'!$A$3570:$AP$3654,40,0)</f>
        <v>646.66201599999999</v>
      </c>
      <c r="M2290" s="69">
        <f t="shared" si="23"/>
        <v>646.66201599999999</v>
      </c>
      <c r="N2290" s="120" t="s">
        <v>8635</v>
      </c>
      <c r="O2290" s="64">
        <v>39269097</v>
      </c>
      <c r="P2290" s="64" t="s">
        <v>102</v>
      </c>
    </row>
    <row r="2291" spans="1:16" ht="13.8" x14ac:dyDescent="0.25">
      <c r="A2291" s="63" t="s">
        <v>8464</v>
      </c>
      <c r="B2291" s="63" t="s">
        <v>8636</v>
      </c>
      <c r="C2291" s="63" t="s">
        <v>8637</v>
      </c>
      <c r="D2291" s="63" t="s">
        <v>8638</v>
      </c>
      <c r="E2291" s="64" t="s">
        <v>20</v>
      </c>
      <c r="F2291" s="71" t="s">
        <v>21</v>
      </c>
      <c r="G2291" s="64">
        <v>1</v>
      </c>
      <c r="H2291" s="64">
        <v>1</v>
      </c>
      <c r="I2291" s="64" t="s">
        <v>21</v>
      </c>
      <c r="J2291" s="63" t="s">
        <v>8467</v>
      </c>
      <c r="K2291" s="63" t="s">
        <v>56</v>
      </c>
      <c r="L2291" s="69">
        <f>VLOOKUP(C2291,'[1]CENNIK DYSTRYBUCYJNY'!$A$3570:$AP$3654,40,0)</f>
        <v>775.93734400000005</v>
      </c>
      <c r="M2291" s="69">
        <f t="shared" si="23"/>
        <v>775.93734400000005</v>
      </c>
      <c r="N2291" s="120" t="s">
        <v>8639</v>
      </c>
      <c r="O2291" s="64">
        <v>39269097</v>
      </c>
      <c r="P2291" s="64" t="s">
        <v>102</v>
      </c>
    </row>
    <row r="2292" spans="1:16" ht="13.8" x14ac:dyDescent="0.25">
      <c r="A2292" s="63" t="s">
        <v>8464</v>
      </c>
      <c r="B2292" s="63" t="s">
        <v>8640</v>
      </c>
      <c r="C2292" s="63" t="s">
        <v>8641</v>
      </c>
      <c r="D2292" s="63" t="s">
        <v>8642</v>
      </c>
      <c r="E2292" s="64" t="s">
        <v>20</v>
      </c>
      <c r="F2292" s="64" t="s">
        <v>21</v>
      </c>
      <c r="G2292" s="64">
        <v>1</v>
      </c>
      <c r="H2292" s="64">
        <v>1</v>
      </c>
      <c r="I2292" s="64" t="s">
        <v>21</v>
      </c>
      <c r="J2292" s="63" t="s">
        <v>8467</v>
      </c>
      <c r="K2292" s="63" t="s">
        <v>56</v>
      </c>
      <c r="L2292" s="69">
        <f>VLOOKUP(C2292,'[1]CENNIK DYSTRYBUCYJNY'!$A$3570:$AP$3654,40,0)</f>
        <v>1014.14</v>
      </c>
      <c r="M2292" s="69">
        <f t="shared" si="23"/>
        <v>1014.14</v>
      </c>
      <c r="N2292" s="119" t="s">
        <v>8643</v>
      </c>
      <c r="O2292" s="64">
        <v>85366990</v>
      </c>
      <c r="P2292" s="64" t="s">
        <v>2915</v>
      </c>
    </row>
    <row r="2293" spans="1:16" ht="13.8" x14ac:dyDescent="0.25">
      <c r="A2293" s="63" t="s">
        <v>8464</v>
      </c>
      <c r="B2293" s="63" t="s">
        <v>8644</v>
      </c>
      <c r="C2293" s="63" t="s">
        <v>8645</v>
      </c>
      <c r="D2293" s="63" t="s">
        <v>8646</v>
      </c>
      <c r="E2293" s="64" t="s">
        <v>20</v>
      </c>
      <c r="F2293" s="64" t="s">
        <v>21</v>
      </c>
      <c r="G2293" s="64">
        <v>1</v>
      </c>
      <c r="H2293" s="64">
        <v>1</v>
      </c>
      <c r="I2293" s="64" t="s">
        <v>21</v>
      </c>
      <c r="J2293" s="63" t="s">
        <v>8467</v>
      </c>
      <c r="K2293" s="63" t="s">
        <v>56</v>
      </c>
      <c r="L2293" s="69">
        <f>VLOOKUP(C2293,'[1]CENNIK DYSTRYBUCYJNY'!$A$3570:$AP$3654,40,0)</f>
        <v>885.05</v>
      </c>
      <c r="M2293" s="69">
        <f t="shared" si="23"/>
        <v>885.05</v>
      </c>
      <c r="N2293" s="119" t="s">
        <v>8647</v>
      </c>
      <c r="O2293" s="64">
        <v>85366990</v>
      </c>
      <c r="P2293" s="64" t="s">
        <v>2915</v>
      </c>
    </row>
    <row r="2294" spans="1:16" ht="13.8" x14ac:dyDescent="0.25">
      <c r="A2294" s="81" t="s">
        <v>8464</v>
      </c>
      <c r="B2294" s="63" t="s">
        <v>12454</v>
      </c>
      <c r="C2294" s="63" t="s">
        <v>12678</v>
      </c>
      <c r="D2294" s="63" t="s">
        <v>12455</v>
      </c>
      <c r="E2294" s="64" t="s">
        <v>20</v>
      </c>
      <c r="F2294" s="82" t="s">
        <v>21</v>
      </c>
      <c r="G2294" s="64">
        <v>50</v>
      </c>
      <c r="H2294" s="64">
        <v>50</v>
      </c>
      <c r="I2294" s="64" t="s">
        <v>21</v>
      </c>
      <c r="J2294" s="63" t="s">
        <v>8467</v>
      </c>
      <c r="K2294" s="63" t="s">
        <v>56</v>
      </c>
      <c r="L2294" s="69">
        <f>VLOOKUP(C2294,'[1]CENNIK DYSTRYBUCYJNY'!$A$3570:$AP$3654,40,0)</f>
        <v>24.827711999999998</v>
      </c>
      <c r="M2294" s="69">
        <f t="shared" si="23"/>
        <v>1241.3855999999998</v>
      </c>
      <c r="N2294" s="120">
        <v>8014950020157</v>
      </c>
      <c r="O2294" s="64" t="s">
        <v>10456</v>
      </c>
      <c r="P2294" s="64" t="s">
        <v>1843</v>
      </c>
    </row>
    <row r="2295" spans="1:16" ht="13.8" x14ac:dyDescent="0.25">
      <c r="A2295" s="63" t="s">
        <v>8464</v>
      </c>
      <c r="B2295" s="63" t="s">
        <v>8648</v>
      </c>
      <c r="C2295" s="63" t="s">
        <v>8649</v>
      </c>
      <c r="D2295" s="63" t="s">
        <v>8650</v>
      </c>
      <c r="E2295" s="64" t="s">
        <v>20</v>
      </c>
      <c r="F2295" s="71" t="s">
        <v>21</v>
      </c>
      <c r="G2295" s="64">
        <v>50</v>
      </c>
      <c r="H2295" s="64">
        <v>50</v>
      </c>
      <c r="I2295" s="64" t="s">
        <v>21</v>
      </c>
      <c r="J2295" s="63" t="s">
        <v>8467</v>
      </c>
      <c r="K2295" s="63" t="s">
        <v>56</v>
      </c>
      <c r="L2295" s="69">
        <f>VLOOKUP(C2295,'[1]CENNIK DYSTRYBUCYJNY'!$A$3570:$AP$3654,40,0)</f>
        <v>48.085856000000007</v>
      </c>
      <c r="M2295" s="69">
        <f t="shared" si="23"/>
        <v>2404.2928000000002</v>
      </c>
      <c r="N2295" s="120">
        <v>8014950020225</v>
      </c>
      <c r="O2295" s="64">
        <v>39269097</v>
      </c>
      <c r="P2295" s="64" t="s">
        <v>102</v>
      </c>
    </row>
    <row r="2296" spans="1:16" ht="13.8" x14ac:dyDescent="0.25">
      <c r="A2296" s="63" t="s">
        <v>8464</v>
      </c>
      <c r="B2296" s="63" t="s">
        <v>8651</v>
      </c>
      <c r="C2296" s="63" t="s">
        <v>8652</v>
      </c>
      <c r="D2296" s="63" t="s">
        <v>8653</v>
      </c>
      <c r="E2296" s="64" t="s">
        <v>20</v>
      </c>
      <c r="F2296" s="71" t="s">
        <v>21</v>
      </c>
      <c r="G2296" s="64">
        <v>20</v>
      </c>
      <c r="H2296" s="64">
        <v>20</v>
      </c>
      <c r="I2296" s="64" t="s">
        <v>21</v>
      </c>
      <c r="J2296" s="63" t="s">
        <v>8467</v>
      </c>
      <c r="K2296" s="63" t="s">
        <v>56</v>
      </c>
      <c r="L2296" s="69">
        <f>VLOOKUP(C2296,'[1]CENNIK DYSTRYBUCYJNY'!$A$3570:$AP$3654,40,0)</f>
        <v>49.370048000000004</v>
      </c>
      <c r="M2296" s="69">
        <f t="shared" si="23"/>
        <v>987.40096000000005</v>
      </c>
      <c r="N2296" s="120">
        <v>8014950020249</v>
      </c>
      <c r="O2296" s="64">
        <v>39269097</v>
      </c>
      <c r="P2296" s="64" t="s">
        <v>102</v>
      </c>
    </row>
    <row r="2297" spans="1:16" ht="13.8" x14ac:dyDescent="0.25">
      <c r="A2297" s="63" t="s">
        <v>8464</v>
      </c>
      <c r="B2297" s="63" t="s">
        <v>8654</v>
      </c>
      <c r="C2297" s="63" t="s">
        <v>8655</v>
      </c>
      <c r="D2297" s="63" t="s">
        <v>8656</v>
      </c>
      <c r="E2297" s="64" t="s">
        <v>20</v>
      </c>
      <c r="F2297" s="64" t="s">
        <v>21</v>
      </c>
      <c r="G2297" s="64">
        <v>20</v>
      </c>
      <c r="H2297" s="64">
        <v>20</v>
      </c>
      <c r="I2297" s="64" t="s">
        <v>21</v>
      </c>
      <c r="J2297" s="63" t="s">
        <v>8467</v>
      </c>
      <c r="K2297" s="63" t="s">
        <v>56</v>
      </c>
      <c r="L2297" s="69">
        <f>VLOOKUP(C2297,'[1]CENNIK DYSTRYBUCYJNY'!$A$3570:$AP$3654,40,0)</f>
        <v>103.591488</v>
      </c>
      <c r="M2297" s="69">
        <f t="shared" si="23"/>
        <v>2071.8297600000001</v>
      </c>
      <c r="N2297" s="119">
        <v>8014950020256</v>
      </c>
      <c r="O2297" s="64">
        <v>39269097</v>
      </c>
      <c r="P2297" s="64" t="s">
        <v>102</v>
      </c>
    </row>
    <row r="2298" spans="1:16" ht="13.8" x14ac:dyDescent="0.25">
      <c r="A2298" s="63" t="s">
        <v>8464</v>
      </c>
      <c r="B2298" s="63" t="s">
        <v>8657</v>
      </c>
      <c r="C2298" s="63" t="s">
        <v>8658</v>
      </c>
      <c r="D2298" s="63" t="s">
        <v>8659</v>
      </c>
      <c r="E2298" s="64" t="s">
        <v>20</v>
      </c>
      <c r="F2298" s="64" t="s">
        <v>21</v>
      </c>
      <c r="G2298" s="64">
        <v>50</v>
      </c>
      <c r="H2298" s="64">
        <v>50</v>
      </c>
      <c r="I2298" s="64" t="s">
        <v>21</v>
      </c>
      <c r="J2298" s="63" t="s">
        <v>8467</v>
      </c>
      <c r="K2298" s="63" t="s">
        <v>56</v>
      </c>
      <c r="L2298" s="69">
        <f>VLOOKUP(C2298,'[1]CENNIK DYSTRYBUCYJNY'!$A$3570:$AP$3654,40,0)</f>
        <v>2.7110720000000001</v>
      </c>
      <c r="M2298" s="69">
        <f t="shared" si="23"/>
        <v>135.55360000000002</v>
      </c>
      <c r="N2298" s="120">
        <v>8014950016884</v>
      </c>
      <c r="O2298" s="64">
        <v>73181640</v>
      </c>
      <c r="P2298" s="64" t="s">
        <v>7640</v>
      </c>
    </row>
    <row r="2299" spans="1:16" ht="13.8" x14ac:dyDescent="0.25">
      <c r="A2299" s="81" t="s">
        <v>8464</v>
      </c>
      <c r="B2299" s="81" t="s">
        <v>12460</v>
      </c>
      <c r="C2299" s="81" t="s">
        <v>12461</v>
      </c>
      <c r="D2299" s="81" t="s">
        <v>12462</v>
      </c>
      <c r="E2299" s="83" t="s">
        <v>20</v>
      </c>
      <c r="F2299" s="83" t="s">
        <v>21</v>
      </c>
      <c r="G2299" s="64">
        <v>1</v>
      </c>
      <c r="H2299" s="64" t="s">
        <v>21</v>
      </c>
      <c r="I2299" s="64" t="s">
        <v>21</v>
      </c>
      <c r="J2299" s="63" t="s">
        <v>8467</v>
      </c>
      <c r="K2299" s="63" t="s">
        <v>56</v>
      </c>
      <c r="L2299" s="69">
        <f>VLOOKUP(C2299,'[1]CENNIK DYSTRYBUCYJNY'!$A$3570:$AP$3654,40,0)</f>
        <v>2.9964480000000004</v>
      </c>
      <c r="M2299" s="69" t="e">
        <f t="shared" si="23"/>
        <v>#VALUE!</v>
      </c>
      <c r="N2299" s="119" t="s">
        <v>12463</v>
      </c>
      <c r="O2299" s="64">
        <v>73181640</v>
      </c>
      <c r="P2299" s="64" t="s">
        <v>7640</v>
      </c>
    </row>
    <row r="2300" spans="1:16" ht="13.8" x14ac:dyDescent="0.25">
      <c r="A2300" s="81" t="s">
        <v>8464</v>
      </c>
      <c r="B2300" s="68" t="s">
        <v>12464</v>
      </c>
      <c r="C2300" s="68" t="s">
        <v>12465</v>
      </c>
      <c r="D2300" s="63" t="s">
        <v>12466</v>
      </c>
      <c r="E2300" s="64" t="s">
        <v>20</v>
      </c>
      <c r="F2300" s="82" t="s">
        <v>21</v>
      </c>
      <c r="G2300" s="83">
        <v>50</v>
      </c>
      <c r="H2300" s="83">
        <v>50</v>
      </c>
      <c r="I2300" s="83" t="s">
        <v>21</v>
      </c>
      <c r="J2300" s="63" t="s">
        <v>8467</v>
      </c>
      <c r="K2300" s="63" t="s">
        <v>56</v>
      </c>
      <c r="L2300" s="69">
        <f>VLOOKUP(C2300,'[1]CENNIK DYSTRYBUCYJNY'!$A$3570:$AP$3654,40,0)</f>
        <v>3.7098880000000007</v>
      </c>
      <c r="M2300" s="69">
        <f t="shared" si="23"/>
        <v>185.49440000000004</v>
      </c>
      <c r="N2300" s="119">
        <v>8014950016907</v>
      </c>
      <c r="O2300" s="64">
        <v>73181640</v>
      </c>
      <c r="P2300" s="64" t="s">
        <v>7640</v>
      </c>
    </row>
    <row r="2301" spans="1:16" ht="13.8" x14ac:dyDescent="0.25">
      <c r="A2301" s="63" t="s">
        <v>8464</v>
      </c>
      <c r="B2301" s="63" t="s">
        <v>8660</v>
      </c>
      <c r="C2301" s="63" t="s">
        <v>8661</v>
      </c>
      <c r="D2301" s="63" t="s">
        <v>8662</v>
      </c>
      <c r="E2301" s="64" t="s">
        <v>20</v>
      </c>
      <c r="F2301" s="64" t="s">
        <v>21</v>
      </c>
      <c r="G2301" s="64">
        <v>50</v>
      </c>
      <c r="H2301" s="64">
        <v>50</v>
      </c>
      <c r="I2301" s="64" t="s">
        <v>21</v>
      </c>
      <c r="J2301" s="63" t="s">
        <v>8467</v>
      </c>
      <c r="K2301" s="63" t="s">
        <v>56</v>
      </c>
      <c r="L2301" s="69">
        <f>VLOOKUP(C2301,'[1]CENNIK DYSTRYBUCYJNY'!$A$3570:$AP$3654,40,0)</f>
        <v>5.5648320000000009</v>
      </c>
      <c r="M2301" s="69">
        <f t="shared" si="23"/>
        <v>278.24160000000006</v>
      </c>
      <c r="N2301" s="119">
        <v>8014950016914</v>
      </c>
      <c r="O2301" s="64">
        <v>73181640</v>
      </c>
      <c r="P2301" s="64" t="s">
        <v>7640</v>
      </c>
    </row>
    <row r="2302" spans="1:16" ht="13.8" x14ac:dyDescent="0.25">
      <c r="A2302" s="63" t="s">
        <v>8464</v>
      </c>
      <c r="B2302" s="63" t="s">
        <v>8663</v>
      </c>
      <c r="C2302" s="63" t="s">
        <v>8664</v>
      </c>
      <c r="D2302" s="63" t="s">
        <v>8665</v>
      </c>
      <c r="E2302" s="64" t="s">
        <v>20</v>
      </c>
      <c r="F2302" s="64" t="s">
        <v>21</v>
      </c>
      <c r="G2302" s="64">
        <v>1</v>
      </c>
      <c r="H2302" s="70">
        <v>1</v>
      </c>
      <c r="I2302" s="64" t="s">
        <v>21</v>
      </c>
      <c r="J2302" s="63" t="s">
        <v>8666</v>
      </c>
      <c r="K2302" s="63" t="s">
        <v>56</v>
      </c>
      <c r="L2302" s="69">
        <f>VLOOKUP(C2302,'[1]CENNIK DYSTRYBUCYJNY'!$A$3570:$AP$3654,40,0)</f>
        <v>2237.0624640000001</v>
      </c>
      <c r="M2302" s="69">
        <f t="shared" si="23"/>
        <v>2237.0624640000001</v>
      </c>
      <c r="N2302" s="119">
        <v>8014950056538</v>
      </c>
      <c r="O2302" s="64">
        <v>94051040</v>
      </c>
      <c r="P2302" s="64" t="s">
        <v>24</v>
      </c>
    </row>
    <row r="2303" spans="1:16" ht="13.8" x14ac:dyDescent="0.25">
      <c r="A2303" s="63" t="s">
        <v>8464</v>
      </c>
      <c r="B2303" s="63" t="s">
        <v>8667</v>
      </c>
      <c r="C2303" s="63" t="s">
        <v>8668</v>
      </c>
      <c r="D2303" s="63" t="s">
        <v>8669</v>
      </c>
      <c r="E2303" s="64" t="s">
        <v>20</v>
      </c>
      <c r="F2303" s="71" t="s">
        <v>21</v>
      </c>
      <c r="G2303" s="64">
        <v>1</v>
      </c>
      <c r="H2303" s="64">
        <v>1</v>
      </c>
      <c r="I2303" s="64" t="s">
        <v>21</v>
      </c>
      <c r="J2303" s="63" t="s">
        <v>8467</v>
      </c>
      <c r="K2303" s="63" t="s">
        <v>56</v>
      </c>
      <c r="L2303" s="69">
        <f>VLOOKUP(C2303,'[1]CENNIK DYSTRYBUCYJNY'!$A$3570:$AP$3654,40,0)</f>
        <v>2350.2140480000003</v>
      </c>
      <c r="M2303" s="69">
        <f t="shared" si="23"/>
        <v>2350.2140480000003</v>
      </c>
      <c r="N2303" s="120">
        <v>8014950056552</v>
      </c>
      <c r="O2303" s="64">
        <v>94051040</v>
      </c>
      <c r="P2303" s="64" t="s">
        <v>24</v>
      </c>
    </row>
    <row r="2304" spans="1:16" ht="13.8" x14ac:dyDescent="0.25">
      <c r="A2304" s="63" t="s">
        <v>8464</v>
      </c>
      <c r="B2304" s="63" t="s">
        <v>8670</v>
      </c>
      <c r="C2304" s="63" t="s">
        <v>8671</v>
      </c>
      <c r="D2304" s="63" t="s">
        <v>8672</v>
      </c>
      <c r="E2304" s="64" t="s">
        <v>20</v>
      </c>
      <c r="F2304" s="71" t="s">
        <v>21</v>
      </c>
      <c r="G2304" s="64">
        <v>1</v>
      </c>
      <c r="H2304" s="64">
        <v>1</v>
      </c>
      <c r="I2304" s="64" t="s">
        <v>21</v>
      </c>
      <c r="J2304" s="63" t="s">
        <v>8666</v>
      </c>
      <c r="K2304" s="63" t="s">
        <v>56</v>
      </c>
      <c r="L2304" s="69">
        <f>VLOOKUP(C2304,'[1]CENNIK DYSTRYBUCYJNY'!$A$3570:$AP$3654,40,0)</f>
        <v>550.49030399999992</v>
      </c>
      <c r="M2304" s="69">
        <f t="shared" si="23"/>
        <v>550.49030399999992</v>
      </c>
      <c r="N2304" s="120">
        <v>8014950010547</v>
      </c>
      <c r="O2304" s="64">
        <v>94051040</v>
      </c>
      <c r="P2304" s="64" t="s">
        <v>24</v>
      </c>
    </row>
    <row r="2305" spans="1:16" ht="13.8" x14ac:dyDescent="0.25">
      <c r="A2305" s="77" t="s">
        <v>8464</v>
      </c>
      <c r="B2305" s="63" t="s">
        <v>8673</v>
      </c>
      <c r="C2305" s="63" t="s">
        <v>8674</v>
      </c>
      <c r="D2305" s="77" t="s">
        <v>8675</v>
      </c>
      <c r="E2305" s="64" t="s">
        <v>20</v>
      </c>
      <c r="F2305" s="64" t="s">
        <v>21</v>
      </c>
      <c r="G2305" s="64">
        <v>1</v>
      </c>
      <c r="H2305" s="64">
        <v>1</v>
      </c>
      <c r="I2305" s="64" t="s">
        <v>21</v>
      </c>
      <c r="J2305" s="63" t="s">
        <v>8666</v>
      </c>
      <c r="K2305" s="63" t="s">
        <v>56</v>
      </c>
      <c r="L2305" s="69">
        <f>VLOOKUP(C2305,'[1]CENNIK DYSTRYBUCYJNY'!$A$3570:$AP$3654,40,0)</f>
        <v>482.14275199999997</v>
      </c>
      <c r="M2305" s="69">
        <f t="shared" ref="M2305:M2312" si="24">H2305*L2305</f>
        <v>482.14275199999997</v>
      </c>
      <c r="N2305" s="119">
        <v>8014950010554</v>
      </c>
      <c r="O2305" s="64">
        <v>94051040</v>
      </c>
      <c r="P2305" s="64" t="s">
        <v>24</v>
      </c>
    </row>
    <row r="2306" spans="1:16" ht="13.8" x14ac:dyDescent="0.25">
      <c r="A2306" s="63" t="s">
        <v>8464</v>
      </c>
      <c r="B2306" s="63" t="s">
        <v>8676</v>
      </c>
      <c r="C2306" s="63" t="s">
        <v>8677</v>
      </c>
      <c r="D2306" s="63" t="s">
        <v>8678</v>
      </c>
      <c r="E2306" s="64" t="s">
        <v>20</v>
      </c>
      <c r="F2306" s="64" t="s">
        <v>21</v>
      </c>
      <c r="G2306" s="64">
        <v>1</v>
      </c>
      <c r="H2306" s="70">
        <v>1</v>
      </c>
      <c r="I2306" s="64" t="s">
        <v>21</v>
      </c>
      <c r="J2306" s="63" t="s">
        <v>8666</v>
      </c>
      <c r="K2306" s="63" t="s">
        <v>56</v>
      </c>
      <c r="L2306" s="69">
        <f>VLOOKUP(C2306,'[1]CENNIK DYSTRYBUCYJNY'!$A$3570:$AP$3654,40,0)</f>
        <v>498.123808</v>
      </c>
      <c r="M2306" s="69">
        <f t="shared" si="24"/>
        <v>498.123808</v>
      </c>
      <c r="N2306" s="119">
        <v>8014950010592</v>
      </c>
      <c r="O2306" s="64">
        <v>94051040</v>
      </c>
      <c r="P2306" s="64" t="s">
        <v>24</v>
      </c>
    </row>
    <row r="2307" spans="1:16" ht="13.8" x14ac:dyDescent="0.25">
      <c r="A2307" s="63" t="s">
        <v>8464</v>
      </c>
      <c r="B2307" s="63" t="s">
        <v>8679</v>
      </c>
      <c r="C2307" s="63" t="s">
        <v>8680</v>
      </c>
      <c r="D2307" s="63" t="s">
        <v>8681</v>
      </c>
      <c r="E2307" s="64" t="s">
        <v>20</v>
      </c>
      <c r="F2307" s="64" t="s">
        <v>21</v>
      </c>
      <c r="G2307" s="64">
        <v>1</v>
      </c>
      <c r="H2307" s="64">
        <v>1</v>
      </c>
      <c r="I2307" s="64" t="s">
        <v>21</v>
      </c>
      <c r="J2307" s="63" t="s">
        <v>8666</v>
      </c>
      <c r="K2307" s="63" t="s">
        <v>56</v>
      </c>
      <c r="L2307" s="69">
        <f>VLOOKUP(C2307,'[1]CENNIK DYSTRYBUCYJNY'!$A$3570:$AP$3654,40,0)</f>
        <v>892.7988160000001</v>
      </c>
      <c r="M2307" s="69">
        <f t="shared" si="24"/>
        <v>892.7988160000001</v>
      </c>
      <c r="N2307" s="119">
        <v>8014950010639</v>
      </c>
      <c r="O2307" s="64">
        <v>94051040</v>
      </c>
      <c r="P2307" s="64" t="s">
        <v>24</v>
      </c>
    </row>
    <row r="2308" spans="1:16" ht="13.8" x14ac:dyDescent="0.25">
      <c r="A2308" s="63" t="s">
        <v>8464</v>
      </c>
      <c r="B2308" s="63" t="s">
        <v>8682</v>
      </c>
      <c r="C2308" s="63" t="s">
        <v>8683</v>
      </c>
      <c r="D2308" s="63" t="s">
        <v>8684</v>
      </c>
      <c r="E2308" s="64" t="s">
        <v>20</v>
      </c>
      <c r="F2308" s="71" t="s">
        <v>21</v>
      </c>
      <c r="G2308" s="64">
        <v>1</v>
      </c>
      <c r="H2308" s="64">
        <v>1</v>
      </c>
      <c r="I2308" s="64" t="s">
        <v>21</v>
      </c>
      <c r="J2308" s="63" t="s">
        <v>8467</v>
      </c>
      <c r="K2308" s="63" t="s">
        <v>56</v>
      </c>
      <c r="L2308" s="69">
        <f>VLOOKUP(C2308,'[1]CENNIK DYSTRYBUCYJNY'!$A$3570:$AP$3654,40,0)</f>
        <v>1769.7592640000003</v>
      </c>
      <c r="M2308" s="69">
        <f t="shared" si="24"/>
        <v>1769.7592640000003</v>
      </c>
      <c r="N2308" s="120">
        <v>8014950010745</v>
      </c>
      <c r="O2308" s="64">
        <v>39269097</v>
      </c>
      <c r="P2308" s="64" t="s">
        <v>102</v>
      </c>
    </row>
    <row r="2309" spans="1:16" ht="27.6" x14ac:dyDescent="0.25">
      <c r="A2309" s="63" t="s">
        <v>8464</v>
      </c>
      <c r="B2309" s="63" t="s">
        <v>8685</v>
      </c>
      <c r="C2309" s="63" t="s">
        <v>8686</v>
      </c>
      <c r="D2309" s="78" t="s">
        <v>8687</v>
      </c>
      <c r="E2309" s="64" t="s">
        <v>20</v>
      </c>
      <c r="F2309" s="64" t="s">
        <v>21</v>
      </c>
      <c r="G2309" s="64">
        <v>1</v>
      </c>
      <c r="H2309" s="64">
        <v>1</v>
      </c>
      <c r="I2309" s="64" t="s">
        <v>21</v>
      </c>
      <c r="J2309" s="63" t="s">
        <v>8467</v>
      </c>
      <c r="K2309" s="63" t="s">
        <v>56</v>
      </c>
      <c r="L2309" s="69">
        <f>VLOOKUP(C2309,'[1]CENNIK DYSTRYBUCYJNY'!$A$3570:$AP$3654,40,0)</f>
        <v>1157.1996799999999</v>
      </c>
      <c r="M2309" s="69">
        <f t="shared" si="24"/>
        <v>1157.1996799999999</v>
      </c>
      <c r="N2309" s="120" t="s">
        <v>8688</v>
      </c>
      <c r="O2309" s="64">
        <v>85366990</v>
      </c>
      <c r="P2309" s="64" t="s">
        <v>2915</v>
      </c>
    </row>
    <row r="2310" spans="1:16" ht="13.8" x14ac:dyDescent="0.25">
      <c r="A2310" s="63" t="s">
        <v>8464</v>
      </c>
      <c r="B2310" s="63" t="s">
        <v>8689</v>
      </c>
      <c r="C2310" s="63" t="s">
        <v>8690</v>
      </c>
      <c r="D2310" s="63" t="s">
        <v>8691</v>
      </c>
      <c r="E2310" s="64" t="s">
        <v>20</v>
      </c>
      <c r="F2310" s="65" t="s">
        <v>21</v>
      </c>
      <c r="G2310" s="64">
        <v>1</v>
      </c>
      <c r="H2310" s="65">
        <v>1</v>
      </c>
      <c r="I2310" s="64" t="s">
        <v>21</v>
      </c>
      <c r="J2310" s="63" t="s">
        <v>8467</v>
      </c>
      <c r="K2310" s="63" t="s">
        <v>56</v>
      </c>
      <c r="L2310" s="69">
        <f>VLOOKUP(C2310,'[1]CENNIK DYSTRYBUCYJNY'!$A$3570:$AP$3654,40,0)</f>
        <v>1157.1996799999999</v>
      </c>
      <c r="M2310" s="69">
        <f t="shared" si="24"/>
        <v>1157.1996799999999</v>
      </c>
      <c r="N2310" s="119" t="s">
        <v>8692</v>
      </c>
      <c r="O2310" s="64">
        <v>85366990</v>
      </c>
      <c r="P2310" s="64" t="s">
        <v>2915</v>
      </c>
    </row>
    <row r="2311" spans="1:16" ht="27.6" x14ac:dyDescent="0.25">
      <c r="A2311" s="63" t="s">
        <v>8464</v>
      </c>
      <c r="B2311" s="63" t="s">
        <v>8693</v>
      </c>
      <c r="C2311" s="63" t="s">
        <v>8694</v>
      </c>
      <c r="D2311" s="78" t="s">
        <v>8695</v>
      </c>
      <c r="E2311" s="64" t="s">
        <v>20</v>
      </c>
      <c r="F2311" s="65" t="s">
        <v>21</v>
      </c>
      <c r="G2311" s="64">
        <v>1</v>
      </c>
      <c r="H2311" s="64">
        <v>1</v>
      </c>
      <c r="I2311" s="64" t="s">
        <v>21</v>
      </c>
      <c r="J2311" s="63" t="s">
        <v>8467</v>
      </c>
      <c r="K2311" s="63" t="s">
        <v>56</v>
      </c>
      <c r="L2311" s="69">
        <f>VLOOKUP(C2311,'[1]CENNIK DYSTRYBUCYJNY'!$A$3570:$AP$3654,40,0)</f>
        <v>867.54304000000002</v>
      </c>
      <c r="M2311" s="69">
        <f t="shared" si="24"/>
        <v>867.54304000000002</v>
      </c>
      <c r="N2311" s="120">
        <v>8014950119486</v>
      </c>
      <c r="O2311" s="64" t="s">
        <v>7813</v>
      </c>
      <c r="P2311" s="64" t="s">
        <v>2915</v>
      </c>
    </row>
    <row r="2312" spans="1:16" ht="13.8" x14ac:dyDescent="0.25">
      <c r="A2312" s="63" t="s">
        <v>8464</v>
      </c>
      <c r="B2312" s="63" t="s">
        <v>8696</v>
      </c>
      <c r="C2312" s="63" t="s">
        <v>8697</v>
      </c>
      <c r="D2312" s="63" t="s">
        <v>8698</v>
      </c>
      <c r="E2312" s="64" t="s">
        <v>20</v>
      </c>
      <c r="F2312" s="71" t="s">
        <v>21</v>
      </c>
      <c r="G2312" s="64">
        <v>1</v>
      </c>
      <c r="H2312" s="64">
        <v>1</v>
      </c>
      <c r="I2312" s="64" t="s">
        <v>21</v>
      </c>
      <c r="J2312" s="63" t="s">
        <v>8467</v>
      </c>
      <c r="K2312" s="63" t="s">
        <v>56</v>
      </c>
      <c r="L2312" s="69">
        <f>VLOOKUP(C2312,'[1]CENNIK DYSTRYBUCYJNY'!$A$3570:$AP$3654,40,0)</f>
        <v>831.87103999999999</v>
      </c>
      <c r="M2312" s="69">
        <f t="shared" si="24"/>
        <v>831.87103999999999</v>
      </c>
      <c r="N2312" s="120" t="s">
        <v>8699</v>
      </c>
      <c r="O2312" s="64">
        <v>85366990</v>
      </c>
      <c r="P2312" s="64" t="s">
        <v>2915</v>
      </c>
    </row>
    <row r="2313" spans="1:16" ht="13.8" customHeight="1" x14ac:dyDescent="0.3">
      <c r="A2313" s="100" t="s">
        <v>12723</v>
      </c>
      <c r="B2313" s="100" t="s">
        <v>12755</v>
      </c>
      <c r="C2313" s="100" t="s">
        <v>12756</v>
      </c>
      <c r="D2313" s="100" t="s">
        <v>12757</v>
      </c>
      <c r="E2313" s="105" t="s">
        <v>1307</v>
      </c>
      <c r="F2313" s="105">
        <v>6</v>
      </c>
      <c r="G2313" s="105">
        <v>774</v>
      </c>
      <c r="H2313" s="105">
        <v>774</v>
      </c>
      <c r="I2313" s="105">
        <v>774</v>
      </c>
      <c r="J2313" s="102" t="s">
        <v>12768</v>
      </c>
      <c r="K2313" s="103" t="s">
        <v>12767</v>
      </c>
      <c r="L2313" s="104">
        <v>17.326175999999993</v>
      </c>
      <c r="M2313" s="103">
        <f t="shared" ref="M2313:M2327" si="25">L2313*G2313</f>
        <v>13410.460223999995</v>
      </c>
      <c r="N2313" s="111"/>
      <c r="O2313" s="129"/>
      <c r="P2313" s="111" t="s">
        <v>1843</v>
      </c>
    </row>
    <row r="2314" spans="1:16" ht="13.8" customHeight="1" x14ac:dyDescent="0.3">
      <c r="A2314" s="100" t="s">
        <v>12723</v>
      </c>
      <c r="B2314" s="100" t="s">
        <v>12758</v>
      </c>
      <c r="C2314" s="100" t="s">
        <v>12759</v>
      </c>
      <c r="D2314" s="100" t="s">
        <v>12760</v>
      </c>
      <c r="E2314" s="105" t="s">
        <v>1307</v>
      </c>
      <c r="F2314" s="105">
        <v>6</v>
      </c>
      <c r="G2314" s="105">
        <v>564</v>
      </c>
      <c r="H2314" s="105">
        <v>564</v>
      </c>
      <c r="I2314" s="105">
        <v>564</v>
      </c>
      <c r="J2314" s="102" t="s">
        <v>12768</v>
      </c>
      <c r="K2314" s="103" t="s">
        <v>12767</v>
      </c>
      <c r="L2314" s="104">
        <v>20.745815999999998</v>
      </c>
      <c r="M2314" s="103">
        <f t="shared" si="25"/>
        <v>11700.640223999999</v>
      </c>
      <c r="N2314" s="111"/>
      <c r="O2314" s="129"/>
      <c r="P2314" s="111" t="s">
        <v>1843</v>
      </c>
    </row>
    <row r="2315" spans="1:16" ht="13.8" customHeight="1" x14ac:dyDescent="0.3">
      <c r="A2315" s="100" t="s">
        <v>12723</v>
      </c>
      <c r="B2315" s="100" t="s">
        <v>12761</v>
      </c>
      <c r="C2315" s="100" t="s">
        <v>12762</v>
      </c>
      <c r="D2315" s="100" t="s">
        <v>12763</v>
      </c>
      <c r="E2315" s="105" t="s">
        <v>1307</v>
      </c>
      <c r="F2315" s="105">
        <v>6</v>
      </c>
      <c r="G2315" s="105">
        <v>360</v>
      </c>
      <c r="H2315" s="105">
        <v>360</v>
      </c>
      <c r="I2315" s="105">
        <v>360</v>
      </c>
      <c r="J2315" s="102" t="s">
        <v>12768</v>
      </c>
      <c r="K2315" s="103" t="s">
        <v>12767</v>
      </c>
      <c r="L2315" s="104">
        <v>32.023028799999999</v>
      </c>
      <c r="M2315" s="103">
        <f t="shared" si="25"/>
        <v>11528.290368</v>
      </c>
      <c r="N2315" s="111"/>
      <c r="O2315" s="129"/>
      <c r="P2315" s="111" t="s">
        <v>1843</v>
      </c>
    </row>
    <row r="2316" spans="1:16" ht="13.8" customHeight="1" x14ac:dyDescent="0.3">
      <c r="A2316" s="100" t="s">
        <v>12723</v>
      </c>
      <c r="B2316" s="100" t="s">
        <v>12764</v>
      </c>
      <c r="C2316" s="100" t="s">
        <v>12765</v>
      </c>
      <c r="D2316" s="100" t="s">
        <v>12766</v>
      </c>
      <c r="E2316" s="105" t="s">
        <v>1307</v>
      </c>
      <c r="F2316" s="105">
        <v>6</v>
      </c>
      <c r="G2316" s="105">
        <v>210</v>
      </c>
      <c r="H2316" s="105">
        <v>210</v>
      </c>
      <c r="I2316" s="105">
        <v>210</v>
      </c>
      <c r="J2316" s="102" t="s">
        <v>12768</v>
      </c>
      <c r="K2316" s="103" t="s">
        <v>12767</v>
      </c>
      <c r="L2316" s="104">
        <v>48.938847999999993</v>
      </c>
      <c r="M2316" s="103">
        <f t="shared" si="25"/>
        <v>10277.158079999999</v>
      </c>
      <c r="N2316" s="111"/>
      <c r="O2316" s="129"/>
      <c r="P2316" s="111" t="s">
        <v>1843</v>
      </c>
    </row>
    <row r="2317" spans="1:16" ht="13.8" customHeight="1" x14ac:dyDescent="0.3">
      <c r="A2317" s="100" t="s">
        <v>12723</v>
      </c>
      <c r="B2317" s="100" t="s">
        <v>12724</v>
      </c>
      <c r="C2317" s="101" t="s">
        <v>12725</v>
      </c>
      <c r="D2317" s="94" t="s">
        <v>12745</v>
      </c>
      <c r="E2317" s="105" t="s">
        <v>1307</v>
      </c>
      <c r="F2317" s="105">
        <v>50</v>
      </c>
      <c r="G2317" s="105">
        <v>50</v>
      </c>
      <c r="H2317" s="105">
        <v>50</v>
      </c>
      <c r="I2317" s="105">
        <v>1800</v>
      </c>
      <c r="J2317" s="102" t="s">
        <v>12768</v>
      </c>
      <c r="K2317" s="103" t="s">
        <v>12767</v>
      </c>
      <c r="L2317" s="103">
        <v>3.6020207999999987</v>
      </c>
      <c r="M2317" s="103">
        <f t="shared" si="25"/>
        <v>180.10103999999993</v>
      </c>
      <c r="N2317" s="111"/>
      <c r="O2317" s="127">
        <v>39173100</v>
      </c>
      <c r="P2317" s="111" t="s">
        <v>1843</v>
      </c>
    </row>
    <row r="2318" spans="1:16" ht="13.8" customHeight="1" x14ac:dyDescent="0.3">
      <c r="A2318" s="100" t="s">
        <v>12723</v>
      </c>
      <c r="B2318" s="100" t="s">
        <v>12721</v>
      </c>
      <c r="C2318" s="101" t="s">
        <v>12722</v>
      </c>
      <c r="D2318" s="94" t="s">
        <v>12744</v>
      </c>
      <c r="E2318" s="105" t="s">
        <v>1307</v>
      </c>
      <c r="F2318" s="105">
        <v>25</v>
      </c>
      <c r="G2318" s="105">
        <v>25</v>
      </c>
      <c r="H2318" s="105">
        <v>25</v>
      </c>
      <c r="I2318" s="105">
        <v>900</v>
      </c>
      <c r="J2318" s="102" t="s">
        <v>12768</v>
      </c>
      <c r="K2318" s="103" t="s">
        <v>12767</v>
      </c>
      <c r="L2318" s="103">
        <v>3.8603935999999988</v>
      </c>
      <c r="M2318" s="103">
        <f t="shared" si="25"/>
        <v>96.509839999999969</v>
      </c>
      <c r="N2318" s="111"/>
      <c r="O2318" s="127">
        <v>39173100</v>
      </c>
      <c r="P2318" s="111" t="s">
        <v>1843</v>
      </c>
    </row>
    <row r="2319" spans="1:16" ht="13.8" customHeight="1" x14ac:dyDescent="0.3">
      <c r="A2319" s="100" t="s">
        <v>12723</v>
      </c>
      <c r="B2319" s="100" t="s">
        <v>12728</v>
      </c>
      <c r="C2319" s="101" t="s">
        <v>12729</v>
      </c>
      <c r="D2319" s="94" t="s">
        <v>12747</v>
      </c>
      <c r="E2319" s="105" t="s">
        <v>1307</v>
      </c>
      <c r="F2319" s="105">
        <v>50</v>
      </c>
      <c r="G2319" s="105">
        <v>50</v>
      </c>
      <c r="H2319" s="105">
        <v>50</v>
      </c>
      <c r="I2319" s="105">
        <v>1200</v>
      </c>
      <c r="J2319" s="102" t="s">
        <v>12768</v>
      </c>
      <c r="K2319" s="103" t="s">
        <v>12767</v>
      </c>
      <c r="L2319" s="103">
        <v>4.5747183999999983</v>
      </c>
      <c r="M2319" s="103">
        <f t="shared" si="25"/>
        <v>228.73591999999991</v>
      </c>
      <c r="N2319" s="111"/>
      <c r="O2319" s="127">
        <v>39173100</v>
      </c>
      <c r="P2319" s="111" t="s">
        <v>1843</v>
      </c>
    </row>
    <row r="2320" spans="1:16" ht="13.8" customHeight="1" x14ac:dyDescent="0.3">
      <c r="A2320" s="100" t="s">
        <v>12723</v>
      </c>
      <c r="B2320" s="100" t="s">
        <v>12726</v>
      </c>
      <c r="C2320" s="101" t="s">
        <v>12727</v>
      </c>
      <c r="D2320" s="94" t="s">
        <v>12746</v>
      </c>
      <c r="E2320" s="105" t="s">
        <v>1307</v>
      </c>
      <c r="F2320" s="105">
        <v>25</v>
      </c>
      <c r="G2320" s="105">
        <v>25</v>
      </c>
      <c r="H2320" s="105">
        <v>25</v>
      </c>
      <c r="I2320" s="105">
        <v>800</v>
      </c>
      <c r="J2320" s="102" t="s">
        <v>12768</v>
      </c>
      <c r="K2320" s="103" t="s">
        <v>12767</v>
      </c>
      <c r="L2320" s="103">
        <v>4.8938847999999995</v>
      </c>
      <c r="M2320" s="103">
        <f t="shared" si="25"/>
        <v>122.34711999999999</v>
      </c>
      <c r="N2320" s="111"/>
      <c r="O2320" s="127">
        <v>39173100</v>
      </c>
      <c r="P2320" s="111" t="s">
        <v>1843</v>
      </c>
    </row>
    <row r="2321" spans="1:16" ht="13.8" customHeight="1" x14ac:dyDescent="0.3">
      <c r="A2321" s="100" t="s">
        <v>12723</v>
      </c>
      <c r="B2321" s="100" t="s">
        <v>12732</v>
      </c>
      <c r="C2321" s="101" t="s">
        <v>12733</v>
      </c>
      <c r="D2321" s="94" t="s">
        <v>12749</v>
      </c>
      <c r="E2321" s="105" t="s">
        <v>1307</v>
      </c>
      <c r="F2321" s="105">
        <v>50</v>
      </c>
      <c r="G2321" s="105">
        <v>50</v>
      </c>
      <c r="H2321" s="105">
        <v>50</v>
      </c>
      <c r="I2321" s="105">
        <v>400</v>
      </c>
      <c r="J2321" s="102" t="s">
        <v>12768</v>
      </c>
      <c r="K2321" s="103" t="s">
        <v>12767</v>
      </c>
      <c r="L2321" s="103">
        <v>8.6630879999999966</v>
      </c>
      <c r="M2321" s="103">
        <f t="shared" si="25"/>
        <v>433.15439999999984</v>
      </c>
      <c r="N2321" s="111"/>
      <c r="O2321" s="127">
        <v>39173100</v>
      </c>
      <c r="P2321" s="111" t="s">
        <v>1843</v>
      </c>
    </row>
    <row r="2322" spans="1:16" ht="13.8" customHeight="1" x14ac:dyDescent="0.3">
      <c r="A2322" s="100" t="s">
        <v>12723</v>
      </c>
      <c r="B2322" s="100" t="s">
        <v>12730</v>
      </c>
      <c r="C2322" s="101" t="s">
        <v>12731</v>
      </c>
      <c r="D2322" s="94" t="s">
        <v>12748</v>
      </c>
      <c r="E2322" s="105" t="s">
        <v>1307</v>
      </c>
      <c r="F2322" s="105">
        <v>25</v>
      </c>
      <c r="G2322" s="105">
        <v>25</v>
      </c>
      <c r="H2322" s="105">
        <v>25</v>
      </c>
      <c r="I2322" s="105">
        <v>400</v>
      </c>
      <c r="J2322" s="102" t="s">
        <v>12768</v>
      </c>
      <c r="K2322" s="103" t="s">
        <v>12767</v>
      </c>
      <c r="L2322" s="103">
        <v>9.2710239999999988</v>
      </c>
      <c r="M2322" s="103">
        <f t="shared" si="25"/>
        <v>231.77559999999997</v>
      </c>
      <c r="N2322" s="111"/>
      <c r="O2322" s="127">
        <v>39173100</v>
      </c>
      <c r="P2322" s="111" t="s">
        <v>1843</v>
      </c>
    </row>
    <row r="2323" spans="1:16" ht="13.8" customHeight="1" x14ac:dyDescent="0.3">
      <c r="A2323" s="100" t="s">
        <v>12723</v>
      </c>
      <c r="B2323" s="100" t="s">
        <v>12736</v>
      </c>
      <c r="C2323" s="101" t="s">
        <v>12737</v>
      </c>
      <c r="D2323" s="94" t="s">
        <v>12751</v>
      </c>
      <c r="E2323" s="105" t="s">
        <v>1307</v>
      </c>
      <c r="F2323" s="105">
        <v>50</v>
      </c>
      <c r="G2323" s="105">
        <v>50</v>
      </c>
      <c r="H2323" s="105">
        <v>50</v>
      </c>
      <c r="I2323" s="105">
        <v>200</v>
      </c>
      <c r="J2323" s="102" t="s">
        <v>12768</v>
      </c>
      <c r="K2323" s="103" t="s">
        <v>12767</v>
      </c>
      <c r="L2323" s="103">
        <v>15.851931199999997</v>
      </c>
      <c r="M2323" s="103">
        <f t="shared" si="25"/>
        <v>792.59655999999984</v>
      </c>
      <c r="N2323" s="111"/>
      <c r="O2323" s="127">
        <v>39173100</v>
      </c>
      <c r="P2323" s="111" t="s">
        <v>1843</v>
      </c>
    </row>
    <row r="2324" spans="1:16" ht="13.8" customHeight="1" x14ac:dyDescent="0.3">
      <c r="A2324" s="100" t="s">
        <v>12723</v>
      </c>
      <c r="B2324" s="100" t="s">
        <v>12734</v>
      </c>
      <c r="C2324" s="101" t="s">
        <v>12735</v>
      </c>
      <c r="D2324" s="94" t="s">
        <v>12750</v>
      </c>
      <c r="E2324" s="105" t="s">
        <v>1307</v>
      </c>
      <c r="F2324" s="105">
        <v>25</v>
      </c>
      <c r="G2324" s="105">
        <v>25</v>
      </c>
      <c r="H2324" s="105">
        <v>25</v>
      </c>
      <c r="I2324" s="105">
        <v>175</v>
      </c>
      <c r="J2324" s="102" t="s">
        <v>12768</v>
      </c>
      <c r="K2324" s="103" t="s">
        <v>12767</v>
      </c>
      <c r="L2324" s="103">
        <v>16.870223999999997</v>
      </c>
      <c r="M2324" s="103">
        <f t="shared" si="25"/>
        <v>421.7555999999999</v>
      </c>
      <c r="N2324" s="111"/>
      <c r="O2324" s="127">
        <v>39173100</v>
      </c>
      <c r="P2324" s="111" t="s">
        <v>1843</v>
      </c>
    </row>
    <row r="2325" spans="1:16" ht="13.8" customHeight="1" x14ac:dyDescent="0.3">
      <c r="A2325" s="100" t="s">
        <v>12723</v>
      </c>
      <c r="B2325" s="100" t="s">
        <v>12740</v>
      </c>
      <c r="C2325" s="101" t="s">
        <v>12741</v>
      </c>
      <c r="D2325" s="94" t="s">
        <v>12753</v>
      </c>
      <c r="E2325" s="105" t="s">
        <v>1307</v>
      </c>
      <c r="F2325" s="105">
        <v>50</v>
      </c>
      <c r="G2325" s="105">
        <v>50</v>
      </c>
      <c r="H2325" s="105">
        <v>50</v>
      </c>
      <c r="I2325" s="105">
        <v>200</v>
      </c>
      <c r="J2325" s="102" t="s">
        <v>12768</v>
      </c>
      <c r="K2325" s="103" t="s">
        <v>12767</v>
      </c>
      <c r="L2325" s="103">
        <v>29.089737599999996</v>
      </c>
      <c r="M2325" s="103">
        <f t="shared" si="25"/>
        <v>1454.4868799999997</v>
      </c>
      <c r="N2325" s="111"/>
      <c r="O2325" s="127">
        <v>39173100</v>
      </c>
      <c r="P2325" s="111" t="s">
        <v>1843</v>
      </c>
    </row>
    <row r="2326" spans="1:16" ht="13.8" customHeight="1" x14ac:dyDescent="0.3">
      <c r="A2326" s="100" t="s">
        <v>12723</v>
      </c>
      <c r="B2326" s="100" t="s">
        <v>12738</v>
      </c>
      <c r="C2326" s="101" t="s">
        <v>12739</v>
      </c>
      <c r="D2326" s="94" t="s">
        <v>12752</v>
      </c>
      <c r="E2326" s="105" t="s">
        <v>1307</v>
      </c>
      <c r="F2326" s="105">
        <v>25</v>
      </c>
      <c r="G2326" s="105">
        <v>25</v>
      </c>
      <c r="H2326" s="105">
        <v>25</v>
      </c>
      <c r="I2326" s="105">
        <v>150</v>
      </c>
      <c r="J2326" s="102" t="s">
        <v>12768</v>
      </c>
      <c r="K2326" s="103" t="s">
        <v>12767</v>
      </c>
      <c r="L2326" s="103">
        <v>31.126323199999995</v>
      </c>
      <c r="M2326" s="103">
        <f t="shared" si="25"/>
        <v>778.15807999999981</v>
      </c>
      <c r="N2326" s="111"/>
      <c r="O2326" s="127">
        <v>39173100</v>
      </c>
      <c r="P2326" s="111" t="s">
        <v>1843</v>
      </c>
    </row>
    <row r="2327" spans="1:16" ht="13.8" customHeight="1" x14ac:dyDescent="0.3">
      <c r="A2327" s="100" t="s">
        <v>12723</v>
      </c>
      <c r="B2327" s="100" t="s">
        <v>12742</v>
      </c>
      <c r="C2327" s="101" t="s">
        <v>12743</v>
      </c>
      <c r="D2327" s="94" t="s">
        <v>12754</v>
      </c>
      <c r="E2327" s="105" t="s">
        <v>1307</v>
      </c>
      <c r="F2327" s="105">
        <v>25</v>
      </c>
      <c r="G2327" s="105">
        <v>25</v>
      </c>
      <c r="H2327" s="105">
        <v>25</v>
      </c>
      <c r="I2327" s="105">
        <v>100</v>
      </c>
      <c r="J2327" s="102" t="s">
        <v>12768</v>
      </c>
      <c r="K2327" s="103" t="s">
        <v>12767</v>
      </c>
      <c r="L2327" s="103">
        <v>39.546236799999996</v>
      </c>
      <c r="M2327" s="103">
        <f t="shared" si="25"/>
        <v>988.65591999999992</v>
      </c>
      <c r="N2327" s="111"/>
      <c r="O2327" s="127">
        <v>39173100</v>
      </c>
      <c r="P2327" s="111" t="s">
        <v>1843</v>
      </c>
    </row>
    <row r="2328" spans="1:16" ht="13.8" x14ac:dyDescent="0.25">
      <c r="A2328" s="63" t="s">
        <v>8700</v>
      </c>
      <c r="B2328" s="63" t="s">
        <v>8701</v>
      </c>
      <c r="C2328" s="63" t="s">
        <v>8702</v>
      </c>
      <c r="D2328" s="63" t="s">
        <v>8703</v>
      </c>
      <c r="E2328" s="64" t="s">
        <v>20</v>
      </c>
      <c r="F2328" s="71" t="s">
        <v>21</v>
      </c>
      <c r="G2328" s="64">
        <v>1</v>
      </c>
      <c r="H2328" s="64" t="s">
        <v>21</v>
      </c>
      <c r="I2328" s="64" t="s">
        <v>21</v>
      </c>
      <c r="J2328" s="63" t="s">
        <v>8704</v>
      </c>
      <c r="K2328" s="63" t="s">
        <v>23</v>
      </c>
      <c r="L2328" s="69">
        <v>669.91</v>
      </c>
      <c r="M2328" s="69">
        <v>669.91</v>
      </c>
      <c r="N2328" s="120"/>
      <c r="O2328" s="64">
        <v>94051040</v>
      </c>
      <c r="P2328" s="64" t="s">
        <v>24</v>
      </c>
    </row>
    <row r="2329" spans="1:16" ht="13.8" x14ac:dyDescent="0.25">
      <c r="A2329" s="63" t="s">
        <v>8700</v>
      </c>
      <c r="B2329" s="63" t="s">
        <v>8705</v>
      </c>
      <c r="C2329" s="63" t="s">
        <v>8706</v>
      </c>
      <c r="D2329" s="63" t="s">
        <v>8707</v>
      </c>
      <c r="E2329" s="64" t="s">
        <v>20</v>
      </c>
      <c r="F2329" s="64" t="s">
        <v>21</v>
      </c>
      <c r="G2329" s="64">
        <v>1</v>
      </c>
      <c r="H2329" s="64">
        <v>1</v>
      </c>
      <c r="I2329" s="64" t="s">
        <v>21</v>
      </c>
      <c r="J2329" s="63" t="s">
        <v>8704</v>
      </c>
      <c r="K2329" s="63" t="s">
        <v>23</v>
      </c>
      <c r="L2329" s="69">
        <v>401.94</v>
      </c>
      <c r="M2329" s="69">
        <v>401.94</v>
      </c>
      <c r="N2329" s="120"/>
      <c r="O2329" s="64">
        <v>94051040</v>
      </c>
      <c r="P2329" s="64" t="s">
        <v>24</v>
      </c>
    </row>
    <row r="2330" spans="1:16" ht="13.8" x14ac:dyDescent="0.25">
      <c r="A2330" s="63" t="s">
        <v>8700</v>
      </c>
      <c r="B2330" s="63" t="s">
        <v>8708</v>
      </c>
      <c r="C2330" s="63" t="s">
        <v>8709</v>
      </c>
      <c r="D2330" s="63" t="s">
        <v>8710</v>
      </c>
      <c r="E2330" s="64" t="s">
        <v>20</v>
      </c>
      <c r="F2330" s="71" t="s">
        <v>21</v>
      </c>
      <c r="G2330" s="64">
        <v>1</v>
      </c>
      <c r="H2330" s="64">
        <v>1</v>
      </c>
      <c r="I2330" s="64" t="s">
        <v>21</v>
      </c>
      <c r="J2330" s="63" t="s">
        <v>8704</v>
      </c>
      <c r="K2330" s="63" t="s">
        <v>23</v>
      </c>
      <c r="L2330" s="69">
        <v>448.32</v>
      </c>
      <c r="M2330" s="69">
        <v>448.32</v>
      </c>
      <c r="N2330" s="120"/>
      <c r="O2330" s="64">
        <v>94051040</v>
      </c>
      <c r="P2330" s="64" t="s">
        <v>24</v>
      </c>
    </row>
    <row r="2331" spans="1:16" ht="13.8" x14ac:dyDescent="0.25">
      <c r="A2331" s="63" t="s">
        <v>8700</v>
      </c>
      <c r="B2331" s="63" t="s">
        <v>8711</v>
      </c>
      <c r="C2331" s="63" t="s">
        <v>8712</v>
      </c>
      <c r="D2331" s="63" t="s">
        <v>8713</v>
      </c>
      <c r="E2331" s="64" t="s">
        <v>20</v>
      </c>
      <c r="F2331" s="71" t="s">
        <v>21</v>
      </c>
      <c r="G2331" s="64">
        <v>1</v>
      </c>
      <c r="H2331" s="64" t="s">
        <v>21</v>
      </c>
      <c r="I2331" s="64" t="s">
        <v>21</v>
      </c>
      <c r="J2331" s="63" t="s">
        <v>8704</v>
      </c>
      <c r="K2331" s="63" t="s">
        <v>23</v>
      </c>
      <c r="L2331" s="69">
        <v>533.48</v>
      </c>
      <c r="M2331" s="69">
        <v>533.48</v>
      </c>
      <c r="N2331" s="120"/>
      <c r="O2331" s="64">
        <v>94051040</v>
      </c>
      <c r="P2331" s="64" t="s">
        <v>24</v>
      </c>
    </row>
    <row r="2332" spans="1:16" ht="13.8" x14ac:dyDescent="0.25">
      <c r="A2332" s="63" t="s">
        <v>8700</v>
      </c>
      <c r="B2332" s="63" t="s">
        <v>8714</v>
      </c>
      <c r="C2332" s="63" t="s">
        <v>8715</v>
      </c>
      <c r="D2332" s="63" t="s">
        <v>8716</v>
      </c>
      <c r="E2332" s="64" t="s">
        <v>20</v>
      </c>
      <c r="F2332" s="64" t="s">
        <v>21</v>
      </c>
      <c r="G2332" s="64">
        <v>1</v>
      </c>
      <c r="H2332" s="64" t="s">
        <v>21</v>
      </c>
      <c r="I2332" s="64" t="s">
        <v>21</v>
      </c>
      <c r="J2332" s="63" t="s">
        <v>8704</v>
      </c>
      <c r="K2332" s="63" t="s">
        <v>23</v>
      </c>
      <c r="L2332" s="69">
        <v>538.64</v>
      </c>
      <c r="M2332" s="69">
        <v>538.64</v>
      </c>
      <c r="N2332" s="119"/>
      <c r="O2332" s="64">
        <v>94051040</v>
      </c>
      <c r="P2332" s="64" t="s">
        <v>24</v>
      </c>
    </row>
    <row r="2333" spans="1:16" ht="13.8" x14ac:dyDescent="0.25">
      <c r="A2333" s="63" t="s">
        <v>8700</v>
      </c>
      <c r="B2333" s="63" t="s">
        <v>8717</v>
      </c>
      <c r="C2333" s="63" t="s">
        <v>8718</v>
      </c>
      <c r="D2333" s="63" t="s">
        <v>8719</v>
      </c>
      <c r="E2333" s="64" t="s">
        <v>20</v>
      </c>
      <c r="F2333" s="64" t="s">
        <v>21</v>
      </c>
      <c r="G2333" s="64">
        <v>1</v>
      </c>
      <c r="H2333" s="64">
        <v>1</v>
      </c>
      <c r="I2333" s="64" t="s">
        <v>21</v>
      </c>
      <c r="J2333" s="63" t="s">
        <v>8704</v>
      </c>
      <c r="K2333" s="63" t="s">
        <v>23</v>
      </c>
      <c r="L2333" s="69">
        <v>544.91999999999996</v>
      </c>
      <c r="M2333" s="69">
        <v>544.91999999999996</v>
      </c>
      <c r="N2333" s="119">
        <v>3200000000454</v>
      </c>
      <c r="O2333" s="64">
        <v>94051040</v>
      </c>
      <c r="P2333" s="64" t="s">
        <v>24</v>
      </c>
    </row>
    <row r="2334" spans="1:16" ht="13.8" x14ac:dyDescent="0.25">
      <c r="A2334" s="63" t="s">
        <v>8700</v>
      </c>
      <c r="B2334" s="63" t="s">
        <v>8720</v>
      </c>
      <c r="C2334" s="63" t="s">
        <v>8721</v>
      </c>
      <c r="D2334" s="63" t="s">
        <v>8722</v>
      </c>
      <c r="E2334" s="64" t="s">
        <v>20</v>
      </c>
      <c r="F2334" s="64" t="s">
        <v>21</v>
      </c>
      <c r="G2334" s="64">
        <v>1</v>
      </c>
      <c r="H2334" s="64">
        <v>1</v>
      </c>
      <c r="I2334" s="64" t="s">
        <v>21</v>
      </c>
      <c r="J2334" s="63" t="s">
        <v>8704</v>
      </c>
      <c r="K2334" s="63" t="s">
        <v>23</v>
      </c>
      <c r="L2334" s="69">
        <v>749.25</v>
      </c>
      <c r="M2334" s="69">
        <v>749.25</v>
      </c>
      <c r="N2334" s="119">
        <v>3200000008380</v>
      </c>
      <c r="O2334" s="64">
        <v>94051040</v>
      </c>
      <c r="P2334" s="64" t="s">
        <v>24</v>
      </c>
    </row>
    <row r="2335" spans="1:16" ht="13.8" x14ac:dyDescent="0.25">
      <c r="A2335" s="63" t="s">
        <v>8700</v>
      </c>
      <c r="B2335" s="63" t="s">
        <v>8723</v>
      </c>
      <c r="C2335" s="63" t="s">
        <v>8724</v>
      </c>
      <c r="D2335" s="63" t="s">
        <v>8725</v>
      </c>
      <c r="E2335" s="64" t="s">
        <v>20</v>
      </c>
      <c r="F2335" s="71" t="s">
        <v>21</v>
      </c>
      <c r="G2335" s="64">
        <v>1</v>
      </c>
      <c r="H2335" s="64">
        <v>1</v>
      </c>
      <c r="I2335" s="64" t="s">
        <v>21</v>
      </c>
      <c r="J2335" s="63" t="s">
        <v>8704</v>
      </c>
      <c r="K2335" s="63" t="s">
        <v>23</v>
      </c>
      <c r="L2335" s="69">
        <v>689.91</v>
      </c>
      <c r="M2335" s="69">
        <v>689.91</v>
      </c>
      <c r="N2335" s="120">
        <v>2010000003763</v>
      </c>
      <c r="O2335" s="64">
        <v>94051040</v>
      </c>
      <c r="P2335" s="64" t="s">
        <v>24</v>
      </c>
    </row>
    <row r="2336" spans="1:16" ht="13.8" x14ac:dyDescent="0.25">
      <c r="A2336" s="63" t="s">
        <v>8700</v>
      </c>
      <c r="B2336" s="63" t="s">
        <v>8726</v>
      </c>
      <c r="C2336" s="63" t="s">
        <v>8727</v>
      </c>
      <c r="D2336" s="63" t="s">
        <v>8728</v>
      </c>
      <c r="E2336" s="64" t="s">
        <v>20</v>
      </c>
      <c r="F2336" s="64" t="s">
        <v>21</v>
      </c>
      <c r="G2336" s="64">
        <v>1</v>
      </c>
      <c r="H2336" s="64">
        <v>1</v>
      </c>
      <c r="I2336" s="64" t="s">
        <v>21</v>
      </c>
      <c r="J2336" s="63" t="s">
        <v>8704</v>
      </c>
      <c r="K2336" s="63" t="s">
        <v>23</v>
      </c>
      <c r="L2336" s="69">
        <v>693.63</v>
      </c>
      <c r="M2336" s="69">
        <v>693.63</v>
      </c>
      <c r="N2336" s="119">
        <v>2010000003756</v>
      </c>
      <c r="O2336" s="64">
        <v>94051040</v>
      </c>
      <c r="P2336" s="64" t="s">
        <v>24</v>
      </c>
    </row>
    <row r="2337" spans="1:16" ht="13.8" x14ac:dyDescent="0.25">
      <c r="A2337" s="63" t="s">
        <v>8700</v>
      </c>
      <c r="B2337" s="63" t="s">
        <v>8729</v>
      </c>
      <c r="C2337" s="63" t="s">
        <v>8730</v>
      </c>
      <c r="D2337" s="63" t="s">
        <v>8731</v>
      </c>
      <c r="E2337" s="64" t="s">
        <v>20</v>
      </c>
      <c r="F2337" s="64" t="s">
        <v>21</v>
      </c>
      <c r="G2337" s="64">
        <v>1</v>
      </c>
      <c r="H2337" s="64" t="s">
        <v>21</v>
      </c>
      <c r="I2337" s="64" t="s">
        <v>21</v>
      </c>
      <c r="J2337" s="63" t="s">
        <v>8704</v>
      </c>
      <c r="K2337" s="63" t="s">
        <v>23</v>
      </c>
      <c r="L2337" s="69">
        <v>566.85</v>
      </c>
      <c r="M2337" s="69">
        <v>566.85</v>
      </c>
      <c r="N2337" s="119"/>
      <c r="O2337" s="64">
        <v>94051040</v>
      </c>
      <c r="P2337" s="64" t="s">
        <v>24</v>
      </c>
    </row>
    <row r="2338" spans="1:16" ht="13.8" x14ac:dyDescent="0.25">
      <c r="A2338" s="63" t="s">
        <v>8700</v>
      </c>
      <c r="B2338" s="63" t="s">
        <v>8732</v>
      </c>
      <c r="C2338" s="63" t="s">
        <v>8733</v>
      </c>
      <c r="D2338" s="63" t="s">
        <v>8734</v>
      </c>
      <c r="E2338" s="64" t="s">
        <v>20</v>
      </c>
      <c r="F2338" s="64" t="s">
        <v>21</v>
      </c>
      <c r="G2338" s="64">
        <v>1</v>
      </c>
      <c r="H2338" s="64">
        <v>1</v>
      </c>
      <c r="I2338" s="64" t="s">
        <v>21</v>
      </c>
      <c r="J2338" s="63" t="s">
        <v>8704</v>
      </c>
      <c r="K2338" s="63" t="s">
        <v>23</v>
      </c>
      <c r="L2338" s="69">
        <v>711.28</v>
      </c>
      <c r="M2338" s="69">
        <v>711.28</v>
      </c>
      <c r="N2338" s="119">
        <v>2010000000328</v>
      </c>
      <c r="O2338" s="64">
        <v>94051040</v>
      </c>
      <c r="P2338" s="64" t="s">
        <v>24</v>
      </c>
    </row>
    <row r="2339" spans="1:16" ht="13.8" x14ac:dyDescent="0.25">
      <c r="A2339" s="63" t="s">
        <v>8700</v>
      </c>
      <c r="B2339" s="63" t="s">
        <v>8735</v>
      </c>
      <c r="C2339" s="63" t="s">
        <v>8736</v>
      </c>
      <c r="D2339" s="63" t="s">
        <v>8737</v>
      </c>
      <c r="E2339" s="64" t="s">
        <v>20</v>
      </c>
      <c r="F2339" s="71" t="s">
        <v>21</v>
      </c>
      <c r="G2339" s="64">
        <v>1</v>
      </c>
      <c r="H2339" s="64" t="s">
        <v>8738</v>
      </c>
      <c r="I2339" s="64">
        <v>90</v>
      </c>
      <c r="J2339" s="63" t="s">
        <v>8704</v>
      </c>
      <c r="K2339" s="63" t="s">
        <v>23</v>
      </c>
      <c r="L2339" s="69">
        <v>592.62</v>
      </c>
      <c r="M2339" s="69">
        <v>592.62</v>
      </c>
      <c r="N2339" s="120"/>
      <c r="O2339" s="64">
        <v>94051040</v>
      </c>
      <c r="P2339" s="64" t="s">
        <v>24</v>
      </c>
    </row>
    <row r="2340" spans="1:16" ht="13.8" x14ac:dyDescent="0.25">
      <c r="A2340" s="63" t="s">
        <v>8700</v>
      </c>
      <c r="B2340" s="63" t="s">
        <v>8739</v>
      </c>
      <c r="C2340" s="63" t="s">
        <v>8740</v>
      </c>
      <c r="D2340" s="63" t="s">
        <v>8741</v>
      </c>
      <c r="E2340" s="64" t="s">
        <v>20</v>
      </c>
      <c r="F2340" s="64" t="s">
        <v>21</v>
      </c>
      <c r="G2340" s="64">
        <v>1</v>
      </c>
      <c r="H2340" s="70">
        <v>1</v>
      </c>
      <c r="I2340" s="64" t="s">
        <v>21</v>
      </c>
      <c r="J2340" s="63" t="s">
        <v>8704</v>
      </c>
      <c r="K2340" s="63" t="s">
        <v>23</v>
      </c>
      <c r="L2340" s="69">
        <v>791.06</v>
      </c>
      <c r="M2340" s="69">
        <v>791.06</v>
      </c>
      <c r="N2340" s="119">
        <v>2010000009857</v>
      </c>
      <c r="O2340" s="64">
        <v>94051040</v>
      </c>
      <c r="P2340" s="64" t="s">
        <v>24</v>
      </c>
    </row>
    <row r="2341" spans="1:16" ht="13.8" x14ac:dyDescent="0.25">
      <c r="A2341" s="63" t="s">
        <v>8700</v>
      </c>
      <c r="B2341" s="63" t="s">
        <v>8742</v>
      </c>
      <c r="C2341" s="63" t="s">
        <v>8743</v>
      </c>
      <c r="D2341" s="63" t="s">
        <v>8744</v>
      </c>
      <c r="E2341" s="64" t="s">
        <v>20</v>
      </c>
      <c r="F2341" s="71" t="s">
        <v>21</v>
      </c>
      <c r="G2341" s="64">
        <v>1</v>
      </c>
      <c r="H2341" s="64">
        <v>1</v>
      </c>
      <c r="I2341" s="64" t="s">
        <v>21</v>
      </c>
      <c r="J2341" s="63" t="s">
        <v>8704</v>
      </c>
      <c r="K2341" s="63" t="s">
        <v>23</v>
      </c>
      <c r="L2341" s="69">
        <v>813.9</v>
      </c>
      <c r="M2341" s="69">
        <v>813.9</v>
      </c>
      <c r="N2341" s="120">
        <v>2010000005095</v>
      </c>
      <c r="O2341" s="64">
        <v>94051040</v>
      </c>
      <c r="P2341" s="64" t="s">
        <v>24</v>
      </c>
    </row>
    <row r="2342" spans="1:16" ht="14.4" customHeight="1" x14ac:dyDescent="0.25">
      <c r="A2342" s="63" t="s">
        <v>8700</v>
      </c>
      <c r="B2342" s="63" t="s">
        <v>8745</v>
      </c>
      <c r="C2342" s="63" t="s">
        <v>8746</v>
      </c>
      <c r="D2342" s="63" t="s">
        <v>8747</v>
      </c>
      <c r="E2342" s="64" t="s">
        <v>20</v>
      </c>
      <c r="F2342" s="71" t="s">
        <v>21</v>
      </c>
      <c r="G2342" s="64">
        <v>1</v>
      </c>
      <c r="H2342" s="64">
        <v>1</v>
      </c>
      <c r="I2342" s="64" t="s">
        <v>21</v>
      </c>
      <c r="J2342" s="63" t="s">
        <v>8704</v>
      </c>
      <c r="K2342" s="63" t="s">
        <v>23</v>
      </c>
      <c r="L2342" s="69">
        <v>2443.17</v>
      </c>
      <c r="M2342" s="69">
        <v>2443.17</v>
      </c>
      <c r="N2342" s="120">
        <v>2010000009864</v>
      </c>
      <c r="O2342" s="64">
        <v>94051040</v>
      </c>
      <c r="P2342" s="64" t="s">
        <v>24</v>
      </c>
    </row>
    <row r="2343" spans="1:16" ht="14.4" customHeight="1" x14ac:dyDescent="0.25">
      <c r="A2343" s="63" t="s">
        <v>8700</v>
      </c>
      <c r="B2343" s="63" t="s">
        <v>8748</v>
      </c>
      <c r="C2343" s="63" t="s">
        <v>8749</v>
      </c>
      <c r="D2343" s="63" t="s">
        <v>8750</v>
      </c>
      <c r="E2343" s="64" t="s">
        <v>20</v>
      </c>
      <c r="F2343" s="65" t="s">
        <v>21</v>
      </c>
      <c r="G2343" s="64">
        <v>1</v>
      </c>
      <c r="H2343" s="65">
        <v>1</v>
      </c>
      <c r="I2343" s="64" t="s">
        <v>21</v>
      </c>
      <c r="J2343" s="63" t="s">
        <v>8704</v>
      </c>
      <c r="K2343" s="63" t="s">
        <v>23</v>
      </c>
      <c r="L2343" s="69">
        <v>2603.66</v>
      </c>
      <c r="M2343" s="69">
        <v>2603.66</v>
      </c>
      <c r="N2343" s="119">
        <v>2010000000984</v>
      </c>
      <c r="O2343" s="64">
        <v>94051040</v>
      </c>
      <c r="P2343" s="64" t="s">
        <v>24</v>
      </c>
    </row>
    <row r="2344" spans="1:16" ht="14.4" customHeight="1" x14ac:dyDescent="0.25">
      <c r="A2344" s="63" t="s">
        <v>8700</v>
      </c>
      <c r="B2344" s="63" t="s">
        <v>8751</v>
      </c>
      <c r="C2344" s="63" t="s">
        <v>8752</v>
      </c>
      <c r="D2344" s="63" t="s">
        <v>8753</v>
      </c>
      <c r="E2344" s="64" t="s">
        <v>20</v>
      </c>
      <c r="F2344" s="65" t="s">
        <v>21</v>
      </c>
      <c r="G2344" s="64">
        <v>1</v>
      </c>
      <c r="H2344" s="64" t="s">
        <v>21</v>
      </c>
      <c r="I2344" s="64" t="s">
        <v>21</v>
      </c>
      <c r="J2344" s="63" t="s">
        <v>8704</v>
      </c>
      <c r="K2344" s="63" t="s">
        <v>23</v>
      </c>
      <c r="L2344" s="69">
        <v>2401.36</v>
      </c>
      <c r="M2344" s="69">
        <v>2401.36</v>
      </c>
      <c r="N2344" s="119"/>
      <c r="O2344" s="64">
        <v>94051040</v>
      </c>
      <c r="P2344" s="64" t="s">
        <v>24</v>
      </c>
    </row>
    <row r="2345" spans="1:16" ht="14.4" customHeight="1" x14ac:dyDescent="0.25">
      <c r="A2345" s="63" t="s">
        <v>8700</v>
      </c>
      <c r="B2345" s="63" t="s">
        <v>8754</v>
      </c>
      <c r="C2345" s="63" t="s">
        <v>8755</v>
      </c>
      <c r="D2345" s="63" t="s">
        <v>8756</v>
      </c>
      <c r="E2345" s="64" t="s">
        <v>20</v>
      </c>
      <c r="F2345" s="64" t="s">
        <v>21</v>
      </c>
      <c r="G2345" s="64">
        <v>1</v>
      </c>
      <c r="H2345" s="64" t="s">
        <v>21</v>
      </c>
      <c r="I2345" s="64" t="s">
        <v>21</v>
      </c>
      <c r="J2345" s="63" t="s">
        <v>8704</v>
      </c>
      <c r="K2345" s="63" t="s">
        <v>23</v>
      </c>
      <c r="L2345" s="69">
        <v>1097.6099999999999</v>
      </c>
      <c r="M2345" s="69">
        <v>1097.6099999999999</v>
      </c>
      <c r="N2345" s="120"/>
      <c r="O2345" s="64">
        <v>94051040</v>
      </c>
      <c r="P2345" s="64" t="s">
        <v>24</v>
      </c>
    </row>
    <row r="2346" spans="1:16" ht="14.4" customHeight="1" x14ac:dyDescent="0.25">
      <c r="A2346" s="63" t="s">
        <v>8700</v>
      </c>
      <c r="B2346" s="63" t="s">
        <v>8757</v>
      </c>
      <c r="C2346" s="63" t="s">
        <v>8758</v>
      </c>
      <c r="D2346" s="63" t="s">
        <v>8759</v>
      </c>
      <c r="E2346" s="64" t="s">
        <v>20</v>
      </c>
      <c r="F2346" s="71" t="s">
        <v>21</v>
      </c>
      <c r="G2346" s="64">
        <v>1</v>
      </c>
      <c r="H2346" s="64" t="s">
        <v>21</v>
      </c>
      <c r="I2346" s="64" t="s">
        <v>21</v>
      </c>
      <c r="J2346" s="63" t="s">
        <v>8704</v>
      </c>
      <c r="K2346" s="63" t="s">
        <v>23</v>
      </c>
      <c r="L2346" s="69">
        <v>1216.1400000000001</v>
      </c>
      <c r="M2346" s="69">
        <v>1216.1400000000001</v>
      </c>
      <c r="N2346" s="120"/>
      <c r="O2346" s="64">
        <v>94051040</v>
      </c>
      <c r="P2346" s="64" t="s">
        <v>24</v>
      </c>
    </row>
    <row r="2347" spans="1:16" ht="14.4" customHeight="1" x14ac:dyDescent="0.25">
      <c r="A2347" s="63" t="s">
        <v>8700</v>
      </c>
      <c r="B2347" s="63" t="s">
        <v>8760</v>
      </c>
      <c r="C2347" s="63" t="s">
        <v>8761</v>
      </c>
      <c r="D2347" s="63" t="s">
        <v>8762</v>
      </c>
      <c r="E2347" s="64" t="s">
        <v>20</v>
      </c>
      <c r="F2347" s="71" t="s">
        <v>21</v>
      </c>
      <c r="G2347" s="64">
        <v>1</v>
      </c>
      <c r="H2347" s="64">
        <v>1</v>
      </c>
      <c r="I2347" s="64" t="s">
        <v>21</v>
      </c>
      <c r="J2347" s="63" t="s">
        <v>8704</v>
      </c>
      <c r="K2347" s="63" t="s">
        <v>23</v>
      </c>
      <c r="L2347" s="69">
        <v>1340.76</v>
      </c>
      <c r="M2347" s="69">
        <v>1340.76</v>
      </c>
      <c r="N2347" s="120">
        <v>2010000003886</v>
      </c>
      <c r="O2347" s="64">
        <v>94051040</v>
      </c>
      <c r="P2347" s="64" t="s">
        <v>24</v>
      </c>
    </row>
    <row r="2348" spans="1:16" ht="14.4" customHeight="1" x14ac:dyDescent="0.25">
      <c r="A2348" s="63" t="s">
        <v>8700</v>
      </c>
      <c r="B2348" s="63" t="s">
        <v>8763</v>
      </c>
      <c r="C2348" s="63" t="s">
        <v>8764</v>
      </c>
      <c r="D2348" s="63" t="s">
        <v>8765</v>
      </c>
      <c r="E2348" s="64" t="s">
        <v>20</v>
      </c>
      <c r="F2348" s="64" t="s">
        <v>21</v>
      </c>
      <c r="G2348" s="64">
        <v>1</v>
      </c>
      <c r="H2348" s="64">
        <v>1</v>
      </c>
      <c r="I2348" s="64" t="s">
        <v>21</v>
      </c>
      <c r="J2348" s="63" t="s">
        <v>8704</v>
      </c>
      <c r="K2348" s="63" t="s">
        <v>23</v>
      </c>
      <c r="L2348" s="69">
        <v>1473.63</v>
      </c>
      <c r="M2348" s="69">
        <v>1473.63</v>
      </c>
      <c r="N2348" s="119">
        <v>2010000003893</v>
      </c>
      <c r="O2348" s="64">
        <v>94051040</v>
      </c>
      <c r="P2348" s="64" t="s">
        <v>24</v>
      </c>
    </row>
    <row r="2349" spans="1:16" ht="14.4" customHeight="1" x14ac:dyDescent="0.25">
      <c r="A2349" s="63" t="s">
        <v>8700</v>
      </c>
      <c r="B2349" s="63" t="s">
        <v>8766</v>
      </c>
      <c r="C2349" s="63" t="s">
        <v>8767</v>
      </c>
      <c r="D2349" s="63" t="s">
        <v>8768</v>
      </c>
      <c r="E2349" s="64" t="s">
        <v>20</v>
      </c>
      <c r="F2349" s="71" t="s">
        <v>21</v>
      </c>
      <c r="G2349" s="64">
        <v>1</v>
      </c>
      <c r="H2349" s="64" t="s">
        <v>21</v>
      </c>
      <c r="I2349" s="64" t="s">
        <v>21</v>
      </c>
      <c r="J2349" s="63" t="s">
        <v>8704</v>
      </c>
      <c r="K2349" s="63" t="s">
        <v>23</v>
      </c>
      <c r="L2349" s="69">
        <v>1705.69</v>
      </c>
      <c r="M2349" s="69">
        <v>1705.69</v>
      </c>
      <c r="N2349" s="120"/>
      <c r="O2349" s="64">
        <v>94051040</v>
      </c>
      <c r="P2349" s="64" t="s">
        <v>24</v>
      </c>
    </row>
    <row r="2350" spans="1:16" ht="14.4" customHeight="1" x14ac:dyDescent="0.25">
      <c r="A2350" s="63" t="s">
        <v>8700</v>
      </c>
      <c r="B2350" s="63" t="s">
        <v>8769</v>
      </c>
      <c r="C2350" s="63" t="s">
        <v>8770</v>
      </c>
      <c r="D2350" s="63" t="s">
        <v>8771</v>
      </c>
      <c r="E2350" s="64" t="s">
        <v>20</v>
      </c>
      <c r="F2350" s="65" t="s">
        <v>21</v>
      </c>
      <c r="G2350" s="64">
        <v>1</v>
      </c>
      <c r="H2350" s="65" t="s">
        <v>21</v>
      </c>
      <c r="I2350" s="64" t="s">
        <v>21</v>
      </c>
      <c r="J2350" s="63" t="s">
        <v>8704</v>
      </c>
      <c r="K2350" s="63" t="s">
        <v>23</v>
      </c>
      <c r="L2350" s="69">
        <v>6961.89</v>
      </c>
      <c r="M2350" s="69">
        <v>6961.89</v>
      </c>
      <c r="N2350" s="119"/>
      <c r="O2350" s="64">
        <v>94051040</v>
      </c>
      <c r="P2350" s="64" t="s">
        <v>24</v>
      </c>
    </row>
    <row r="2351" spans="1:16" ht="14.4" customHeight="1" x14ac:dyDescent="0.25">
      <c r="A2351" s="63" t="s">
        <v>8700</v>
      </c>
      <c r="B2351" s="63" t="s">
        <v>8772</v>
      </c>
      <c r="C2351" s="63" t="s">
        <v>8773</v>
      </c>
      <c r="D2351" s="63" t="s">
        <v>8774</v>
      </c>
      <c r="E2351" s="64" t="s">
        <v>20</v>
      </c>
      <c r="F2351" s="65" t="s">
        <v>21</v>
      </c>
      <c r="G2351" s="64">
        <v>1</v>
      </c>
      <c r="H2351" s="65">
        <v>1</v>
      </c>
      <c r="I2351" s="64" t="s">
        <v>21</v>
      </c>
      <c r="J2351" s="63" t="s">
        <v>8704</v>
      </c>
      <c r="K2351" s="63" t="s">
        <v>23</v>
      </c>
      <c r="L2351" s="69">
        <v>5033.76</v>
      </c>
      <c r="M2351" s="69">
        <v>5033.76</v>
      </c>
      <c r="N2351" s="119" t="s">
        <v>8775</v>
      </c>
      <c r="O2351" s="64" t="s">
        <v>8776</v>
      </c>
      <c r="P2351" s="64" t="s">
        <v>3060</v>
      </c>
    </row>
    <row r="2352" spans="1:16" ht="14.4" customHeight="1" x14ac:dyDescent="0.25">
      <c r="A2352" s="63" t="s">
        <v>8700</v>
      </c>
      <c r="B2352" s="63" t="s">
        <v>8777</v>
      </c>
      <c r="C2352" s="63" t="s">
        <v>8778</v>
      </c>
      <c r="D2352" s="63" t="s">
        <v>8779</v>
      </c>
      <c r="E2352" s="64" t="s">
        <v>20</v>
      </c>
      <c r="F2352" s="71" t="s">
        <v>21</v>
      </c>
      <c r="G2352" s="64">
        <v>1</v>
      </c>
      <c r="H2352" s="64" t="s">
        <v>21</v>
      </c>
      <c r="I2352" s="64" t="s">
        <v>21</v>
      </c>
      <c r="J2352" s="63" t="s">
        <v>8704</v>
      </c>
      <c r="K2352" s="63" t="s">
        <v>23</v>
      </c>
      <c r="L2352" s="69">
        <v>2733.85</v>
      </c>
      <c r="M2352" s="69">
        <v>2733.85</v>
      </c>
      <c r="N2352" s="120" t="s">
        <v>8780</v>
      </c>
      <c r="O2352" s="64" t="s">
        <v>8776</v>
      </c>
      <c r="P2352" s="64" t="s">
        <v>3060</v>
      </c>
    </row>
    <row r="2353" spans="1:16" ht="13.8" customHeight="1" x14ac:dyDescent="0.25">
      <c r="A2353" s="63" t="s">
        <v>8700</v>
      </c>
      <c r="B2353" s="63" t="s">
        <v>8781</v>
      </c>
      <c r="C2353" s="63" t="s">
        <v>8782</v>
      </c>
      <c r="D2353" s="63" t="s">
        <v>8783</v>
      </c>
      <c r="E2353" s="64" t="s">
        <v>20</v>
      </c>
      <c r="F2353" s="65" t="s">
        <v>21</v>
      </c>
      <c r="G2353" s="64">
        <v>1</v>
      </c>
      <c r="H2353" s="64">
        <v>1</v>
      </c>
      <c r="I2353" s="64" t="s">
        <v>21</v>
      </c>
      <c r="J2353" s="63" t="s">
        <v>8704</v>
      </c>
      <c r="K2353" s="63" t="s">
        <v>23</v>
      </c>
      <c r="L2353" s="69">
        <v>1556.25</v>
      </c>
      <c r="M2353" s="69">
        <v>1556.25</v>
      </c>
      <c r="N2353" s="119"/>
      <c r="O2353" s="64">
        <v>9405109890</v>
      </c>
      <c r="P2353" s="64" t="s">
        <v>24</v>
      </c>
    </row>
    <row r="2354" spans="1:16" ht="13.8" customHeight="1" x14ac:dyDescent="0.25">
      <c r="A2354" s="63" t="s">
        <v>8700</v>
      </c>
      <c r="B2354" s="63" t="s">
        <v>8784</v>
      </c>
      <c r="C2354" s="63" t="s">
        <v>8785</v>
      </c>
      <c r="D2354" s="63" t="s">
        <v>8786</v>
      </c>
      <c r="E2354" s="64" t="s">
        <v>20</v>
      </c>
      <c r="F2354" s="71" t="s">
        <v>21</v>
      </c>
      <c r="G2354" s="64">
        <v>1</v>
      </c>
      <c r="H2354" s="64">
        <v>1</v>
      </c>
      <c r="I2354" s="64" t="s">
        <v>21</v>
      </c>
      <c r="J2354" s="63" t="s">
        <v>8704</v>
      </c>
      <c r="K2354" s="63" t="s">
        <v>23</v>
      </c>
      <c r="L2354" s="69">
        <v>1669.62</v>
      </c>
      <c r="M2354" s="69">
        <v>1669.62</v>
      </c>
      <c r="N2354" s="120"/>
      <c r="O2354" s="64">
        <v>9405109890</v>
      </c>
      <c r="P2354" s="64" t="s">
        <v>24</v>
      </c>
    </row>
    <row r="2355" spans="1:16" ht="13.8" customHeight="1" x14ac:dyDescent="0.25">
      <c r="A2355" s="63" t="s">
        <v>8700</v>
      </c>
      <c r="B2355" s="63" t="s">
        <v>8787</v>
      </c>
      <c r="C2355" s="63" t="s">
        <v>8788</v>
      </c>
      <c r="D2355" s="63" t="s">
        <v>8789</v>
      </c>
      <c r="E2355" s="64" t="s">
        <v>20</v>
      </c>
      <c r="F2355" s="71" t="s">
        <v>21</v>
      </c>
      <c r="G2355" s="64">
        <v>1</v>
      </c>
      <c r="H2355" s="64">
        <v>1</v>
      </c>
      <c r="I2355" s="64" t="s">
        <v>21</v>
      </c>
      <c r="J2355" s="63" t="s">
        <v>8704</v>
      </c>
      <c r="K2355" s="63" t="s">
        <v>23</v>
      </c>
      <c r="L2355" s="69">
        <v>1767.53</v>
      </c>
      <c r="M2355" s="69">
        <v>1767.53</v>
      </c>
      <c r="N2355" s="120"/>
      <c r="O2355" s="64">
        <v>9405109890</v>
      </c>
      <c r="P2355" s="64" t="s">
        <v>24</v>
      </c>
    </row>
    <row r="2356" spans="1:16" ht="13.8" customHeight="1" x14ac:dyDescent="0.25">
      <c r="A2356" s="63" t="s">
        <v>8700</v>
      </c>
      <c r="B2356" s="63" t="s">
        <v>8790</v>
      </c>
      <c r="C2356" s="63" t="s">
        <v>8791</v>
      </c>
      <c r="D2356" s="63" t="s">
        <v>8792</v>
      </c>
      <c r="E2356" s="64" t="s">
        <v>20</v>
      </c>
      <c r="F2356" s="65" t="s">
        <v>21</v>
      </c>
      <c r="G2356" s="64">
        <v>1</v>
      </c>
      <c r="H2356" s="64" t="s">
        <v>8738</v>
      </c>
      <c r="I2356" s="64">
        <v>50</v>
      </c>
      <c r="J2356" s="63" t="s">
        <v>8704</v>
      </c>
      <c r="K2356" s="63" t="s">
        <v>23</v>
      </c>
      <c r="L2356" s="69">
        <v>999.71</v>
      </c>
      <c r="M2356" s="69">
        <v>999.71</v>
      </c>
      <c r="N2356" s="120"/>
      <c r="O2356" s="64">
        <v>94051040</v>
      </c>
      <c r="P2356" s="64" t="s">
        <v>24</v>
      </c>
    </row>
    <row r="2357" spans="1:16" ht="13.8" x14ac:dyDescent="0.3">
      <c r="A2357" s="107" t="s">
        <v>12723</v>
      </c>
      <c r="B2357" s="108" t="s">
        <v>12773</v>
      </c>
      <c r="C2357" s="107" t="s">
        <v>12774</v>
      </c>
      <c r="D2357" s="109" t="s">
        <v>12769</v>
      </c>
      <c r="E2357" s="110" t="s">
        <v>20</v>
      </c>
      <c r="F2357" s="110"/>
      <c r="G2357" s="111">
        <v>180</v>
      </c>
      <c r="H2357" s="111">
        <v>180</v>
      </c>
      <c r="I2357" s="111">
        <v>180</v>
      </c>
      <c r="J2357" s="108" t="s">
        <v>12768</v>
      </c>
      <c r="K2357" s="112" t="s">
        <v>56</v>
      </c>
      <c r="L2357" s="113">
        <v>49</v>
      </c>
      <c r="M2357" s="114">
        <f t="shared" ref="M2357:M2365" si="26">I2357*L2357</f>
        <v>8820</v>
      </c>
      <c r="N2357" s="130"/>
      <c r="O2357" s="115">
        <v>39269097</v>
      </c>
      <c r="P2357" s="115" t="s">
        <v>102</v>
      </c>
    </row>
    <row r="2358" spans="1:16" ht="13.8" x14ac:dyDescent="0.3">
      <c r="A2358" s="107" t="s">
        <v>12723</v>
      </c>
      <c r="B2358" s="108" t="s">
        <v>12775</v>
      </c>
      <c r="C2358" s="107" t="s">
        <v>12776</v>
      </c>
      <c r="D2358" s="116" t="s">
        <v>12770</v>
      </c>
      <c r="E2358" s="110" t="s">
        <v>20</v>
      </c>
      <c r="F2358" s="110"/>
      <c r="G2358" s="111">
        <v>96</v>
      </c>
      <c r="H2358" s="111">
        <v>96</v>
      </c>
      <c r="I2358" s="111">
        <v>96</v>
      </c>
      <c r="J2358" s="108" t="s">
        <v>12768</v>
      </c>
      <c r="K2358" s="112" t="s">
        <v>56</v>
      </c>
      <c r="L2358" s="113">
        <v>118.75</v>
      </c>
      <c r="M2358" s="114">
        <f t="shared" si="26"/>
        <v>11400</v>
      </c>
      <c r="N2358" s="130"/>
      <c r="O2358" s="115">
        <v>39269097</v>
      </c>
      <c r="P2358" s="115" t="s">
        <v>102</v>
      </c>
    </row>
    <row r="2359" spans="1:16" ht="13.8" x14ac:dyDescent="0.3">
      <c r="A2359" s="107" t="s">
        <v>12723</v>
      </c>
      <c r="B2359" s="108" t="s">
        <v>12777</v>
      </c>
      <c r="C2359" s="107" t="s">
        <v>12778</v>
      </c>
      <c r="D2359" s="116" t="s">
        <v>12771</v>
      </c>
      <c r="E2359" s="110" t="s">
        <v>20</v>
      </c>
      <c r="F2359" s="110"/>
      <c r="G2359" s="111">
        <v>36</v>
      </c>
      <c r="H2359" s="111">
        <v>36</v>
      </c>
      <c r="I2359" s="111">
        <v>36</v>
      </c>
      <c r="J2359" s="108" t="s">
        <v>12768</v>
      </c>
      <c r="K2359" s="112" t="s">
        <v>56</v>
      </c>
      <c r="L2359" s="113">
        <v>260.85000000000002</v>
      </c>
      <c r="M2359" s="114">
        <f t="shared" si="26"/>
        <v>9390.6</v>
      </c>
      <c r="N2359" s="130"/>
      <c r="O2359" s="115">
        <v>39269097</v>
      </c>
      <c r="P2359" s="115" t="s">
        <v>102</v>
      </c>
    </row>
    <row r="2360" spans="1:16" ht="13.8" x14ac:dyDescent="0.3">
      <c r="A2360" s="107" t="s">
        <v>12723</v>
      </c>
      <c r="B2360" s="108" t="s">
        <v>12779</v>
      </c>
      <c r="C2360" s="107" t="s">
        <v>12780</v>
      </c>
      <c r="D2360" s="116" t="s">
        <v>12781</v>
      </c>
      <c r="E2360" s="110" t="s">
        <v>20</v>
      </c>
      <c r="F2360" s="110"/>
      <c r="G2360" s="105">
        <v>12</v>
      </c>
      <c r="H2360" s="105">
        <v>12</v>
      </c>
      <c r="I2360" s="105">
        <v>12</v>
      </c>
      <c r="J2360" s="108" t="s">
        <v>12768</v>
      </c>
      <c r="K2360" s="112" t="s">
        <v>56</v>
      </c>
      <c r="L2360" s="113">
        <v>717.46752000000004</v>
      </c>
      <c r="M2360" s="114">
        <f t="shared" si="26"/>
        <v>8609.61024</v>
      </c>
      <c r="N2360" s="130"/>
      <c r="O2360" s="115">
        <v>39269097</v>
      </c>
      <c r="P2360" s="115" t="s">
        <v>102</v>
      </c>
    </row>
    <row r="2361" spans="1:16" ht="13.8" x14ac:dyDescent="0.3">
      <c r="A2361" s="107" t="s">
        <v>7907</v>
      </c>
      <c r="B2361" s="94" t="s">
        <v>12782</v>
      </c>
      <c r="C2361" s="94" t="s">
        <v>12782</v>
      </c>
      <c r="D2361" s="109" t="s">
        <v>12789</v>
      </c>
      <c r="E2361" s="110" t="s">
        <v>20</v>
      </c>
      <c r="F2361" s="110"/>
      <c r="G2361" s="117">
        <v>270</v>
      </c>
      <c r="H2361" s="117">
        <v>270</v>
      </c>
      <c r="I2361" s="117">
        <v>270</v>
      </c>
      <c r="J2361" s="63" t="s">
        <v>8368</v>
      </c>
      <c r="K2361" s="112" t="s">
        <v>56</v>
      </c>
      <c r="L2361" s="118">
        <v>49</v>
      </c>
      <c r="M2361" s="114">
        <f t="shared" si="26"/>
        <v>13230</v>
      </c>
      <c r="N2361" s="130"/>
      <c r="O2361" s="115">
        <v>39269097</v>
      </c>
      <c r="P2361" s="115" t="s">
        <v>102</v>
      </c>
    </row>
    <row r="2362" spans="1:16" ht="27.6" x14ac:dyDescent="0.3">
      <c r="A2362" s="107" t="s">
        <v>7907</v>
      </c>
      <c r="B2362" s="94" t="s">
        <v>12783</v>
      </c>
      <c r="C2362" s="94" t="s">
        <v>12783</v>
      </c>
      <c r="D2362" s="109" t="s">
        <v>12793</v>
      </c>
      <c r="E2362" s="110" t="s">
        <v>20</v>
      </c>
      <c r="F2362" s="110"/>
      <c r="G2362" s="117">
        <v>144</v>
      </c>
      <c r="H2362" s="117">
        <v>144</v>
      </c>
      <c r="I2362" s="117">
        <v>144</v>
      </c>
      <c r="J2362" s="63" t="s">
        <v>8368</v>
      </c>
      <c r="K2362" s="112" t="s">
        <v>56</v>
      </c>
      <c r="L2362" s="118">
        <v>157.78</v>
      </c>
      <c r="M2362" s="114">
        <f t="shared" si="26"/>
        <v>22720.32</v>
      </c>
      <c r="N2362" s="130"/>
      <c r="O2362" s="115">
        <v>39269097</v>
      </c>
      <c r="P2362" s="115" t="s">
        <v>102</v>
      </c>
    </row>
    <row r="2363" spans="1:16" ht="13.8" x14ac:dyDescent="0.3">
      <c r="A2363" s="107" t="s">
        <v>7907</v>
      </c>
      <c r="B2363" s="94" t="s">
        <v>12784</v>
      </c>
      <c r="C2363" s="94" t="s">
        <v>12784</v>
      </c>
      <c r="D2363" s="116" t="s">
        <v>12791</v>
      </c>
      <c r="E2363" s="110" t="s">
        <v>20</v>
      </c>
      <c r="F2363" s="110"/>
      <c r="G2363" s="117">
        <v>84</v>
      </c>
      <c r="H2363" s="117">
        <v>84</v>
      </c>
      <c r="I2363" s="117">
        <v>84</v>
      </c>
      <c r="J2363" s="63" t="s">
        <v>8368</v>
      </c>
      <c r="K2363" s="112" t="s">
        <v>56</v>
      </c>
      <c r="L2363" s="118">
        <v>118.75</v>
      </c>
      <c r="M2363" s="114">
        <f t="shared" si="26"/>
        <v>9975</v>
      </c>
      <c r="N2363" s="130"/>
      <c r="O2363" s="115">
        <v>39269097</v>
      </c>
      <c r="P2363" s="115" t="s">
        <v>102</v>
      </c>
    </row>
    <row r="2364" spans="1:16" ht="13.8" x14ac:dyDescent="0.3">
      <c r="A2364" s="107" t="s">
        <v>7907</v>
      </c>
      <c r="B2364" s="94" t="s">
        <v>12785</v>
      </c>
      <c r="C2364" s="94" t="s">
        <v>12785</v>
      </c>
      <c r="D2364" s="116" t="s">
        <v>12794</v>
      </c>
      <c r="E2364" s="110" t="s">
        <v>20</v>
      </c>
      <c r="F2364" s="110"/>
      <c r="G2364" s="117" t="s">
        <v>12786</v>
      </c>
      <c r="H2364" s="117" t="s">
        <v>12786</v>
      </c>
      <c r="I2364" s="117">
        <v>30</v>
      </c>
      <c r="J2364" s="63" t="s">
        <v>8368</v>
      </c>
      <c r="K2364" s="112" t="s">
        <v>56</v>
      </c>
      <c r="L2364" s="118">
        <v>260.85000000000002</v>
      </c>
      <c r="M2364" s="114">
        <f t="shared" si="26"/>
        <v>7825.5000000000009</v>
      </c>
      <c r="N2364" s="130"/>
      <c r="O2364" s="115">
        <v>39269097</v>
      </c>
      <c r="P2364" s="115" t="s">
        <v>102</v>
      </c>
    </row>
    <row r="2365" spans="1:16" ht="13.8" x14ac:dyDescent="0.3">
      <c r="A2365" s="107" t="s">
        <v>7907</v>
      </c>
      <c r="B2365" s="94" t="s">
        <v>12787</v>
      </c>
      <c r="C2365" s="94" t="s">
        <v>12787</v>
      </c>
      <c r="D2365" s="116" t="s">
        <v>12796</v>
      </c>
      <c r="E2365" s="110" t="s">
        <v>20</v>
      </c>
      <c r="F2365" s="110"/>
      <c r="G2365" s="117">
        <v>16</v>
      </c>
      <c r="H2365" s="117">
        <v>16</v>
      </c>
      <c r="I2365" s="117">
        <v>16</v>
      </c>
      <c r="J2365" s="63" t="s">
        <v>8368</v>
      </c>
      <c r="K2365" s="112" t="s">
        <v>56</v>
      </c>
      <c r="L2365" s="118">
        <v>717.47</v>
      </c>
      <c r="M2365" s="114">
        <f t="shared" si="26"/>
        <v>11479.52</v>
      </c>
      <c r="N2365" s="130"/>
      <c r="O2365" s="115">
        <v>39269097</v>
      </c>
      <c r="P2365" s="115" t="s">
        <v>9331</v>
      </c>
    </row>
  </sheetData>
  <conditionalFormatting sqref="B82">
    <cfRule type="duplicateValues" dxfId="143" priority="122"/>
  </conditionalFormatting>
  <conditionalFormatting sqref="B83">
    <cfRule type="duplicateValues" dxfId="142" priority="125"/>
  </conditionalFormatting>
  <conditionalFormatting sqref="B84:B86">
    <cfRule type="duplicateValues" dxfId="141" priority="128"/>
  </conditionalFormatting>
  <conditionalFormatting sqref="B87:B89">
    <cfRule type="duplicateValues" dxfId="140" priority="131"/>
  </conditionalFormatting>
  <conditionalFormatting sqref="B90:B91">
    <cfRule type="duplicateValues" dxfId="139" priority="134"/>
  </conditionalFormatting>
  <conditionalFormatting sqref="B407:B724">
    <cfRule type="duplicateValues" dxfId="138" priority="292"/>
  </conditionalFormatting>
  <conditionalFormatting sqref="B725:B727">
    <cfRule type="duplicateValues" dxfId="137" priority="109"/>
    <cfRule type="duplicateValues" dxfId="136" priority="110"/>
  </conditionalFormatting>
  <conditionalFormatting sqref="B728:B1527">
    <cfRule type="duplicateValues" dxfId="135" priority="418"/>
  </conditionalFormatting>
  <conditionalFormatting sqref="B1279:B1290">
    <cfRule type="duplicateValues" dxfId="134" priority="116"/>
  </conditionalFormatting>
  <conditionalFormatting sqref="B1291:B1527 B1160:B1278 B728:B1157">
    <cfRule type="duplicateValues" dxfId="133" priority="414"/>
  </conditionalFormatting>
  <conditionalFormatting sqref="B1528:B1555">
    <cfRule type="duplicateValues" dxfId="132" priority="287"/>
  </conditionalFormatting>
  <conditionalFormatting sqref="B1556">
    <cfRule type="duplicateValues" dxfId="131" priority="137"/>
    <cfRule type="duplicateValues" dxfId="130" priority="139"/>
  </conditionalFormatting>
  <conditionalFormatting sqref="B1557:B1561">
    <cfRule type="duplicateValues" dxfId="129" priority="91"/>
    <cfRule type="duplicateValues" dxfId="128" priority="92"/>
  </conditionalFormatting>
  <conditionalFormatting sqref="B1562:B1592">
    <cfRule type="duplicateValues" dxfId="127" priority="95"/>
    <cfRule type="duplicateValues" dxfId="126" priority="96"/>
  </conditionalFormatting>
  <conditionalFormatting sqref="B1593:B1594">
    <cfRule type="duplicateValues" dxfId="125" priority="88"/>
    <cfRule type="duplicateValues" dxfId="124" priority="89"/>
  </conditionalFormatting>
  <conditionalFormatting sqref="B1595:B1661">
    <cfRule type="duplicateValues" dxfId="123" priority="84"/>
  </conditionalFormatting>
  <conditionalFormatting sqref="B1662">
    <cfRule type="duplicateValues" dxfId="122" priority="80"/>
    <cfRule type="duplicateValues" dxfId="121" priority="82"/>
  </conditionalFormatting>
  <conditionalFormatting sqref="B1663">
    <cfRule type="duplicateValues" dxfId="120" priority="76"/>
    <cfRule type="duplicateValues" dxfId="119" priority="78"/>
  </conditionalFormatting>
  <conditionalFormatting sqref="B1664:B1665">
    <cfRule type="duplicateValues" dxfId="118" priority="72"/>
    <cfRule type="duplicateValues" dxfId="117" priority="74"/>
  </conditionalFormatting>
  <conditionalFormatting sqref="B2313:B2315">
    <cfRule type="duplicateValues" dxfId="116" priority="50"/>
    <cfRule type="duplicateValues" dxfId="115" priority="51"/>
  </conditionalFormatting>
  <conditionalFormatting sqref="B2316">
    <cfRule type="duplicateValues" dxfId="114" priority="46"/>
    <cfRule type="duplicateValues" dxfId="113" priority="47"/>
  </conditionalFormatting>
  <conditionalFormatting sqref="B2317">
    <cfRule type="duplicateValues" dxfId="112" priority="42"/>
    <cfRule type="duplicateValues" dxfId="111" priority="43"/>
  </conditionalFormatting>
  <conditionalFormatting sqref="B2318:B2320">
    <cfRule type="duplicateValues" dxfId="110" priority="38"/>
    <cfRule type="duplicateValues" dxfId="109" priority="39"/>
  </conditionalFormatting>
  <conditionalFormatting sqref="B2321:B2330">
    <cfRule type="duplicateValues" dxfId="108" priority="34"/>
    <cfRule type="duplicateValues" dxfId="107" priority="35"/>
  </conditionalFormatting>
  <conditionalFormatting sqref="B2331:B2333">
    <cfRule type="duplicateValues" dxfId="106" priority="30"/>
    <cfRule type="duplicateValues" dxfId="105" priority="31"/>
  </conditionalFormatting>
  <conditionalFormatting sqref="B2334:B2341">
    <cfRule type="duplicateValues" dxfId="104" priority="26"/>
    <cfRule type="duplicateValues" dxfId="103" priority="27"/>
  </conditionalFormatting>
  <conditionalFormatting sqref="C82">
    <cfRule type="duplicateValues" dxfId="102" priority="124"/>
  </conditionalFormatting>
  <conditionalFormatting sqref="C83">
    <cfRule type="duplicateValues" dxfId="101" priority="127"/>
  </conditionalFormatting>
  <conditionalFormatting sqref="C84:C86">
    <cfRule type="duplicateValues" dxfId="100" priority="130"/>
  </conditionalFormatting>
  <conditionalFormatting sqref="C87:C89">
    <cfRule type="duplicateValues" dxfId="99" priority="133"/>
  </conditionalFormatting>
  <conditionalFormatting sqref="C90:C91">
    <cfRule type="duplicateValues" dxfId="98" priority="136"/>
  </conditionalFormatting>
  <conditionalFormatting sqref="C407:C724">
    <cfRule type="duplicateValues" dxfId="97" priority="291"/>
  </conditionalFormatting>
  <conditionalFormatting sqref="C725:C727">
    <cfRule type="duplicateValues" dxfId="96" priority="111"/>
  </conditionalFormatting>
  <conditionalFormatting sqref="C1441:C1527 C1438 C728:C1436">
    <cfRule type="duplicateValues" dxfId="95" priority="280"/>
  </conditionalFormatting>
  <conditionalFormatting sqref="C1528:C1555">
    <cfRule type="duplicateValues" dxfId="94" priority="288"/>
  </conditionalFormatting>
  <conditionalFormatting sqref="C1556">
    <cfRule type="duplicateValues" dxfId="93" priority="138"/>
  </conditionalFormatting>
  <conditionalFormatting sqref="C1557:C1561">
    <cfRule type="duplicateValues" dxfId="92" priority="93"/>
  </conditionalFormatting>
  <conditionalFormatting sqref="C1566:C1582">
    <cfRule type="duplicateValues" dxfId="91" priority="97"/>
  </conditionalFormatting>
  <conditionalFormatting sqref="C1583:C1592 C1562:C1565">
    <cfRule type="duplicateValues" dxfId="90" priority="94"/>
  </conditionalFormatting>
  <conditionalFormatting sqref="C1593:C1594">
    <cfRule type="duplicateValues" dxfId="89" priority="87"/>
  </conditionalFormatting>
  <conditionalFormatting sqref="C1595:C1661">
    <cfRule type="duplicateValues" dxfId="88" priority="85"/>
  </conditionalFormatting>
  <conditionalFormatting sqref="C1662">
    <cfRule type="duplicateValues" dxfId="87" priority="81"/>
  </conditionalFormatting>
  <conditionalFormatting sqref="C1663">
    <cfRule type="duplicateValues" dxfId="86" priority="77"/>
  </conditionalFormatting>
  <conditionalFormatting sqref="C1664">
    <cfRule type="duplicateValues" dxfId="85" priority="73"/>
  </conditionalFormatting>
  <conditionalFormatting sqref="C1665">
    <cfRule type="duplicateValues" dxfId="84" priority="71"/>
  </conditionalFormatting>
  <conditionalFormatting sqref="C2313:C2315">
    <cfRule type="duplicateValues" dxfId="83" priority="52"/>
  </conditionalFormatting>
  <conditionalFormatting sqref="C2316">
    <cfRule type="duplicateValues" dxfId="82" priority="48"/>
  </conditionalFormatting>
  <conditionalFormatting sqref="C2317">
    <cfRule type="duplicateValues" dxfId="81" priority="44"/>
  </conditionalFormatting>
  <conditionalFormatting sqref="C2318:C2320">
    <cfRule type="duplicateValues" dxfId="80" priority="40"/>
  </conditionalFormatting>
  <conditionalFormatting sqref="C2321:C2330">
    <cfRule type="duplicateValues" dxfId="79" priority="36"/>
  </conditionalFormatting>
  <conditionalFormatting sqref="C2331:C2333">
    <cfRule type="duplicateValues" dxfId="78" priority="32"/>
  </conditionalFormatting>
  <conditionalFormatting sqref="C2334:C2341">
    <cfRule type="duplicateValues" dxfId="77" priority="28"/>
  </conditionalFormatting>
  <conditionalFormatting sqref="D1158:D1159">
    <cfRule type="duplicateValues" dxfId="76" priority="115"/>
  </conditionalFormatting>
  <conditionalFormatting sqref="M1556">
    <cfRule type="duplicateValues" dxfId="75" priority="140"/>
  </conditionalFormatting>
  <conditionalFormatting sqref="N3:N1555">
    <cfRule type="duplicateValues" dxfId="74" priority="431"/>
  </conditionalFormatting>
  <conditionalFormatting sqref="N272:N940">
    <cfRule type="duplicateValues" dxfId="73" priority="118"/>
  </conditionalFormatting>
  <conditionalFormatting sqref="N1557:N1592">
    <cfRule type="duplicateValues" dxfId="72" priority="90"/>
  </conditionalFormatting>
  <conditionalFormatting sqref="N1593:N1661">
    <cfRule type="duplicateValues" dxfId="71" priority="86"/>
  </conditionalFormatting>
  <conditionalFormatting sqref="N1662">
    <cfRule type="duplicateValues" dxfId="70" priority="83"/>
  </conditionalFormatting>
  <conditionalFormatting sqref="N1663">
    <cfRule type="duplicateValues" dxfId="69" priority="79"/>
  </conditionalFormatting>
  <conditionalFormatting sqref="N1664:N1665">
    <cfRule type="duplicateValues" dxfId="68" priority="75"/>
  </conditionalFormatting>
  <conditionalFormatting sqref="N1666:N2238">
    <cfRule type="duplicateValues" dxfId="67" priority="70"/>
  </conditionalFormatting>
  <conditionalFormatting sqref="N2316">
    <cfRule type="duplicateValues" dxfId="66" priority="49"/>
  </conditionalFormatting>
  <conditionalFormatting sqref="N2317">
    <cfRule type="duplicateValues" dxfId="65" priority="45"/>
  </conditionalFormatting>
  <conditionalFormatting sqref="N2318:N2320">
    <cfRule type="duplicateValues" dxfId="64" priority="41"/>
  </conditionalFormatting>
  <conditionalFormatting sqref="N2321:N2330">
    <cfRule type="duplicateValues" dxfId="63" priority="37"/>
  </conditionalFormatting>
  <conditionalFormatting sqref="N2331:N2333">
    <cfRule type="duplicateValues" dxfId="62" priority="33"/>
  </conditionalFormatting>
  <conditionalFormatting sqref="N2334:N2341">
    <cfRule type="duplicateValues" dxfId="61" priority="29"/>
  </conditionalFormatting>
  <conditionalFormatting sqref="O2313 N2314:N2315">
    <cfRule type="duplicateValues" dxfId="60" priority="53"/>
  </conditionalFormatting>
  <conditionalFormatting sqref="B2300">
    <cfRule type="duplicateValues" dxfId="59" priority="21"/>
    <cfRule type="duplicateValues" dxfId="58" priority="23"/>
  </conditionalFormatting>
  <conditionalFormatting sqref="B2301:B2305">
    <cfRule type="duplicateValues" dxfId="57" priority="17"/>
    <cfRule type="duplicateValues" dxfId="56" priority="19"/>
  </conditionalFormatting>
  <conditionalFormatting sqref="B2306:B2309">
    <cfRule type="duplicateValues" dxfId="55" priority="13"/>
    <cfRule type="duplicateValues" dxfId="54" priority="14"/>
  </conditionalFormatting>
  <conditionalFormatting sqref="B2310">
    <cfRule type="duplicateValues" dxfId="53" priority="9"/>
    <cfRule type="duplicateValues" dxfId="52" priority="10"/>
  </conditionalFormatting>
  <conditionalFormatting sqref="B2311:B2312">
    <cfRule type="duplicateValues" dxfId="51" priority="5"/>
    <cfRule type="duplicateValues" dxfId="50" priority="6"/>
  </conditionalFormatting>
  <conditionalFormatting sqref="C2300">
    <cfRule type="duplicateValues" dxfId="49" priority="22"/>
  </conditionalFormatting>
  <conditionalFormatting sqref="C2301:C2305">
    <cfRule type="duplicateValues" dxfId="48" priority="18"/>
  </conditionalFormatting>
  <conditionalFormatting sqref="C2306:C2309">
    <cfRule type="duplicateValues" dxfId="47" priority="15"/>
  </conditionalFormatting>
  <conditionalFormatting sqref="C2310">
    <cfRule type="duplicateValues" dxfId="46" priority="11"/>
  </conditionalFormatting>
  <conditionalFormatting sqref="C2311:C2312">
    <cfRule type="duplicateValues" dxfId="45" priority="7"/>
  </conditionalFormatting>
  <conditionalFormatting sqref="N2240:N2299">
    <cfRule type="duplicateValues" dxfId="44" priority="25"/>
  </conditionalFormatting>
  <conditionalFormatting sqref="N2300">
    <cfRule type="duplicateValues" dxfId="43" priority="24"/>
  </conditionalFormatting>
  <conditionalFormatting sqref="N2301:N2305">
    <cfRule type="duplicateValues" dxfId="42" priority="20"/>
  </conditionalFormatting>
  <conditionalFormatting sqref="N2306:N2309">
    <cfRule type="duplicateValues" dxfId="41" priority="16"/>
  </conditionalFormatting>
  <conditionalFormatting sqref="N2310">
    <cfRule type="duplicateValues" dxfId="40" priority="12"/>
  </conditionalFormatting>
  <conditionalFormatting sqref="O2311:O2312">
    <cfRule type="duplicateValues" dxfId="39" priority="8"/>
  </conditionalFormatting>
  <conditionalFormatting sqref="B2239">
    <cfRule type="duplicateValues" dxfId="38" priority="2"/>
  </conditionalFormatting>
  <conditionalFormatting sqref="B2239">
    <cfRule type="duplicateValues" dxfId="37" priority="1"/>
  </conditionalFormatting>
  <conditionalFormatting sqref="C2239">
    <cfRule type="duplicateValues" dxfId="36" priority="3"/>
  </conditionalFormatting>
  <conditionalFormatting sqref="N2239">
    <cfRule type="duplicateValues" dxfId="35" priority="4"/>
  </conditionalFormatting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B956A"/>
  </sheetPr>
  <dimension ref="A1:AS977"/>
  <sheetViews>
    <sheetView zoomScaleNormal="100" workbookViewId="0">
      <pane ySplit="2" topLeftCell="A842" activePane="bottomLeft" state="frozen"/>
      <selection pane="bottomLeft" activeCell="C968" sqref="C968"/>
    </sheetView>
  </sheetViews>
  <sheetFormatPr defaultRowHeight="12.6" x14ac:dyDescent="0.25"/>
  <cols>
    <col min="1" max="1" width="13.6640625" style="21" customWidth="1"/>
    <col min="2" max="2" width="10.33203125" style="21" customWidth="1"/>
    <col min="3" max="3" width="19" style="21" customWidth="1"/>
    <col min="4" max="4" width="91" style="21" customWidth="1"/>
    <col min="5" max="5" width="9.6640625" style="22" customWidth="1"/>
    <col min="6" max="6" width="13.44140625" style="22" customWidth="1"/>
    <col min="7" max="7" width="15.109375" style="22" customWidth="1"/>
    <col min="8" max="8" width="14.6640625" style="22" customWidth="1"/>
    <col min="9" max="9" width="15" style="22" customWidth="1"/>
    <col min="10" max="10" width="29.5546875" style="21" customWidth="1"/>
    <col min="11" max="11" width="29.88671875" style="21" customWidth="1"/>
    <col min="12" max="12" width="14.88671875" style="23" customWidth="1"/>
    <col min="13" max="14" width="18.33203125" style="23" customWidth="1"/>
    <col min="15" max="15" width="14.44140625" style="24" customWidth="1"/>
    <col min="16" max="16" width="19.21875" style="21" customWidth="1"/>
    <col min="17" max="17" width="10.5546875" style="21" customWidth="1"/>
    <col min="18" max="18" width="49.6640625" style="21" customWidth="1"/>
    <col min="19" max="45" width="9.109375" style="1" customWidth="1"/>
    <col min="46" max="1025" width="8.5546875" customWidth="1"/>
  </cols>
  <sheetData>
    <row r="1" spans="1:45" ht="33" customHeight="1" x14ac:dyDescent="0.25">
      <c r="A1" s="3"/>
      <c r="B1" s="3"/>
      <c r="C1" s="3"/>
      <c r="D1" s="7" t="s">
        <v>12679</v>
      </c>
      <c r="E1" s="11"/>
      <c r="F1" s="12"/>
      <c r="G1" s="11"/>
      <c r="H1" s="11"/>
      <c r="I1" s="11"/>
      <c r="J1" s="3"/>
      <c r="K1" s="3"/>
      <c r="L1" s="25"/>
      <c r="M1" s="25"/>
      <c r="N1" s="25"/>
      <c r="O1" s="6"/>
      <c r="P1" s="3"/>
      <c r="Q1" s="3"/>
      <c r="R1" s="26"/>
    </row>
    <row r="2" spans="1:45" s="12" customFormat="1" ht="43.5" customHeight="1" x14ac:dyDescent="0.25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8" t="s">
        <v>12</v>
      </c>
      <c r="M2" s="28" t="s">
        <v>8793</v>
      </c>
      <c r="N2" s="28" t="s">
        <v>13</v>
      </c>
      <c r="O2" s="29" t="s">
        <v>14</v>
      </c>
      <c r="P2" s="27" t="s">
        <v>15</v>
      </c>
      <c r="Q2" s="27" t="s">
        <v>16</v>
      </c>
      <c r="R2" s="27" t="s">
        <v>12683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x14ac:dyDescent="0.25">
      <c r="A3" s="16" t="s">
        <v>17</v>
      </c>
      <c r="B3" s="30" t="s">
        <v>8794</v>
      </c>
      <c r="C3" s="30" t="s">
        <v>8795</v>
      </c>
      <c r="D3" s="14" t="s">
        <v>8796</v>
      </c>
      <c r="E3" s="18" t="s">
        <v>20</v>
      </c>
      <c r="F3" s="18" t="s">
        <v>21</v>
      </c>
      <c r="G3" s="18">
        <v>1</v>
      </c>
      <c r="H3" s="18" t="s">
        <v>21</v>
      </c>
      <c r="I3" s="18" t="s">
        <v>21</v>
      </c>
      <c r="J3" s="14" t="s">
        <v>8797</v>
      </c>
      <c r="K3" s="16" t="s">
        <v>8798</v>
      </c>
      <c r="L3" s="31">
        <v>139.99</v>
      </c>
      <c r="M3" s="31">
        <v>58.72</v>
      </c>
      <c r="N3" s="32">
        <v>58.72</v>
      </c>
      <c r="O3" s="19">
        <v>3200000008502</v>
      </c>
      <c r="P3" s="14" t="s">
        <v>44</v>
      </c>
      <c r="Q3" s="14" t="s">
        <v>45</v>
      </c>
      <c r="R3" s="20" t="s">
        <v>8799</v>
      </c>
    </row>
    <row r="4" spans="1:45" x14ac:dyDescent="0.25">
      <c r="A4" s="16" t="s">
        <v>8800</v>
      </c>
      <c r="B4" s="30" t="s">
        <v>8801</v>
      </c>
      <c r="C4" s="30" t="s">
        <v>8802</v>
      </c>
      <c r="D4" s="14" t="s">
        <v>8803</v>
      </c>
      <c r="E4" s="18" t="s">
        <v>100</v>
      </c>
      <c r="F4" s="33" t="s">
        <v>21</v>
      </c>
      <c r="G4" s="33">
        <v>1</v>
      </c>
      <c r="H4" s="33" t="s">
        <v>21</v>
      </c>
      <c r="I4" s="33" t="s">
        <v>21</v>
      </c>
      <c r="J4" s="16" t="s">
        <v>8804</v>
      </c>
      <c r="K4" s="16" t="s">
        <v>56</v>
      </c>
      <c r="L4" s="31">
        <v>15.33</v>
      </c>
      <c r="M4" s="31" t="s">
        <v>8738</v>
      </c>
      <c r="N4" s="32">
        <v>15.33</v>
      </c>
      <c r="O4" s="19" t="s">
        <v>8805</v>
      </c>
      <c r="P4" s="14" t="s">
        <v>7803</v>
      </c>
      <c r="Q4" s="14" t="s">
        <v>3060</v>
      </c>
      <c r="R4" s="20" t="s">
        <v>8799</v>
      </c>
    </row>
    <row r="5" spans="1:45" x14ac:dyDescent="0.25">
      <c r="A5" s="16" t="s">
        <v>8800</v>
      </c>
      <c r="B5" s="14" t="s">
        <v>8806</v>
      </c>
      <c r="C5" s="14" t="s">
        <v>8806</v>
      </c>
      <c r="D5" s="14" t="s">
        <v>8807</v>
      </c>
      <c r="E5" s="18" t="s">
        <v>100</v>
      </c>
      <c r="F5" s="34" t="s">
        <v>21</v>
      </c>
      <c r="G5" s="33">
        <v>1</v>
      </c>
      <c r="H5" s="33" t="s">
        <v>21</v>
      </c>
      <c r="I5" s="33" t="s">
        <v>21</v>
      </c>
      <c r="J5" s="16" t="s">
        <v>8797</v>
      </c>
      <c r="K5" s="16" t="s">
        <v>8798</v>
      </c>
      <c r="L5" s="31">
        <v>70.47</v>
      </c>
      <c r="M5" s="31">
        <v>27.83</v>
      </c>
      <c r="N5" s="32">
        <v>27.83</v>
      </c>
      <c r="O5" s="19" t="s">
        <v>8808</v>
      </c>
      <c r="P5" s="14" t="s">
        <v>7803</v>
      </c>
      <c r="Q5" s="14" t="s">
        <v>3060</v>
      </c>
      <c r="R5" s="20" t="s">
        <v>8799</v>
      </c>
    </row>
    <row r="6" spans="1:45" x14ac:dyDescent="0.25">
      <c r="A6" s="16" t="s">
        <v>8800</v>
      </c>
      <c r="B6" s="16" t="s">
        <v>8809</v>
      </c>
      <c r="C6" s="16" t="s">
        <v>8810</v>
      </c>
      <c r="D6" s="16" t="s">
        <v>8811</v>
      </c>
      <c r="E6" s="33" t="s">
        <v>100</v>
      </c>
      <c r="F6" s="34" t="s">
        <v>21</v>
      </c>
      <c r="G6" s="18">
        <v>1</v>
      </c>
      <c r="H6" s="18" t="s">
        <v>21</v>
      </c>
      <c r="I6" s="18" t="s">
        <v>21</v>
      </c>
      <c r="J6" s="14" t="s">
        <v>8804</v>
      </c>
      <c r="K6" s="14" t="s">
        <v>56</v>
      </c>
      <c r="L6" s="31">
        <v>12.93</v>
      </c>
      <c r="M6" s="31" t="s">
        <v>8738</v>
      </c>
      <c r="N6" s="32">
        <v>12.93</v>
      </c>
      <c r="O6" s="19" t="s">
        <v>8812</v>
      </c>
      <c r="P6" s="14" t="s">
        <v>7813</v>
      </c>
      <c r="Q6" s="14" t="s">
        <v>2915</v>
      </c>
      <c r="R6" s="20" t="s">
        <v>8799</v>
      </c>
    </row>
    <row r="7" spans="1:45" x14ac:dyDescent="0.25">
      <c r="A7" s="16" t="s">
        <v>8813</v>
      </c>
      <c r="B7" s="14" t="s">
        <v>8814</v>
      </c>
      <c r="C7" s="14" t="s">
        <v>8815</v>
      </c>
      <c r="D7" s="14" t="s">
        <v>8816</v>
      </c>
      <c r="E7" s="18" t="s">
        <v>20</v>
      </c>
      <c r="F7" s="18" t="s">
        <v>21</v>
      </c>
      <c r="G7" s="18">
        <v>1</v>
      </c>
      <c r="H7" s="18" t="s">
        <v>21</v>
      </c>
      <c r="I7" s="18" t="s">
        <v>21</v>
      </c>
      <c r="J7" s="14" t="s">
        <v>8797</v>
      </c>
      <c r="K7" s="14" t="s">
        <v>8798</v>
      </c>
      <c r="L7" s="31">
        <v>949.31</v>
      </c>
      <c r="M7" s="31">
        <v>339</v>
      </c>
      <c r="N7" s="32">
        <v>339</v>
      </c>
      <c r="O7" s="19"/>
      <c r="P7" s="14">
        <v>94051040</v>
      </c>
      <c r="Q7" s="14" t="s">
        <v>24</v>
      </c>
      <c r="R7" s="20" t="s">
        <v>8799</v>
      </c>
    </row>
    <row r="8" spans="1:45" x14ac:dyDescent="0.25">
      <c r="A8" s="16" t="s">
        <v>8813</v>
      </c>
      <c r="B8" s="14" t="s">
        <v>8817</v>
      </c>
      <c r="C8" s="14" t="s">
        <v>8818</v>
      </c>
      <c r="D8" s="14" t="s">
        <v>8819</v>
      </c>
      <c r="E8" s="18" t="s">
        <v>20</v>
      </c>
      <c r="F8" s="18" t="s">
        <v>21</v>
      </c>
      <c r="G8" s="18">
        <v>1</v>
      </c>
      <c r="H8" s="18" t="s">
        <v>21</v>
      </c>
      <c r="I8" s="18" t="s">
        <v>21</v>
      </c>
      <c r="J8" s="14" t="s">
        <v>8797</v>
      </c>
      <c r="K8" s="14" t="s">
        <v>8798</v>
      </c>
      <c r="L8" s="31">
        <v>1013.38</v>
      </c>
      <c r="M8" s="31">
        <v>359</v>
      </c>
      <c r="N8" s="32">
        <v>359</v>
      </c>
      <c r="O8" s="35"/>
      <c r="P8" s="14">
        <v>94051040</v>
      </c>
      <c r="Q8" s="14" t="s">
        <v>24</v>
      </c>
      <c r="R8" s="20" t="s">
        <v>8799</v>
      </c>
    </row>
    <row r="9" spans="1:45" x14ac:dyDescent="0.25">
      <c r="A9" s="16" t="s">
        <v>8820</v>
      </c>
      <c r="B9" s="14" t="s">
        <v>8821</v>
      </c>
      <c r="C9" s="14" t="s">
        <v>8822</v>
      </c>
      <c r="D9" s="16" t="s">
        <v>8823</v>
      </c>
      <c r="E9" s="33" t="s">
        <v>1307</v>
      </c>
      <c r="F9" s="34" t="s">
        <v>21</v>
      </c>
      <c r="G9" s="33">
        <v>1</v>
      </c>
      <c r="H9" s="33" t="s">
        <v>21</v>
      </c>
      <c r="I9" s="33" t="s">
        <v>21</v>
      </c>
      <c r="J9" s="16" t="s">
        <v>8797</v>
      </c>
      <c r="K9" s="16" t="s">
        <v>8798</v>
      </c>
      <c r="L9" s="31">
        <v>6.73</v>
      </c>
      <c r="M9" s="31">
        <v>2.5409999999999999</v>
      </c>
      <c r="N9" s="32">
        <v>2.5409999999999999</v>
      </c>
      <c r="O9" s="19" t="s">
        <v>8824</v>
      </c>
      <c r="P9" s="14" t="s">
        <v>7813</v>
      </c>
      <c r="Q9" s="14" t="s">
        <v>2915</v>
      </c>
      <c r="R9" s="20" t="s">
        <v>8799</v>
      </c>
    </row>
    <row r="10" spans="1:45" x14ac:dyDescent="0.25">
      <c r="A10" s="16" t="s">
        <v>8820</v>
      </c>
      <c r="B10" s="16" t="s">
        <v>8825</v>
      </c>
      <c r="C10" s="14" t="s">
        <v>8826</v>
      </c>
      <c r="D10" s="14" t="s">
        <v>8827</v>
      </c>
      <c r="E10" s="18" t="s">
        <v>20</v>
      </c>
      <c r="F10" s="34" t="s">
        <v>21</v>
      </c>
      <c r="G10" s="33">
        <v>1</v>
      </c>
      <c r="H10" s="33" t="s">
        <v>21</v>
      </c>
      <c r="I10" s="33" t="s">
        <v>21</v>
      </c>
      <c r="J10" s="16" t="s">
        <v>8797</v>
      </c>
      <c r="K10" s="16" t="s">
        <v>8798</v>
      </c>
      <c r="L10" s="31">
        <v>1020.13</v>
      </c>
      <c r="M10" s="31">
        <v>402.86799999999999</v>
      </c>
      <c r="N10" s="32">
        <v>402.86799999999999</v>
      </c>
      <c r="O10" s="19" t="s">
        <v>8828</v>
      </c>
      <c r="P10" s="14" t="s">
        <v>8829</v>
      </c>
      <c r="Q10" s="14" t="s">
        <v>8830</v>
      </c>
      <c r="R10" s="20" t="s">
        <v>8799</v>
      </c>
    </row>
    <row r="11" spans="1:45" x14ac:dyDescent="0.25">
      <c r="A11" s="16" t="s">
        <v>8820</v>
      </c>
      <c r="B11" s="17" t="s">
        <v>8831</v>
      </c>
      <c r="C11" s="17" t="s">
        <v>8832</v>
      </c>
      <c r="D11" s="14" t="s">
        <v>8833</v>
      </c>
      <c r="E11" s="18" t="s">
        <v>1307</v>
      </c>
      <c r="F11" s="18" t="s">
        <v>21</v>
      </c>
      <c r="G11" s="18">
        <v>1</v>
      </c>
      <c r="H11" s="18" t="s">
        <v>21</v>
      </c>
      <c r="I11" s="18" t="s">
        <v>21</v>
      </c>
      <c r="J11" s="14" t="s">
        <v>8797</v>
      </c>
      <c r="K11" s="14" t="s">
        <v>8798</v>
      </c>
      <c r="L11" s="31">
        <v>5.21</v>
      </c>
      <c r="M11" s="31">
        <v>1.9690000000000001</v>
      </c>
      <c r="N11" s="32">
        <v>1.9690000000000001</v>
      </c>
      <c r="O11" s="35" t="s">
        <v>8834</v>
      </c>
      <c r="P11" s="14" t="s">
        <v>7813</v>
      </c>
      <c r="Q11" s="14" t="s">
        <v>2915</v>
      </c>
      <c r="R11" s="20" t="s">
        <v>8799</v>
      </c>
    </row>
    <row r="12" spans="1:45" x14ac:dyDescent="0.25">
      <c r="A12" s="16" t="s">
        <v>8820</v>
      </c>
      <c r="B12" s="30" t="s">
        <v>8835</v>
      </c>
      <c r="C12" s="16" t="s">
        <v>8836</v>
      </c>
      <c r="D12" s="14" t="s">
        <v>8837</v>
      </c>
      <c r="E12" s="18" t="s">
        <v>1307</v>
      </c>
      <c r="F12" s="34">
        <v>72</v>
      </c>
      <c r="G12" s="18">
        <v>72</v>
      </c>
      <c r="H12" s="18" t="s">
        <v>21</v>
      </c>
      <c r="I12" s="18" t="s">
        <v>21</v>
      </c>
      <c r="J12" s="14" t="s">
        <v>8797</v>
      </c>
      <c r="K12" s="16" t="s">
        <v>8798</v>
      </c>
      <c r="L12" s="31">
        <v>3.93</v>
      </c>
      <c r="M12" s="31">
        <v>1.62</v>
      </c>
      <c r="N12" s="32">
        <v>116.64</v>
      </c>
      <c r="O12" s="19" t="s">
        <v>8838</v>
      </c>
      <c r="P12" s="14">
        <v>39269097</v>
      </c>
      <c r="Q12" s="14" t="s">
        <v>102</v>
      </c>
      <c r="R12" s="20" t="s">
        <v>8799</v>
      </c>
    </row>
    <row r="13" spans="1:45" x14ac:dyDescent="0.25">
      <c r="A13" s="16" t="s">
        <v>8820</v>
      </c>
      <c r="B13" s="17" t="s">
        <v>8839</v>
      </c>
      <c r="C13" s="17" t="s">
        <v>8840</v>
      </c>
      <c r="D13" s="14" t="s">
        <v>8841</v>
      </c>
      <c r="E13" s="18" t="s">
        <v>1307</v>
      </c>
      <c r="F13" s="34" t="s">
        <v>21</v>
      </c>
      <c r="G13" s="33">
        <v>24</v>
      </c>
      <c r="H13" s="33" t="s">
        <v>21</v>
      </c>
      <c r="I13" s="33" t="s">
        <v>21</v>
      </c>
      <c r="J13" s="16" t="s">
        <v>8797</v>
      </c>
      <c r="K13" s="16" t="s">
        <v>8798</v>
      </c>
      <c r="L13" s="31">
        <v>17.47</v>
      </c>
      <c r="M13" s="31">
        <v>7.2</v>
      </c>
      <c r="N13" s="32">
        <v>172.8</v>
      </c>
      <c r="O13" s="19" t="s">
        <v>8842</v>
      </c>
      <c r="P13" s="14">
        <v>39269097</v>
      </c>
      <c r="Q13" s="14" t="s">
        <v>102</v>
      </c>
      <c r="R13" s="20" t="s">
        <v>8799</v>
      </c>
    </row>
    <row r="14" spans="1:45" x14ac:dyDescent="0.25">
      <c r="A14" s="16" t="s">
        <v>8820</v>
      </c>
      <c r="B14" s="17" t="s">
        <v>8843</v>
      </c>
      <c r="C14" s="17" t="s">
        <v>8844</v>
      </c>
      <c r="D14" s="14" t="s">
        <v>8845</v>
      </c>
      <c r="E14" s="18" t="s">
        <v>1307</v>
      </c>
      <c r="F14" s="18" t="s">
        <v>21</v>
      </c>
      <c r="G14" s="18">
        <v>24</v>
      </c>
      <c r="H14" s="18" t="s">
        <v>21</v>
      </c>
      <c r="I14" s="18" t="s">
        <v>21</v>
      </c>
      <c r="J14" s="14" t="s">
        <v>8797</v>
      </c>
      <c r="K14" s="16" t="s">
        <v>8798</v>
      </c>
      <c r="L14" s="31">
        <v>38.409999999999997</v>
      </c>
      <c r="M14" s="31">
        <v>15.827999999999999</v>
      </c>
      <c r="N14" s="32">
        <v>379.87200000000001</v>
      </c>
      <c r="O14" s="19" t="s">
        <v>8846</v>
      </c>
      <c r="P14" s="14">
        <v>39269097</v>
      </c>
      <c r="Q14" s="14" t="s">
        <v>102</v>
      </c>
      <c r="R14" s="20" t="s">
        <v>8799</v>
      </c>
    </row>
    <row r="15" spans="1:45" x14ac:dyDescent="0.25">
      <c r="A15" s="16" t="s">
        <v>8820</v>
      </c>
      <c r="B15" s="14" t="s">
        <v>8847</v>
      </c>
      <c r="C15" s="14" t="s">
        <v>8848</v>
      </c>
      <c r="D15" s="14" t="s">
        <v>8849</v>
      </c>
      <c r="E15" s="18" t="s">
        <v>1307</v>
      </c>
      <c r="F15" s="33" t="s">
        <v>21</v>
      </c>
      <c r="G15" s="18">
        <v>16</v>
      </c>
      <c r="H15" s="18" t="s">
        <v>21</v>
      </c>
      <c r="I15" s="18" t="s">
        <v>21</v>
      </c>
      <c r="J15" s="14" t="s">
        <v>8797</v>
      </c>
      <c r="K15" s="16" t="s">
        <v>8798</v>
      </c>
      <c r="L15" s="31">
        <v>22.34</v>
      </c>
      <c r="M15" s="31">
        <v>9.2040000000000006</v>
      </c>
      <c r="N15" s="32">
        <v>147.26400000000001</v>
      </c>
      <c r="O15" s="35" t="s">
        <v>8850</v>
      </c>
      <c r="P15" s="14">
        <v>39269097</v>
      </c>
      <c r="Q15" s="14" t="s">
        <v>102</v>
      </c>
      <c r="R15" s="20" t="s">
        <v>8799</v>
      </c>
    </row>
    <row r="16" spans="1:45" x14ac:dyDescent="0.25">
      <c r="A16" s="16" t="s">
        <v>8820</v>
      </c>
      <c r="B16" s="16" t="s">
        <v>8851</v>
      </c>
      <c r="C16" s="36" t="s">
        <v>8852</v>
      </c>
      <c r="D16" s="36" t="s">
        <v>8853</v>
      </c>
      <c r="E16" s="37" t="s">
        <v>1307</v>
      </c>
      <c r="F16" s="33" t="s">
        <v>21</v>
      </c>
      <c r="G16" s="33">
        <v>16</v>
      </c>
      <c r="H16" s="33" t="s">
        <v>21</v>
      </c>
      <c r="I16" s="33" t="s">
        <v>21</v>
      </c>
      <c r="J16" s="16" t="s">
        <v>8797</v>
      </c>
      <c r="K16" s="16" t="s">
        <v>8798</v>
      </c>
      <c r="L16" s="31">
        <v>32.26</v>
      </c>
      <c r="M16" s="31">
        <v>13.295999999999999</v>
      </c>
      <c r="N16" s="32">
        <v>212.73599999999999</v>
      </c>
      <c r="O16" s="19" t="s">
        <v>8854</v>
      </c>
      <c r="P16" s="14">
        <v>39269097</v>
      </c>
      <c r="Q16" s="14" t="s">
        <v>102</v>
      </c>
      <c r="R16" s="20" t="s">
        <v>8799</v>
      </c>
    </row>
    <row r="17" spans="1:18" x14ac:dyDescent="0.25">
      <c r="A17" s="16" t="s">
        <v>8820</v>
      </c>
      <c r="B17" s="16" t="s">
        <v>8855</v>
      </c>
      <c r="C17" s="16" t="s">
        <v>8856</v>
      </c>
      <c r="D17" s="38" t="s">
        <v>8857</v>
      </c>
      <c r="E17" s="39" t="s">
        <v>1307</v>
      </c>
      <c r="F17" s="34" t="s">
        <v>21</v>
      </c>
      <c r="G17" s="33">
        <v>16</v>
      </c>
      <c r="H17" s="33" t="s">
        <v>21</v>
      </c>
      <c r="I17" s="33" t="s">
        <v>21</v>
      </c>
      <c r="J17" s="16" t="s">
        <v>8797</v>
      </c>
      <c r="K17" s="16" t="s">
        <v>8798</v>
      </c>
      <c r="L17" s="31">
        <v>39.08</v>
      </c>
      <c r="M17" s="31">
        <v>14.762</v>
      </c>
      <c r="N17" s="32">
        <v>236.19200000000001</v>
      </c>
      <c r="O17" s="19" t="s">
        <v>8858</v>
      </c>
      <c r="P17" s="14">
        <v>39269097</v>
      </c>
      <c r="Q17" s="14" t="s">
        <v>102</v>
      </c>
      <c r="R17" s="20" t="s">
        <v>8799</v>
      </c>
    </row>
    <row r="18" spans="1:18" x14ac:dyDescent="0.25">
      <c r="A18" s="16" t="s">
        <v>8820</v>
      </c>
      <c r="B18" s="30" t="s">
        <v>8859</v>
      </c>
      <c r="C18" s="30" t="s">
        <v>8860</v>
      </c>
      <c r="D18" s="14" t="s">
        <v>8861</v>
      </c>
      <c r="E18" s="18" t="s">
        <v>1307</v>
      </c>
      <c r="F18" s="34" t="s">
        <v>21</v>
      </c>
      <c r="G18" s="33">
        <v>12</v>
      </c>
      <c r="H18" s="33" t="s">
        <v>21</v>
      </c>
      <c r="I18" s="33" t="s">
        <v>21</v>
      </c>
      <c r="J18" s="16" t="s">
        <v>8797</v>
      </c>
      <c r="K18" s="16" t="s">
        <v>8798</v>
      </c>
      <c r="L18" s="31">
        <v>46.85</v>
      </c>
      <c r="M18" s="31">
        <v>17.699000000000002</v>
      </c>
      <c r="N18" s="32">
        <v>212.38800000000001</v>
      </c>
      <c r="O18" s="19" t="s">
        <v>8862</v>
      </c>
      <c r="P18" s="14">
        <v>39269097</v>
      </c>
      <c r="Q18" s="14" t="s">
        <v>102</v>
      </c>
      <c r="R18" s="20" t="s">
        <v>8799</v>
      </c>
    </row>
    <row r="19" spans="1:18" x14ac:dyDescent="0.25">
      <c r="A19" s="16" t="s">
        <v>8820</v>
      </c>
      <c r="B19" s="17" t="s">
        <v>8863</v>
      </c>
      <c r="C19" s="17" t="s">
        <v>8864</v>
      </c>
      <c r="D19" s="14" t="s">
        <v>8865</v>
      </c>
      <c r="E19" s="18" t="s">
        <v>1307</v>
      </c>
      <c r="F19" s="34" t="s">
        <v>21</v>
      </c>
      <c r="G19" s="33">
        <v>24</v>
      </c>
      <c r="H19" s="33" t="s">
        <v>21</v>
      </c>
      <c r="I19" s="33" t="s">
        <v>21</v>
      </c>
      <c r="J19" s="16" t="s">
        <v>8797</v>
      </c>
      <c r="K19" s="16" t="s">
        <v>8798</v>
      </c>
      <c r="L19" s="31">
        <v>21.87</v>
      </c>
      <c r="M19" s="31">
        <v>8.2609999999999992</v>
      </c>
      <c r="N19" s="32">
        <v>198.26400000000001</v>
      </c>
      <c r="O19" s="35" t="s">
        <v>8866</v>
      </c>
      <c r="P19" s="14">
        <v>39269097</v>
      </c>
      <c r="Q19" s="14" t="s">
        <v>102</v>
      </c>
      <c r="R19" s="20" t="s">
        <v>8799</v>
      </c>
    </row>
    <row r="20" spans="1:18" x14ac:dyDescent="0.25">
      <c r="A20" s="16" t="s">
        <v>8820</v>
      </c>
      <c r="B20" s="14" t="s">
        <v>8867</v>
      </c>
      <c r="C20" s="14" t="s">
        <v>8868</v>
      </c>
      <c r="D20" s="16" t="s">
        <v>8869</v>
      </c>
      <c r="E20" s="33" t="s">
        <v>20</v>
      </c>
      <c r="F20" s="34" t="s">
        <v>21</v>
      </c>
      <c r="G20" s="33">
        <v>1</v>
      </c>
      <c r="H20" s="33" t="s">
        <v>21</v>
      </c>
      <c r="I20" s="33" t="s">
        <v>21</v>
      </c>
      <c r="J20" s="16" t="s">
        <v>8797</v>
      </c>
      <c r="K20" s="16" t="s">
        <v>8798</v>
      </c>
      <c r="L20" s="31">
        <v>9.61</v>
      </c>
      <c r="M20" s="31">
        <v>3.63</v>
      </c>
      <c r="N20" s="32">
        <v>3.63</v>
      </c>
      <c r="O20" s="19" t="s">
        <v>8870</v>
      </c>
      <c r="P20" s="14" t="s">
        <v>7813</v>
      </c>
      <c r="Q20" s="14" t="s">
        <v>7631</v>
      </c>
      <c r="R20" s="20" t="s">
        <v>8799</v>
      </c>
    </row>
    <row r="21" spans="1:18" x14ac:dyDescent="0.25">
      <c r="A21" s="16" t="s">
        <v>8820</v>
      </c>
      <c r="B21" s="14" t="s">
        <v>8871</v>
      </c>
      <c r="C21" s="14" t="s">
        <v>8872</v>
      </c>
      <c r="D21" s="14" t="s">
        <v>8873</v>
      </c>
      <c r="E21" s="18" t="s">
        <v>20</v>
      </c>
      <c r="F21" s="33" t="s">
        <v>21</v>
      </c>
      <c r="G21" s="18">
        <v>1</v>
      </c>
      <c r="H21" s="18" t="s">
        <v>21</v>
      </c>
      <c r="I21" s="18" t="s">
        <v>21</v>
      </c>
      <c r="J21" s="14" t="s">
        <v>8797</v>
      </c>
      <c r="K21" s="16" t="s">
        <v>8798</v>
      </c>
      <c r="L21" s="31">
        <v>9.84</v>
      </c>
      <c r="M21" s="31">
        <v>3.718</v>
      </c>
      <c r="N21" s="32">
        <v>3.718</v>
      </c>
      <c r="O21" s="19" t="s">
        <v>8874</v>
      </c>
      <c r="P21" s="14" t="s">
        <v>7813</v>
      </c>
      <c r="Q21" s="14" t="s">
        <v>7631</v>
      </c>
      <c r="R21" s="20" t="s">
        <v>8799</v>
      </c>
    </row>
    <row r="22" spans="1:18" x14ac:dyDescent="0.25">
      <c r="A22" s="16" t="s">
        <v>8820</v>
      </c>
      <c r="B22" s="14" t="s">
        <v>8875</v>
      </c>
      <c r="C22" s="14" t="s">
        <v>8876</v>
      </c>
      <c r="D22" s="16" t="s">
        <v>8877</v>
      </c>
      <c r="E22" s="33" t="s">
        <v>1307</v>
      </c>
      <c r="F22" s="34" t="s">
        <v>21</v>
      </c>
      <c r="G22" s="33">
        <v>1</v>
      </c>
      <c r="H22" s="33" t="s">
        <v>21</v>
      </c>
      <c r="I22" s="33" t="s">
        <v>21</v>
      </c>
      <c r="J22" s="16" t="s">
        <v>8797</v>
      </c>
      <c r="K22" s="16" t="s">
        <v>8798</v>
      </c>
      <c r="L22" s="31">
        <v>3.23</v>
      </c>
      <c r="M22" s="31">
        <v>1.2210000000000001</v>
      </c>
      <c r="N22" s="32">
        <v>1.2210000000000001</v>
      </c>
      <c r="O22" s="19" t="s">
        <v>8878</v>
      </c>
      <c r="P22" s="14" t="s">
        <v>8879</v>
      </c>
      <c r="Q22" s="14" t="s">
        <v>7631</v>
      </c>
      <c r="R22" s="20" t="s">
        <v>8799</v>
      </c>
    </row>
    <row r="23" spans="1:18" x14ac:dyDescent="0.25">
      <c r="A23" s="16" t="s">
        <v>8820</v>
      </c>
      <c r="B23" s="16" t="s">
        <v>8880</v>
      </c>
      <c r="C23" s="16" t="s">
        <v>8881</v>
      </c>
      <c r="D23" s="16" t="s">
        <v>8882</v>
      </c>
      <c r="E23" s="33" t="s">
        <v>1307</v>
      </c>
      <c r="F23" s="18" t="s">
        <v>21</v>
      </c>
      <c r="G23" s="33">
        <v>1</v>
      </c>
      <c r="H23" s="33" t="s">
        <v>21</v>
      </c>
      <c r="I23" s="33" t="s">
        <v>21</v>
      </c>
      <c r="J23" s="16" t="s">
        <v>8797</v>
      </c>
      <c r="K23" s="16" t="s">
        <v>8798</v>
      </c>
      <c r="L23" s="31">
        <v>4.05</v>
      </c>
      <c r="M23" s="31">
        <v>1.5289999999999999</v>
      </c>
      <c r="N23" s="32">
        <v>1.5289999999999999</v>
      </c>
      <c r="O23" s="19" t="s">
        <v>8883</v>
      </c>
      <c r="P23" s="14" t="s">
        <v>8879</v>
      </c>
      <c r="Q23" s="14" t="s">
        <v>7631</v>
      </c>
      <c r="R23" s="20" t="s">
        <v>8799</v>
      </c>
    </row>
    <row r="24" spans="1:18" x14ac:dyDescent="0.25">
      <c r="A24" s="16" t="s">
        <v>8820</v>
      </c>
      <c r="B24" s="14" t="s">
        <v>8884</v>
      </c>
      <c r="C24" s="14" t="s">
        <v>8885</v>
      </c>
      <c r="D24" s="14" t="s">
        <v>8886</v>
      </c>
      <c r="E24" s="18" t="s">
        <v>1307</v>
      </c>
      <c r="F24" s="34" t="s">
        <v>21</v>
      </c>
      <c r="G24" s="33">
        <v>1</v>
      </c>
      <c r="H24" s="33" t="s">
        <v>21</v>
      </c>
      <c r="I24" s="33" t="s">
        <v>21</v>
      </c>
      <c r="J24" s="16" t="s">
        <v>8797</v>
      </c>
      <c r="K24" s="16" t="s">
        <v>8798</v>
      </c>
      <c r="L24" s="31">
        <v>6.67</v>
      </c>
      <c r="M24" s="31">
        <v>2.5190000000000001</v>
      </c>
      <c r="N24" s="32">
        <v>2.5190000000000001</v>
      </c>
      <c r="O24" s="19" t="s">
        <v>8887</v>
      </c>
      <c r="P24" s="14" t="s">
        <v>8879</v>
      </c>
      <c r="Q24" s="14" t="s">
        <v>7631</v>
      </c>
      <c r="R24" s="20" t="s">
        <v>8799</v>
      </c>
    </row>
    <row r="25" spans="1:18" x14ac:dyDescent="0.25">
      <c r="A25" s="16" t="s">
        <v>8820</v>
      </c>
      <c r="B25" s="14" t="s">
        <v>8888</v>
      </c>
      <c r="C25" s="14" t="s">
        <v>8889</v>
      </c>
      <c r="D25" s="14" t="s">
        <v>8890</v>
      </c>
      <c r="E25" s="18" t="s">
        <v>1307</v>
      </c>
      <c r="F25" s="34" t="s">
        <v>21</v>
      </c>
      <c r="G25" s="33">
        <v>1</v>
      </c>
      <c r="H25" s="33" t="s">
        <v>21</v>
      </c>
      <c r="I25" s="33" t="s">
        <v>21</v>
      </c>
      <c r="J25" s="16" t="s">
        <v>8797</v>
      </c>
      <c r="K25" s="16" t="s">
        <v>8798</v>
      </c>
      <c r="L25" s="31">
        <v>6.55</v>
      </c>
      <c r="M25" s="31">
        <v>2.4750000000000001</v>
      </c>
      <c r="N25" s="32">
        <v>2.4750000000000001</v>
      </c>
      <c r="O25" s="19" t="s">
        <v>8891</v>
      </c>
      <c r="P25" s="14" t="s">
        <v>8879</v>
      </c>
      <c r="Q25" s="14" t="s">
        <v>7631</v>
      </c>
      <c r="R25" s="20" t="s">
        <v>8799</v>
      </c>
    </row>
    <row r="26" spans="1:18" x14ac:dyDescent="0.25">
      <c r="A26" s="16" t="s">
        <v>8820</v>
      </c>
      <c r="B26" s="14" t="s">
        <v>8892</v>
      </c>
      <c r="C26" s="14" t="s">
        <v>8893</v>
      </c>
      <c r="D26" s="14" t="s">
        <v>8894</v>
      </c>
      <c r="E26" s="18" t="s">
        <v>20</v>
      </c>
      <c r="F26" s="18" t="s">
        <v>21</v>
      </c>
      <c r="G26" s="18">
        <v>1</v>
      </c>
      <c r="H26" s="18" t="s">
        <v>21</v>
      </c>
      <c r="I26" s="18" t="s">
        <v>21</v>
      </c>
      <c r="J26" s="14" t="s">
        <v>8797</v>
      </c>
      <c r="K26" s="16" t="s">
        <v>8798</v>
      </c>
      <c r="L26" s="31">
        <v>281.18</v>
      </c>
      <c r="M26" s="31">
        <v>106.21599999999999</v>
      </c>
      <c r="N26" s="32">
        <v>106.21599999999999</v>
      </c>
      <c r="O26" s="19" t="s">
        <v>8895</v>
      </c>
      <c r="P26" s="14" t="s">
        <v>8896</v>
      </c>
      <c r="Q26" s="14" t="s">
        <v>1167</v>
      </c>
      <c r="R26" s="20" t="s">
        <v>8799</v>
      </c>
    </row>
    <row r="27" spans="1:18" x14ac:dyDescent="0.25">
      <c r="A27" s="16" t="s">
        <v>8820</v>
      </c>
      <c r="B27" s="40" t="s">
        <v>8897</v>
      </c>
      <c r="C27" s="40" t="s">
        <v>8898</v>
      </c>
      <c r="D27" s="40" t="s">
        <v>8899</v>
      </c>
      <c r="E27" s="41" t="s">
        <v>1307</v>
      </c>
      <c r="F27" s="33" t="s">
        <v>21</v>
      </c>
      <c r="G27" s="33">
        <v>1</v>
      </c>
      <c r="H27" s="33" t="s">
        <v>21</v>
      </c>
      <c r="I27" s="33" t="s">
        <v>21</v>
      </c>
      <c r="J27" s="14" t="s">
        <v>8797</v>
      </c>
      <c r="K27" s="16" t="s">
        <v>8798</v>
      </c>
      <c r="L27" s="31">
        <v>12.2</v>
      </c>
      <c r="M27" s="31">
        <v>4.609</v>
      </c>
      <c r="N27" s="32">
        <v>4.609</v>
      </c>
      <c r="O27" s="19"/>
      <c r="P27" s="14" t="s">
        <v>7813</v>
      </c>
      <c r="Q27" s="14" t="s">
        <v>2915</v>
      </c>
      <c r="R27" s="20" t="s">
        <v>8799</v>
      </c>
    </row>
    <row r="28" spans="1:18" x14ac:dyDescent="0.25">
      <c r="A28" s="16" t="s">
        <v>8820</v>
      </c>
      <c r="B28" s="17" t="s">
        <v>8900</v>
      </c>
      <c r="C28" s="17" t="s">
        <v>8901</v>
      </c>
      <c r="D28" s="14" t="s">
        <v>8902</v>
      </c>
      <c r="E28" s="18" t="s">
        <v>20</v>
      </c>
      <c r="F28" s="18" t="s">
        <v>21</v>
      </c>
      <c r="G28" s="18">
        <v>1</v>
      </c>
      <c r="H28" s="18" t="s">
        <v>21</v>
      </c>
      <c r="I28" s="18" t="s">
        <v>21</v>
      </c>
      <c r="J28" s="14" t="s">
        <v>8797</v>
      </c>
      <c r="K28" s="14" t="s">
        <v>8798</v>
      </c>
      <c r="L28" s="31">
        <v>11.76</v>
      </c>
      <c r="M28" s="31">
        <v>4.444</v>
      </c>
      <c r="N28" s="32">
        <v>4.444</v>
      </c>
      <c r="O28" s="35" t="s">
        <v>8903</v>
      </c>
      <c r="P28" s="14" t="s">
        <v>7813</v>
      </c>
      <c r="Q28" s="14" t="s">
        <v>2915</v>
      </c>
      <c r="R28" s="20" t="s">
        <v>8799</v>
      </c>
    </row>
    <row r="29" spans="1:18" x14ac:dyDescent="0.25">
      <c r="A29" s="16" t="s">
        <v>8904</v>
      </c>
      <c r="B29" s="40" t="s">
        <v>8905</v>
      </c>
      <c r="C29" s="40" t="s">
        <v>8906</v>
      </c>
      <c r="D29" s="40" t="s">
        <v>8907</v>
      </c>
      <c r="E29" s="18" t="s">
        <v>20</v>
      </c>
      <c r="F29" s="18" t="s">
        <v>21</v>
      </c>
      <c r="G29" s="18">
        <v>1</v>
      </c>
      <c r="H29" s="18" t="s">
        <v>21</v>
      </c>
      <c r="I29" s="18" t="s">
        <v>21</v>
      </c>
      <c r="J29" s="14" t="s">
        <v>8797</v>
      </c>
      <c r="K29" s="14" t="s">
        <v>8798</v>
      </c>
      <c r="L29" s="31">
        <v>2615.6799999999998</v>
      </c>
      <c r="M29" s="31">
        <v>988.06766666666704</v>
      </c>
      <c r="N29" s="32">
        <v>988.06766666666704</v>
      </c>
      <c r="O29" s="19"/>
      <c r="P29" s="14" t="s">
        <v>8776</v>
      </c>
      <c r="Q29" s="14" t="s">
        <v>3060</v>
      </c>
      <c r="R29" s="20" t="s">
        <v>8799</v>
      </c>
    </row>
    <row r="30" spans="1:18" x14ac:dyDescent="0.25">
      <c r="A30" s="16" t="s">
        <v>8904</v>
      </c>
      <c r="B30" s="17" t="s">
        <v>8908</v>
      </c>
      <c r="C30" s="17" t="s">
        <v>8909</v>
      </c>
      <c r="D30" s="14" t="s">
        <v>8910</v>
      </c>
      <c r="E30" s="18" t="s">
        <v>20</v>
      </c>
      <c r="F30" s="33" t="s">
        <v>21</v>
      </c>
      <c r="G30" s="33">
        <v>1</v>
      </c>
      <c r="H30" s="33" t="s">
        <v>21</v>
      </c>
      <c r="I30" s="33" t="s">
        <v>21</v>
      </c>
      <c r="J30" s="16" t="s">
        <v>8797</v>
      </c>
      <c r="K30" s="16" t="s">
        <v>8798</v>
      </c>
      <c r="L30" s="31">
        <v>1157.26</v>
      </c>
      <c r="M30" s="31">
        <v>399</v>
      </c>
      <c r="N30" s="32">
        <v>399</v>
      </c>
      <c r="O30" s="19" t="s">
        <v>8911</v>
      </c>
      <c r="P30" s="14" t="s">
        <v>8776</v>
      </c>
      <c r="Q30" s="14" t="s">
        <v>3060</v>
      </c>
      <c r="R30" s="20" t="s">
        <v>8799</v>
      </c>
    </row>
    <row r="31" spans="1:18" x14ac:dyDescent="0.25">
      <c r="A31" s="16" t="s">
        <v>8904</v>
      </c>
      <c r="B31" s="40" t="s">
        <v>8912</v>
      </c>
      <c r="C31" s="40" t="s">
        <v>8913</v>
      </c>
      <c r="D31" s="40" t="s">
        <v>8914</v>
      </c>
      <c r="E31" s="18" t="s">
        <v>20</v>
      </c>
      <c r="F31" s="18" t="s">
        <v>21</v>
      </c>
      <c r="G31" s="18">
        <v>1</v>
      </c>
      <c r="H31" s="18" t="s">
        <v>21</v>
      </c>
      <c r="I31" s="18" t="s">
        <v>21</v>
      </c>
      <c r="J31" s="14" t="s">
        <v>8797</v>
      </c>
      <c r="K31" s="14" t="s">
        <v>8798</v>
      </c>
      <c r="L31" s="31">
        <v>1142.93</v>
      </c>
      <c r="M31" s="31">
        <v>399</v>
      </c>
      <c r="N31" s="32">
        <v>399</v>
      </c>
      <c r="O31" s="35"/>
      <c r="P31" s="14" t="s">
        <v>8776</v>
      </c>
      <c r="Q31" s="14" t="s">
        <v>3060</v>
      </c>
      <c r="R31" s="20" t="s">
        <v>8799</v>
      </c>
    </row>
    <row r="32" spans="1:18" x14ac:dyDescent="0.25">
      <c r="A32" s="16" t="s">
        <v>8904</v>
      </c>
      <c r="B32" s="40" t="s">
        <v>8915</v>
      </c>
      <c r="C32" s="40" t="s">
        <v>8916</v>
      </c>
      <c r="D32" s="40" t="s">
        <v>8917</v>
      </c>
      <c r="E32" s="18" t="s">
        <v>20</v>
      </c>
      <c r="F32" s="18" t="s">
        <v>21</v>
      </c>
      <c r="G32" s="18">
        <v>1</v>
      </c>
      <c r="H32" s="18" t="s">
        <v>21</v>
      </c>
      <c r="I32" s="18" t="s">
        <v>21</v>
      </c>
      <c r="J32" s="14" t="s">
        <v>8797</v>
      </c>
      <c r="K32" s="14" t="s">
        <v>8798</v>
      </c>
      <c r="L32" s="31">
        <v>3178.24</v>
      </c>
      <c r="M32" s="31">
        <v>1200.5730000000001</v>
      </c>
      <c r="N32" s="32">
        <v>1200.5730000000001</v>
      </c>
      <c r="O32" s="19"/>
      <c r="P32" s="14" t="s">
        <v>8776</v>
      </c>
      <c r="Q32" s="14" t="s">
        <v>3060</v>
      </c>
      <c r="R32" s="20" t="s">
        <v>8799</v>
      </c>
    </row>
    <row r="33" spans="1:18" x14ac:dyDescent="0.25">
      <c r="A33" s="16" t="s">
        <v>51</v>
      </c>
      <c r="B33" s="16" t="s">
        <v>8918</v>
      </c>
      <c r="C33" s="16" t="s">
        <v>8919</v>
      </c>
      <c r="D33" s="14" t="s">
        <v>8920</v>
      </c>
      <c r="E33" s="18" t="s">
        <v>20</v>
      </c>
      <c r="F33" s="18" t="s">
        <v>21</v>
      </c>
      <c r="G33" s="18">
        <v>12</v>
      </c>
      <c r="H33" s="18">
        <v>12</v>
      </c>
      <c r="I33" s="18" t="s">
        <v>21</v>
      </c>
      <c r="J33" s="14" t="s">
        <v>8797</v>
      </c>
      <c r="K33" s="16" t="s">
        <v>8798</v>
      </c>
      <c r="L33" s="31">
        <v>134.35</v>
      </c>
      <c r="M33" s="31">
        <v>51.560250000000003</v>
      </c>
      <c r="N33" s="32">
        <v>618.72299999999996</v>
      </c>
      <c r="O33" s="35">
        <v>8024130042688</v>
      </c>
      <c r="P33" s="14">
        <v>85044055</v>
      </c>
      <c r="Q33" s="14" t="s">
        <v>67</v>
      </c>
      <c r="R33" s="20" t="s">
        <v>8799</v>
      </c>
    </row>
    <row r="34" spans="1:18" x14ac:dyDescent="0.25">
      <c r="A34" s="16" t="s">
        <v>51</v>
      </c>
      <c r="B34" s="14" t="s">
        <v>8921</v>
      </c>
      <c r="C34" s="14" t="s">
        <v>8922</v>
      </c>
      <c r="D34" s="14" t="s">
        <v>8923</v>
      </c>
      <c r="E34" s="18" t="s">
        <v>20</v>
      </c>
      <c r="F34" s="18" t="s">
        <v>21</v>
      </c>
      <c r="G34" s="18">
        <v>6</v>
      </c>
      <c r="H34" s="18">
        <v>6</v>
      </c>
      <c r="I34" s="18" t="s">
        <v>21</v>
      </c>
      <c r="J34" s="14" t="s">
        <v>8797</v>
      </c>
      <c r="K34" s="14" t="s">
        <v>8798</v>
      </c>
      <c r="L34" s="31">
        <v>268.20999999999998</v>
      </c>
      <c r="M34" s="31">
        <v>101.9935</v>
      </c>
      <c r="N34" s="32">
        <v>611.96100000000001</v>
      </c>
      <c r="O34" s="19">
        <v>8024130042831</v>
      </c>
      <c r="P34" s="14">
        <v>85044055</v>
      </c>
      <c r="Q34" s="14" t="s">
        <v>67</v>
      </c>
      <c r="R34" s="20" t="s">
        <v>8799</v>
      </c>
    </row>
    <row r="35" spans="1:18" x14ac:dyDescent="0.25">
      <c r="A35" s="16" t="s">
        <v>51</v>
      </c>
      <c r="B35" s="17" t="s">
        <v>8924</v>
      </c>
      <c r="C35" s="17" t="s">
        <v>8925</v>
      </c>
      <c r="D35" s="14" t="s">
        <v>8926</v>
      </c>
      <c r="E35" s="18" t="s">
        <v>20</v>
      </c>
      <c r="F35" s="18" t="s">
        <v>21</v>
      </c>
      <c r="G35" s="18">
        <v>20</v>
      </c>
      <c r="H35" s="18">
        <v>20</v>
      </c>
      <c r="I35" s="18" t="s">
        <v>21</v>
      </c>
      <c r="J35" s="14" t="s">
        <v>8797</v>
      </c>
      <c r="K35" s="14" t="s">
        <v>8798</v>
      </c>
      <c r="L35" s="31">
        <v>344</v>
      </c>
      <c r="M35" s="31">
        <v>129.60499999999999</v>
      </c>
      <c r="N35" s="32">
        <v>2592.1</v>
      </c>
      <c r="O35" s="19">
        <v>8024130069944</v>
      </c>
      <c r="P35" s="14">
        <v>85113000</v>
      </c>
      <c r="Q35" s="14" t="s">
        <v>57</v>
      </c>
      <c r="R35" s="20" t="s">
        <v>8799</v>
      </c>
    </row>
    <row r="36" spans="1:18" x14ac:dyDescent="0.25">
      <c r="A36" s="16" t="s">
        <v>8927</v>
      </c>
      <c r="B36" s="17" t="s">
        <v>8928</v>
      </c>
      <c r="C36" s="17" t="s">
        <v>8928</v>
      </c>
      <c r="D36" s="14" t="s">
        <v>8929</v>
      </c>
      <c r="E36" s="18" t="s">
        <v>20</v>
      </c>
      <c r="F36" s="18" t="s">
        <v>21</v>
      </c>
      <c r="G36" s="18">
        <v>1</v>
      </c>
      <c r="H36" s="18" t="s">
        <v>21</v>
      </c>
      <c r="I36" s="18" t="s">
        <v>21</v>
      </c>
      <c r="J36" s="14" t="s">
        <v>8797</v>
      </c>
      <c r="K36" s="14" t="s">
        <v>8798</v>
      </c>
      <c r="L36" s="31">
        <v>416.65</v>
      </c>
      <c r="M36" s="31">
        <v>157.38800000000001</v>
      </c>
      <c r="N36" s="32">
        <v>157.38800000000001</v>
      </c>
      <c r="O36" s="19"/>
      <c r="P36" s="14" t="s">
        <v>7828</v>
      </c>
      <c r="Q36" s="14" t="s">
        <v>3023</v>
      </c>
      <c r="R36" s="20" t="s">
        <v>8799</v>
      </c>
    </row>
    <row r="37" spans="1:18" x14ac:dyDescent="0.25">
      <c r="A37" s="16" t="s">
        <v>8927</v>
      </c>
      <c r="B37" s="17" t="s">
        <v>8930</v>
      </c>
      <c r="C37" s="17" t="s">
        <v>8931</v>
      </c>
      <c r="D37" s="14" t="s">
        <v>8932</v>
      </c>
      <c r="E37" s="18" t="s">
        <v>20</v>
      </c>
      <c r="F37" s="18" t="s">
        <v>21</v>
      </c>
      <c r="G37" s="18">
        <v>1</v>
      </c>
      <c r="H37" s="18" t="s">
        <v>21</v>
      </c>
      <c r="I37" s="18" t="s">
        <v>21</v>
      </c>
      <c r="J37" s="14" t="s">
        <v>8797</v>
      </c>
      <c r="K37" s="14" t="s">
        <v>8798</v>
      </c>
      <c r="L37" s="31">
        <v>368.32</v>
      </c>
      <c r="M37" s="31">
        <v>139.1302</v>
      </c>
      <c r="N37" s="32">
        <v>139.1302</v>
      </c>
      <c r="O37" s="35"/>
      <c r="P37" s="14" t="s">
        <v>7828</v>
      </c>
      <c r="Q37" s="14" t="s">
        <v>3023</v>
      </c>
      <c r="R37" s="20" t="s">
        <v>8799</v>
      </c>
    </row>
    <row r="38" spans="1:18" x14ac:dyDescent="0.25">
      <c r="A38" s="16" t="s">
        <v>8933</v>
      </c>
      <c r="B38" s="17" t="s">
        <v>8934</v>
      </c>
      <c r="C38" s="17" t="s">
        <v>8935</v>
      </c>
      <c r="D38" s="14" t="s">
        <v>8936</v>
      </c>
      <c r="E38" s="18" t="s">
        <v>100</v>
      </c>
      <c r="F38" s="18" t="s">
        <v>21</v>
      </c>
      <c r="G38" s="18">
        <v>1</v>
      </c>
      <c r="H38" s="18" t="s">
        <v>21</v>
      </c>
      <c r="I38" s="18" t="s">
        <v>21</v>
      </c>
      <c r="J38" s="14" t="s">
        <v>8797</v>
      </c>
      <c r="K38" s="14" t="s">
        <v>8798</v>
      </c>
      <c r="L38" s="31">
        <v>485.1</v>
      </c>
      <c r="M38" s="31">
        <v>183.24533333333301</v>
      </c>
      <c r="N38" s="32">
        <v>183.24533333333301</v>
      </c>
      <c r="O38" s="35"/>
      <c r="P38" s="14" t="s">
        <v>8937</v>
      </c>
      <c r="Q38" s="14" t="s">
        <v>3060</v>
      </c>
      <c r="R38" s="20" t="s">
        <v>8799</v>
      </c>
    </row>
    <row r="39" spans="1:18" x14ac:dyDescent="0.25">
      <c r="A39" s="16" t="s">
        <v>8933</v>
      </c>
      <c r="B39" s="14" t="s">
        <v>8938</v>
      </c>
      <c r="C39" s="14" t="s">
        <v>8939</v>
      </c>
      <c r="D39" s="14" t="s">
        <v>8940</v>
      </c>
      <c r="E39" s="18" t="s">
        <v>100</v>
      </c>
      <c r="F39" s="34" t="s">
        <v>21</v>
      </c>
      <c r="G39" s="18">
        <v>1</v>
      </c>
      <c r="H39" s="18" t="s">
        <v>21</v>
      </c>
      <c r="I39" s="18" t="s">
        <v>21</v>
      </c>
      <c r="J39" s="14" t="s">
        <v>8797</v>
      </c>
      <c r="K39" s="14" t="s">
        <v>8798</v>
      </c>
      <c r="L39" s="31">
        <v>90.43</v>
      </c>
      <c r="M39" s="31">
        <v>34.159399999999998</v>
      </c>
      <c r="N39" s="32">
        <v>34.159399999999998</v>
      </c>
      <c r="O39" s="19"/>
      <c r="P39" s="14" t="s">
        <v>7813</v>
      </c>
      <c r="Q39" s="14" t="s">
        <v>2915</v>
      </c>
      <c r="R39" s="20" t="s">
        <v>8799</v>
      </c>
    </row>
    <row r="40" spans="1:18" x14ac:dyDescent="0.25">
      <c r="A40" s="16" t="s">
        <v>8933</v>
      </c>
      <c r="B40" s="16" t="s">
        <v>8941</v>
      </c>
      <c r="C40" s="16" t="s">
        <v>8942</v>
      </c>
      <c r="D40" s="17" t="s">
        <v>8943</v>
      </c>
      <c r="E40" s="37" t="s">
        <v>100</v>
      </c>
      <c r="F40" s="18" t="s">
        <v>21</v>
      </c>
      <c r="G40" s="18">
        <v>1</v>
      </c>
      <c r="H40" s="18" t="s">
        <v>21</v>
      </c>
      <c r="I40" s="18" t="s">
        <v>21</v>
      </c>
      <c r="J40" s="14" t="s">
        <v>8797</v>
      </c>
      <c r="K40" s="16" t="s">
        <v>8798</v>
      </c>
      <c r="L40" s="31">
        <v>95.02</v>
      </c>
      <c r="M40" s="31">
        <v>35.893000000000001</v>
      </c>
      <c r="N40" s="32">
        <v>35.893000000000001</v>
      </c>
      <c r="O40" s="35"/>
      <c r="P40" s="14" t="s">
        <v>7813</v>
      </c>
      <c r="Q40" s="14" t="s">
        <v>2915</v>
      </c>
      <c r="R40" s="20" t="s">
        <v>8799</v>
      </c>
    </row>
    <row r="41" spans="1:18" x14ac:dyDescent="0.25">
      <c r="A41" s="16" t="s">
        <v>8933</v>
      </c>
      <c r="B41" s="30" t="s">
        <v>8944</v>
      </c>
      <c r="C41" s="16" t="s">
        <v>8945</v>
      </c>
      <c r="D41" s="14" t="s">
        <v>8946</v>
      </c>
      <c r="E41" s="18" t="s">
        <v>100</v>
      </c>
      <c r="F41" s="18" t="s">
        <v>21</v>
      </c>
      <c r="G41" s="18">
        <v>1</v>
      </c>
      <c r="H41" s="18" t="s">
        <v>21</v>
      </c>
      <c r="I41" s="18" t="s">
        <v>21</v>
      </c>
      <c r="J41" s="14" t="s">
        <v>8797</v>
      </c>
      <c r="K41" s="16" t="s">
        <v>8798</v>
      </c>
      <c r="L41" s="31">
        <v>93.69</v>
      </c>
      <c r="M41" s="31">
        <v>35.391125000000002</v>
      </c>
      <c r="N41" s="32">
        <v>35.391125000000002</v>
      </c>
      <c r="O41" s="19"/>
      <c r="P41" s="14" t="s">
        <v>8937</v>
      </c>
      <c r="Q41" s="14" t="s">
        <v>3060</v>
      </c>
      <c r="R41" s="20" t="s">
        <v>8799</v>
      </c>
    </row>
    <row r="42" spans="1:18" x14ac:dyDescent="0.25">
      <c r="A42" s="16" t="s">
        <v>8933</v>
      </c>
      <c r="B42" s="14" t="s">
        <v>8947</v>
      </c>
      <c r="C42" s="14" t="s">
        <v>8948</v>
      </c>
      <c r="D42" s="14" t="s">
        <v>8949</v>
      </c>
      <c r="E42" s="18" t="s">
        <v>100</v>
      </c>
      <c r="F42" s="18" t="s">
        <v>21</v>
      </c>
      <c r="G42" s="18">
        <v>1</v>
      </c>
      <c r="H42" s="18" t="s">
        <v>21</v>
      </c>
      <c r="I42" s="18" t="s">
        <v>21</v>
      </c>
      <c r="J42" s="14" t="s">
        <v>8797</v>
      </c>
      <c r="K42" s="14" t="s">
        <v>8798</v>
      </c>
      <c r="L42" s="31">
        <v>139.46</v>
      </c>
      <c r="M42" s="31">
        <v>49</v>
      </c>
      <c r="N42" s="32">
        <v>49</v>
      </c>
      <c r="O42" s="35"/>
      <c r="P42" s="14" t="s">
        <v>7813</v>
      </c>
      <c r="Q42" s="14" t="s">
        <v>2915</v>
      </c>
      <c r="R42" s="20" t="s">
        <v>8799</v>
      </c>
    </row>
    <row r="43" spans="1:18" x14ac:dyDescent="0.25">
      <c r="A43" s="16" t="s">
        <v>8933</v>
      </c>
      <c r="B43" s="40" t="s">
        <v>8950</v>
      </c>
      <c r="C43" s="40" t="s">
        <v>8951</v>
      </c>
      <c r="D43" s="40" t="s">
        <v>8952</v>
      </c>
      <c r="E43" s="41" t="s">
        <v>100</v>
      </c>
      <c r="F43" s="33" t="s">
        <v>21</v>
      </c>
      <c r="G43" s="33">
        <v>1</v>
      </c>
      <c r="H43" s="33" t="s">
        <v>21</v>
      </c>
      <c r="I43" s="33" t="s">
        <v>21</v>
      </c>
      <c r="J43" s="16" t="s">
        <v>8797</v>
      </c>
      <c r="K43" s="16" t="s">
        <v>8798</v>
      </c>
      <c r="L43" s="31">
        <v>265.43</v>
      </c>
      <c r="M43" s="31">
        <v>100.266222222222</v>
      </c>
      <c r="N43" s="32">
        <v>100.266222222222</v>
      </c>
      <c r="O43" s="19"/>
      <c r="P43" s="14" t="s">
        <v>7813</v>
      </c>
      <c r="Q43" s="14" t="s">
        <v>2915</v>
      </c>
      <c r="R43" s="20" t="s">
        <v>8799</v>
      </c>
    </row>
    <row r="44" spans="1:18" x14ac:dyDescent="0.25">
      <c r="A44" s="16" t="s">
        <v>8933</v>
      </c>
      <c r="B44" s="17" t="s">
        <v>8953</v>
      </c>
      <c r="C44" s="17" t="s">
        <v>8954</v>
      </c>
      <c r="D44" s="14" t="s">
        <v>8955</v>
      </c>
      <c r="E44" s="18" t="s">
        <v>100</v>
      </c>
      <c r="F44" s="18" t="s">
        <v>21</v>
      </c>
      <c r="G44" s="18">
        <v>1</v>
      </c>
      <c r="H44" s="18" t="s">
        <v>21</v>
      </c>
      <c r="I44" s="18" t="s">
        <v>21</v>
      </c>
      <c r="J44" s="14" t="s">
        <v>8797</v>
      </c>
      <c r="K44" s="14" t="s">
        <v>8798</v>
      </c>
      <c r="L44" s="31">
        <v>257.66000000000003</v>
      </c>
      <c r="M44" s="31">
        <v>97.331142857142893</v>
      </c>
      <c r="N44" s="32">
        <v>97.331142857142893</v>
      </c>
      <c r="O44" s="35"/>
      <c r="P44" s="14" t="s">
        <v>7813</v>
      </c>
      <c r="Q44" s="14" t="s">
        <v>2915</v>
      </c>
      <c r="R44" s="20" t="s">
        <v>8799</v>
      </c>
    </row>
    <row r="45" spans="1:18" x14ac:dyDescent="0.25">
      <c r="A45" s="16" t="s">
        <v>8933</v>
      </c>
      <c r="B45" s="17" t="s">
        <v>8956</v>
      </c>
      <c r="C45" s="17" t="s">
        <v>8957</v>
      </c>
      <c r="D45" s="14" t="s">
        <v>8958</v>
      </c>
      <c r="E45" s="18" t="s">
        <v>100</v>
      </c>
      <c r="F45" s="18" t="s">
        <v>21</v>
      </c>
      <c r="G45" s="18">
        <v>1</v>
      </c>
      <c r="H45" s="18" t="s">
        <v>21</v>
      </c>
      <c r="I45" s="18" t="s">
        <v>21</v>
      </c>
      <c r="J45" s="14" t="s">
        <v>8797</v>
      </c>
      <c r="K45" s="14" t="s">
        <v>8798</v>
      </c>
      <c r="L45" s="31">
        <v>29.01</v>
      </c>
      <c r="M45" s="31">
        <v>10.958563106796101</v>
      </c>
      <c r="N45" s="32">
        <v>10.958563106796101</v>
      </c>
      <c r="O45" s="35"/>
      <c r="P45" s="14" t="s">
        <v>7813</v>
      </c>
      <c r="Q45" s="14" t="s">
        <v>2915</v>
      </c>
      <c r="R45" s="20" t="s">
        <v>8799</v>
      </c>
    </row>
    <row r="46" spans="1:18" x14ac:dyDescent="0.25">
      <c r="A46" s="16" t="s">
        <v>8933</v>
      </c>
      <c r="B46" s="14" t="s">
        <v>8959</v>
      </c>
      <c r="C46" s="14" t="s">
        <v>8960</v>
      </c>
      <c r="D46" s="14" t="s">
        <v>8961</v>
      </c>
      <c r="E46" s="18" t="s">
        <v>100</v>
      </c>
      <c r="F46" s="34" t="s">
        <v>21</v>
      </c>
      <c r="G46" s="18">
        <v>1</v>
      </c>
      <c r="H46" s="18" t="s">
        <v>21</v>
      </c>
      <c r="I46" s="18" t="s">
        <v>21</v>
      </c>
      <c r="J46" s="14" t="s">
        <v>8797</v>
      </c>
      <c r="K46" s="14" t="s">
        <v>8798</v>
      </c>
      <c r="L46" s="31">
        <v>35.049999999999997</v>
      </c>
      <c r="M46" s="31">
        <v>13.2403333333333</v>
      </c>
      <c r="N46" s="32">
        <v>13.2403333333333</v>
      </c>
      <c r="O46" s="19"/>
      <c r="P46" s="14" t="s">
        <v>7813</v>
      </c>
      <c r="Q46" s="14" t="s">
        <v>2915</v>
      </c>
      <c r="R46" s="20" t="s">
        <v>8799</v>
      </c>
    </row>
    <row r="47" spans="1:18" x14ac:dyDescent="0.25">
      <c r="A47" s="16" t="s">
        <v>8933</v>
      </c>
      <c r="B47" s="17" t="s">
        <v>8962</v>
      </c>
      <c r="C47" s="17" t="s">
        <v>8963</v>
      </c>
      <c r="D47" s="14" t="s">
        <v>8964</v>
      </c>
      <c r="E47" s="18" t="s">
        <v>100</v>
      </c>
      <c r="F47" s="33" t="s">
        <v>21</v>
      </c>
      <c r="G47" s="33">
        <v>1</v>
      </c>
      <c r="H47" s="33" t="s">
        <v>21</v>
      </c>
      <c r="I47" s="33" t="s">
        <v>21</v>
      </c>
      <c r="J47" s="16" t="s">
        <v>8797</v>
      </c>
      <c r="K47" s="16" t="s">
        <v>8798</v>
      </c>
      <c r="L47" s="31">
        <v>35.880000000000003</v>
      </c>
      <c r="M47" s="31">
        <v>13.5546666666667</v>
      </c>
      <c r="N47" s="32">
        <v>13.5546666666667</v>
      </c>
      <c r="O47" s="35"/>
      <c r="P47" s="14" t="s">
        <v>7813</v>
      </c>
      <c r="Q47" s="14" t="s">
        <v>2915</v>
      </c>
      <c r="R47" s="20" t="s">
        <v>8799</v>
      </c>
    </row>
    <row r="48" spans="1:18" x14ac:dyDescent="0.25">
      <c r="A48" s="16" t="s">
        <v>8933</v>
      </c>
      <c r="B48" s="17" t="s">
        <v>8965</v>
      </c>
      <c r="C48" s="17" t="s">
        <v>8966</v>
      </c>
      <c r="D48" s="14" t="s">
        <v>8967</v>
      </c>
      <c r="E48" s="18" t="s">
        <v>100</v>
      </c>
      <c r="F48" s="18" t="s">
        <v>21</v>
      </c>
      <c r="G48" s="18">
        <v>1</v>
      </c>
      <c r="H48" s="18" t="s">
        <v>21</v>
      </c>
      <c r="I48" s="18" t="s">
        <v>21</v>
      </c>
      <c r="J48" s="14" t="s">
        <v>8797</v>
      </c>
      <c r="K48" s="14" t="s">
        <v>8798</v>
      </c>
      <c r="L48" s="31">
        <v>638.53</v>
      </c>
      <c r="M48" s="31">
        <v>241.20140000000001</v>
      </c>
      <c r="N48" s="32">
        <v>241.20140000000001</v>
      </c>
      <c r="O48" s="19" t="s">
        <v>8968</v>
      </c>
      <c r="P48" s="14" t="s">
        <v>7813</v>
      </c>
      <c r="Q48" s="14" t="s">
        <v>2915</v>
      </c>
      <c r="R48" s="20" t="s">
        <v>8799</v>
      </c>
    </row>
    <row r="49" spans="1:18" x14ac:dyDescent="0.25">
      <c r="A49" s="16" t="s">
        <v>8933</v>
      </c>
      <c r="B49" s="30" t="s">
        <v>8969</v>
      </c>
      <c r="C49" s="30" t="s">
        <v>8970</v>
      </c>
      <c r="D49" s="14" t="s">
        <v>8971</v>
      </c>
      <c r="E49" s="18" t="s">
        <v>100</v>
      </c>
      <c r="F49" s="18" t="s">
        <v>21</v>
      </c>
      <c r="G49" s="18">
        <v>1</v>
      </c>
      <c r="H49" s="18" t="s">
        <v>21</v>
      </c>
      <c r="I49" s="18" t="s">
        <v>21</v>
      </c>
      <c r="J49" s="14" t="s">
        <v>8797</v>
      </c>
      <c r="K49" s="16" t="s">
        <v>8798</v>
      </c>
      <c r="L49" s="31">
        <v>641.20000000000005</v>
      </c>
      <c r="M49" s="31">
        <v>242.21266666666699</v>
      </c>
      <c r="N49" s="32">
        <v>242.21266666666699</v>
      </c>
      <c r="O49" s="19"/>
      <c r="P49" s="14" t="s">
        <v>7813</v>
      </c>
      <c r="Q49" s="14" t="s">
        <v>2915</v>
      </c>
      <c r="R49" s="20" t="s">
        <v>8799</v>
      </c>
    </row>
    <row r="50" spans="1:18" x14ac:dyDescent="0.25">
      <c r="A50" s="16" t="s">
        <v>8933</v>
      </c>
      <c r="B50" s="16" t="s">
        <v>8972</v>
      </c>
      <c r="C50" s="36" t="s">
        <v>8973</v>
      </c>
      <c r="D50" s="36" t="s">
        <v>8974</v>
      </c>
      <c r="E50" s="37" t="s">
        <v>100</v>
      </c>
      <c r="F50" s="18" t="s">
        <v>21</v>
      </c>
      <c r="G50" s="18">
        <v>1</v>
      </c>
      <c r="H50" s="18" t="s">
        <v>21</v>
      </c>
      <c r="I50" s="18" t="s">
        <v>21</v>
      </c>
      <c r="J50" s="14" t="s">
        <v>8797</v>
      </c>
      <c r="K50" s="14" t="s">
        <v>8798</v>
      </c>
      <c r="L50" s="31">
        <v>47.61</v>
      </c>
      <c r="M50" s="31">
        <v>17.984999999999999</v>
      </c>
      <c r="N50" s="32">
        <v>17.984999999999999</v>
      </c>
      <c r="O50" s="35"/>
      <c r="P50" s="14" t="s">
        <v>7813</v>
      </c>
      <c r="Q50" s="14" t="s">
        <v>2915</v>
      </c>
      <c r="R50" s="20" t="s">
        <v>8799</v>
      </c>
    </row>
    <row r="51" spans="1:18" x14ac:dyDescent="0.25">
      <c r="A51" s="16" t="s">
        <v>8933</v>
      </c>
      <c r="B51" s="16" t="s">
        <v>8975</v>
      </c>
      <c r="C51" s="16" t="s">
        <v>8976</v>
      </c>
      <c r="D51" s="16" t="s">
        <v>8977</v>
      </c>
      <c r="E51" s="33" t="s">
        <v>100</v>
      </c>
      <c r="F51" s="18" t="s">
        <v>21</v>
      </c>
      <c r="G51" s="18">
        <v>1</v>
      </c>
      <c r="H51" s="18" t="s">
        <v>21</v>
      </c>
      <c r="I51" s="18" t="s">
        <v>21</v>
      </c>
      <c r="J51" s="14" t="s">
        <v>8797</v>
      </c>
      <c r="K51" s="16" t="s">
        <v>8798</v>
      </c>
      <c r="L51" s="31">
        <v>14.62</v>
      </c>
      <c r="M51" s="31">
        <v>5.5220000000000002</v>
      </c>
      <c r="N51" s="32">
        <v>5.5220000000000002</v>
      </c>
      <c r="O51" s="19"/>
      <c r="P51" s="14" t="s">
        <v>7813</v>
      </c>
      <c r="Q51" s="14" t="s">
        <v>2915</v>
      </c>
      <c r="R51" s="20" t="s">
        <v>8799</v>
      </c>
    </row>
    <row r="52" spans="1:18" x14ac:dyDescent="0.25">
      <c r="A52" s="16" t="s">
        <v>8933</v>
      </c>
      <c r="B52" s="17" t="s">
        <v>8978</v>
      </c>
      <c r="C52" s="17" t="s">
        <v>8979</v>
      </c>
      <c r="D52" s="14" t="s">
        <v>8980</v>
      </c>
      <c r="E52" s="18" t="s">
        <v>100</v>
      </c>
      <c r="F52" s="18" t="s">
        <v>21</v>
      </c>
      <c r="G52" s="18">
        <v>1</v>
      </c>
      <c r="H52" s="18" t="s">
        <v>21</v>
      </c>
      <c r="I52" s="18" t="s">
        <v>21</v>
      </c>
      <c r="J52" s="14" t="s">
        <v>8797</v>
      </c>
      <c r="K52" s="14" t="s">
        <v>8798</v>
      </c>
      <c r="L52" s="31">
        <v>40.11</v>
      </c>
      <c r="M52" s="31">
        <v>15.1519387755102</v>
      </c>
      <c r="N52" s="32">
        <v>15.1519387755102</v>
      </c>
      <c r="O52" s="19"/>
      <c r="P52" s="14" t="s">
        <v>8981</v>
      </c>
      <c r="Q52" s="14" t="s">
        <v>102</v>
      </c>
      <c r="R52" s="20" t="s">
        <v>8799</v>
      </c>
    </row>
    <row r="53" spans="1:18" x14ac:dyDescent="0.25">
      <c r="A53" s="16" t="s">
        <v>8933</v>
      </c>
      <c r="B53" s="14" t="s">
        <v>8982</v>
      </c>
      <c r="C53" s="14" t="s">
        <v>8983</v>
      </c>
      <c r="D53" s="14" t="s">
        <v>8984</v>
      </c>
      <c r="E53" s="18" t="s">
        <v>100</v>
      </c>
      <c r="F53" s="18" t="s">
        <v>21</v>
      </c>
      <c r="G53" s="18">
        <v>1</v>
      </c>
      <c r="H53" s="18" t="s">
        <v>21</v>
      </c>
      <c r="I53" s="18" t="s">
        <v>21</v>
      </c>
      <c r="J53" s="14" t="s">
        <v>8797</v>
      </c>
      <c r="K53" s="14" t="s">
        <v>8798</v>
      </c>
      <c r="L53" s="31">
        <v>31.44</v>
      </c>
      <c r="M53" s="31">
        <v>11.877593750000001</v>
      </c>
      <c r="N53" s="32">
        <v>11.877593750000001</v>
      </c>
      <c r="O53" s="35"/>
      <c r="P53" s="14" t="s">
        <v>8985</v>
      </c>
      <c r="Q53" s="14" t="s">
        <v>2915</v>
      </c>
      <c r="R53" s="20" t="s">
        <v>8799</v>
      </c>
    </row>
    <row r="54" spans="1:18" x14ac:dyDescent="0.25">
      <c r="A54" s="16" t="s">
        <v>8933</v>
      </c>
      <c r="B54" s="14" t="s">
        <v>8986</v>
      </c>
      <c r="C54" s="14" t="s">
        <v>8987</v>
      </c>
      <c r="D54" s="40" t="s">
        <v>8988</v>
      </c>
      <c r="E54" s="41" t="s">
        <v>100</v>
      </c>
      <c r="F54" s="33" t="s">
        <v>21</v>
      </c>
      <c r="G54" s="33">
        <v>1</v>
      </c>
      <c r="H54" s="33" t="s">
        <v>21</v>
      </c>
      <c r="I54" s="33" t="s">
        <v>21</v>
      </c>
      <c r="J54" s="16" t="s">
        <v>8797</v>
      </c>
      <c r="K54" s="16" t="s">
        <v>8798</v>
      </c>
      <c r="L54" s="31">
        <v>41.39</v>
      </c>
      <c r="M54" s="31">
        <v>15.635400000000001</v>
      </c>
      <c r="N54" s="32">
        <v>15.635400000000001</v>
      </c>
      <c r="O54" s="19"/>
      <c r="P54" s="14" t="s">
        <v>8985</v>
      </c>
      <c r="Q54" s="14" t="s">
        <v>2915</v>
      </c>
      <c r="R54" s="20" t="s">
        <v>8799</v>
      </c>
    </row>
    <row r="55" spans="1:18" x14ac:dyDescent="0.25">
      <c r="A55" s="16" t="s">
        <v>8933</v>
      </c>
      <c r="B55" s="17" t="s">
        <v>8989</v>
      </c>
      <c r="C55" s="17" t="s">
        <v>8990</v>
      </c>
      <c r="D55" s="14" t="s">
        <v>8991</v>
      </c>
      <c r="E55" s="18" t="s">
        <v>100</v>
      </c>
      <c r="F55" s="18" t="s">
        <v>21</v>
      </c>
      <c r="G55" s="18">
        <v>1</v>
      </c>
      <c r="H55" s="18" t="s">
        <v>21</v>
      </c>
      <c r="I55" s="18" t="s">
        <v>21</v>
      </c>
      <c r="J55" s="14" t="s">
        <v>8797</v>
      </c>
      <c r="K55" s="14" t="s">
        <v>8798</v>
      </c>
      <c r="L55" s="31">
        <v>676.99</v>
      </c>
      <c r="M55" s="31">
        <v>255.73185000000001</v>
      </c>
      <c r="N55" s="32">
        <v>255.73185000000001</v>
      </c>
      <c r="O55" s="19"/>
      <c r="P55" s="14" t="s">
        <v>7813</v>
      </c>
      <c r="Q55" s="14" t="s">
        <v>2915</v>
      </c>
      <c r="R55" s="20" t="s">
        <v>8799</v>
      </c>
    </row>
    <row r="56" spans="1:18" x14ac:dyDescent="0.25">
      <c r="A56" s="16" t="s">
        <v>8933</v>
      </c>
      <c r="B56" s="14" t="s">
        <v>8992</v>
      </c>
      <c r="C56" s="14" t="s">
        <v>8993</v>
      </c>
      <c r="D56" s="16" t="s">
        <v>8994</v>
      </c>
      <c r="E56" s="33" t="s">
        <v>100</v>
      </c>
      <c r="F56" s="34" t="s">
        <v>21</v>
      </c>
      <c r="G56" s="33">
        <v>1</v>
      </c>
      <c r="H56" s="33" t="s">
        <v>21</v>
      </c>
      <c r="I56" s="33" t="s">
        <v>21</v>
      </c>
      <c r="J56" s="16" t="s">
        <v>8797</v>
      </c>
      <c r="K56" s="16" t="s">
        <v>8798</v>
      </c>
      <c r="L56" s="31">
        <v>445.9</v>
      </c>
      <c r="M56" s="31">
        <v>168.4375</v>
      </c>
      <c r="N56" s="32">
        <v>168.4375</v>
      </c>
      <c r="O56" s="19"/>
      <c r="P56" s="14" t="s">
        <v>7813</v>
      </c>
      <c r="Q56" s="14" t="s">
        <v>2915</v>
      </c>
      <c r="R56" s="20" t="s">
        <v>8799</v>
      </c>
    </row>
    <row r="57" spans="1:18" x14ac:dyDescent="0.25">
      <c r="A57" s="16" t="s">
        <v>8933</v>
      </c>
      <c r="B57" s="17" t="s">
        <v>8995</v>
      </c>
      <c r="C57" s="17" t="s">
        <v>8996</v>
      </c>
      <c r="D57" s="14" t="s">
        <v>8997</v>
      </c>
      <c r="E57" s="18" t="s">
        <v>100</v>
      </c>
      <c r="F57" s="18" t="s">
        <v>21</v>
      </c>
      <c r="G57" s="18">
        <v>1</v>
      </c>
      <c r="H57" s="18" t="s">
        <v>21</v>
      </c>
      <c r="I57" s="18" t="s">
        <v>21</v>
      </c>
      <c r="J57" s="14" t="s">
        <v>8797</v>
      </c>
      <c r="K57" s="14" t="s">
        <v>8798</v>
      </c>
      <c r="L57" s="31">
        <v>751.54</v>
      </c>
      <c r="M57" s="31">
        <v>283.89212500000002</v>
      </c>
      <c r="N57" s="32">
        <v>283.89212500000002</v>
      </c>
      <c r="O57" s="35"/>
      <c r="P57" s="14" t="s">
        <v>7813</v>
      </c>
      <c r="Q57" s="14" t="s">
        <v>2915</v>
      </c>
      <c r="R57" s="20" t="s">
        <v>8799</v>
      </c>
    </row>
    <row r="58" spans="1:18" x14ac:dyDescent="0.25">
      <c r="A58" s="16" t="s">
        <v>8933</v>
      </c>
      <c r="B58" s="17" t="s">
        <v>8998</v>
      </c>
      <c r="C58" s="17" t="s">
        <v>8999</v>
      </c>
      <c r="D58" s="14" t="s">
        <v>9000</v>
      </c>
      <c r="E58" s="18" t="s">
        <v>100</v>
      </c>
      <c r="F58" s="33" t="s">
        <v>21</v>
      </c>
      <c r="G58" s="33">
        <v>1</v>
      </c>
      <c r="H58" s="33" t="s">
        <v>21</v>
      </c>
      <c r="I58" s="33" t="s">
        <v>21</v>
      </c>
      <c r="J58" s="16" t="s">
        <v>8797</v>
      </c>
      <c r="K58" s="16" t="s">
        <v>8798</v>
      </c>
      <c r="L58" s="31">
        <v>747.09</v>
      </c>
      <c r="M58" s="31">
        <v>282.21050000000002</v>
      </c>
      <c r="N58" s="32">
        <v>282.21050000000002</v>
      </c>
      <c r="O58" s="35"/>
      <c r="P58" s="14" t="s">
        <v>7813</v>
      </c>
      <c r="Q58" s="14" t="s">
        <v>2915</v>
      </c>
      <c r="R58" s="20" t="s">
        <v>8799</v>
      </c>
    </row>
    <row r="59" spans="1:18" x14ac:dyDescent="0.25">
      <c r="A59" s="16" t="s">
        <v>8933</v>
      </c>
      <c r="B59" s="17" t="s">
        <v>9001</v>
      </c>
      <c r="C59" s="17" t="s">
        <v>9002</v>
      </c>
      <c r="D59" s="14" t="s">
        <v>9003</v>
      </c>
      <c r="E59" s="18" t="s">
        <v>100</v>
      </c>
      <c r="F59" s="18" t="s">
        <v>21</v>
      </c>
      <c r="G59" s="18">
        <v>1</v>
      </c>
      <c r="H59" s="18" t="s">
        <v>21</v>
      </c>
      <c r="I59" s="18" t="s">
        <v>21</v>
      </c>
      <c r="J59" s="14" t="s">
        <v>8797</v>
      </c>
      <c r="K59" s="14" t="s">
        <v>8798</v>
      </c>
      <c r="L59" s="31">
        <v>916.06</v>
      </c>
      <c r="M59" s="31">
        <v>346.03800000000001</v>
      </c>
      <c r="N59" s="32">
        <v>346.03800000000001</v>
      </c>
      <c r="O59" s="19" t="s">
        <v>9004</v>
      </c>
      <c r="P59" s="14" t="s">
        <v>7813</v>
      </c>
      <c r="Q59" s="14" t="s">
        <v>2915</v>
      </c>
      <c r="R59" s="20" t="s">
        <v>8799</v>
      </c>
    </row>
    <row r="60" spans="1:18" x14ac:dyDescent="0.25">
      <c r="A60" s="16" t="s">
        <v>8933</v>
      </c>
      <c r="B60" s="16" t="s">
        <v>9005</v>
      </c>
      <c r="C60" s="16" t="s">
        <v>9006</v>
      </c>
      <c r="D60" s="14" t="s">
        <v>9007</v>
      </c>
      <c r="E60" s="18" t="s">
        <v>100</v>
      </c>
      <c r="F60" s="18" t="s">
        <v>21</v>
      </c>
      <c r="G60" s="33">
        <v>1</v>
      </c>
      <c r="H60" s="33" t="s">
        <v>21</v>
      </c>
      <c r="I60" s="33" t="s">
        <v>21</v>
      </c>
      <c r="J60" s="16" t="s">
        <v>8797</v>
      </c>
      <c r="K60" s="16" t="s">
        <v>8798</v>
      </c>
      <c r="L60" s="31">
        <v>750.7</v>
      </c>
      <c r="M60" s="31">
        <v>283.5745</v>
      </c>
      <c r="N60" s="32">
        <v>283.5745</v>
      </c>
      <c r="O60" s="35"/>
      <c r="P60" s="14" t="s">
        <v>7813</v>
      </c>
      <c r="Q60" s="14" t="s">
        <v>2915</v>
      </c>
      <c r="R60" s="20" t="s">
        <v>8799</v>
      </c>
    </row>
    <row r="61" spans="1:18" x14ac:dyDescent="0.25">
      <c r="A61" s="16" t="s">
        <v>8933</v>
      </c>
      <c r="B61" s="17" t="s">
        <v>9008</v>
      </c>
      <c r="C61" s="17" t="s">
        <v>9009</v>
      </c>
      <c r="D61" s="14" t="s">
        <v>9010</v>
      </c>
      <c r="E61" s="18" t="s">
        <v>100</v>
      </c>
      <c r="F61" s="18" t="s">
        <v>21</v>
      </c>
      <c r="G61" s="18">
        <v>1</v>
      </c>
      <c r="H61" s="18" t="s">
        <v>21</v>
      </c>
      <c r="I61" s="18" t="s">
        <v>21</v>
      </c>
      <c r="J61" s="14" t="s">
        <v>8797</v>
      </c>
      <c r="K61" s="14" t="s">
        <v>8798</v>
      </c>
      <c r="L61" s="31">
        <v>774.31</v>
      </c>
      <c r="M61" s="31">
        <v>292.49220000000003</v>
      </c>
      <c r="N61" s="32">
        <v>292.49220000000003</v>
      </c>
      <c r="O61" s="35" t="s">
        <v>9011</v>
      </c>
      <c r="P61" s="14" t="s">
        <v>7813</v>
      </c>
      <c r="Q61" s="14" t="s">
        <v>2915</v>
      </c>
      <c r="R61" s="20" t="s">
        <v>8799</v>
      </c>
    </row>
    <row r="62" spans="1:18" x14ac:dyDescent="0.25">
      <c r="A62" s="16" t="s">
        <v>8933</v>
      </c>
      <c r="B62" s="16" t="s">
        <v>9012</v>
      </c>
      <c r="C62" s="16" t="s">
        <v>9013</v>
      </c>
      <c r="D62" s="17" t="s">
        <v>9014</v>
      </c>
      <c r="E62" s="42" t="s">
        <v>100</v>
      </c>
      <c r="F62" s="34" t="s">
        <v>21</v>
      </c>
      <c r="G62" s="33">
        <v>1</v>
      </c>
      <c r="H62" s="33" t="s">
        <v>21</v>
      </c>
      <c r="I62" s="33" t="s">
        <v>21</v>
      </c>
      <c r="J62" s="16" t="s">
        <v>8797</v>
      </c>
      <c r="K62" s="16" t="s">
        <v>8798</v>
      </c>
      <c r="L62" s="31">
        <v>593.28</v>
      </c>
      <c r="M62" s="31">
        <v>224.11033333333299</v>
      </c>
      <c r="N62" s="32">
        <v>224.11033333333299</v>
      </c>
      <c r="O62" s="35" t="s">
        <v>9015</v>
      </c>
      <c r="P62" s="14" t="s">
        <v>7813</v>
      </c>
      <c r="Q62" s="14" t="s">
        <v>2915</v>
      </c>
      <c r="R62" s="20" t="s">
        <v>8799</v>
      </c>
    </row>
    <row r="63" spans="1:18" x14ac:dyDescent="0.25">
      <c r="A63" s="16" t="s">
        <v>8933</v>
      </c>
      <c r="B63" s="16" t="s">
        <v>9016</v>
      </c>
      <c r="C63" s="36" t="s">
        <v>9017</v>
      </c>
      <c r="D63" s="36" t="s">
        <v>9018</v>
      </c>
      <c r="E63" s="37" t="s">
        <v>100</v>
      </c>
      <c r="F63" s="34" t="s">
        <v>21</v>
      </c>
      <c r="G63" s="33">
        <v>1</v>
      </c>
      <c r="H63" s="33" t="s">
        <v>21</v>
      </c>
      <c r="I63" s="33" t="s">
        <v>21</v>
      </c>
      <c r="J63" s="16" t="s">
        <v>8797</v>
      </c>
      <c r="K63" s="16" t="s">
        <v>8798</v>
      </c>
      <c r="L63" s="31">
        <v>37.549999999999997</v>
      </c>
      <c r="M63" s="31">
        <v>14.183766666666701</v>
      </c>
      <c r="N63" s="32">
        <v>14.183766666666701</v>
      </c>
      <c r="O63" s="35"/>
      <c r="P63" s="14" t="s">
        <v>7813</v>
      </c>
      <c r="Q63" s="14" t="s">
        <v>2915</v>
      </c>
      <c r="R63" s="20" t="s">
        <v>8799</v>
      </c>
    </row>
    <row r="64" spans="1:18" x14ac:dyDescent="0.25">
      <c r="A64" s="16" t="s">
        <v>8933</v>
      </c>
      <c r="B64" s="17" t="s">
        <v>9019</v>
      </c>
      <c r="C64" s="17" t="s">
        <v>9020</v>
      </c>
      <c r="D64" s="14" t="s">
        <v>9021</v>
      </c>
      <c r="E64" s="18" t="s">
        <v>100</v>
      </c>
      <c r="F64" s="18" t="s">
        <v>21</v>
      </c>
      <c r="G64" s="18">
        <v>1</v>
      </c>
      <c r="H64" s="18" t="s">
        <v>21</v>
      </c>
      <c r="I64" s="18" t="s">
        <v>21</v>
      </c>
      <c r="J64" s="14" t="s">
        <v>8797</v>
      </c>
      <c r="K64" s="14" t="s">
        <v>8798</v>
      </c>
      <c r="L64" s="31">
        <v>2.4300000000000002</v>
      </c>
      <c r="M64" s="31">
        <v>0.95833333333333304</v>
      </c>
      <c r="N64" s="32">
        <v>0.95833333333333304</v>
      </c>
      <c r="O64" s="19"/>
      <c r="P64" s="14" t="s">
        <v>9022</v>
      </c>
      <c r="Q64" s="14" t="s">
        <v>9023</v>
      </c>
      <c r="R64" s="20" t="s">
        <v>8799</v>
      </c>
    </row>
    <row r="65" spans="1:18" x14ac:dyDescent="0.25">
      <c r="A65" s="16" t="s">
        <v>8933</v>
      </c>
      <c r="B65" s="16" t="s">
        <v>9024</v>
      </c>
      <c r="C65" s="16" t="s">
        <v>9025</v>
      </c>
      <c r="D65" s="14" t="s">
        <v>9026</v>
      </c>
      <c r="E65" s="18" t="s">
        <v>100</v>
      </c>
      <c r="F65" s="34" t="s">
        <v>21</v>
      </c>
      <c r="G65" s="33">
        <v>1</v>
      </c>
      <c r="H65" s="33" t="s">
        <v>21</v>
      </c>
      <c r="I65" s="33" t="s">
        <v>21</v>
      </c>
      <c r="J65" s="16" t="s">
        <v>8797</v>
      </c>
      <c r="K65" s="16" t="s">
        <v>8798</v>
      </c>
      <c r="L65" s="31">
        <v>33.049999999999997</v>
      </c>
      <c r="M65" s="31">
        <v>12.484999999999999</v>
      </c>
      <c r="N65" s="32">
        <v>12.484999999999999</v>
      </c>
      <c r="O65" s="19"/>
      <c r="P65" s="14" t="s">
        <v>9022</v>
      </c>
      <c r="Q65" s="14" t="s">
        <v>9023</v>
      </c>
      <c r="R65" s="20" t="s">
        <v>8799</v>
      </c>
    </row>
    <row r="66" spans="1:18" x14ac:dyDescent="0.25">
      <c r="A66" s="16" t="s">
        <v>8933</v>
      </c>
      <c r="B66" s="14" t="s">
        <v>9027</v>
      </c>
      <c r="C66" s="14" t="s">
        <v>9028</v>
      </c>
      <c r="D66" s="14" t="s">
        <v>9029</v>
      </c>
      <c r="E66" s="18" t="s">
        <v>100</v>
      </c>
      <c r="F66" s="18" t="s">
        <v>21</v>
      </c>
      <c r="G66" s="18">
        <v>1</v>
      </c>
      <c r="H66" s="18" t="s">
        <v>21</v>
      </c>
      <c r="I66" s="18" t="s">
        <v>21</v>
      </c>
      <c r="J66" s="14" t="s">
        <v>8797</v>
      </c>
      <c r="K66" s="14" t="s">
        <v>8798</v>
      </c>
      <c r="L66" s="31">
        <v>22.28</v>
      </c>
      <c r="M66" s="31">
        <v>8.4149999999999991</v>
      </c>
      <c r="N66" s="32">
        <v>8.4149999999999991</v>
      </c>
      <c r="O66" s="35"/>
      <c r="P66" s="14" t="s">
        <v>9022</v>
      </c>
      <c r="Q66" s="14" t="s">
        <v>9023</v>
      </c>
      <c r="R66" s="20" t="s">
        <v>8799</v>
      </c>
    </row>
    <row r="67" spans="1:18" x14ac:dyDescent="0.25">
      <c r="A67" s="16" t="s">
        <v>8933</v>
      </c>
      <c r="B67" s="14" t="s">
        <v>9030</v>
      </c>
      <c r="C67" s="14" t="s">
        <v>9031</v>
      </c>
      <c r="D67" s="16" t="s">
        <v>9032</v>
      </c>
      <c r="E67" s="33" t="s">
        <v>100</v>
      </c>
      <c r="F67" s="34" t="s">
        <v>21</v>
      </c>
      <c r="G67" s="33">
        <v>1</v>
      </c>
      <c r="H67" s="33" t="s">
        <v>21</v>
      </c>
      <c r="I67" s="33" t="s">
        <v>21</v>
      </c>
      <c r="J67" s="16" t="s">
        <v>8797</v>
      </c>
      <c r="K67" s="16" t="s">
        <v>8798</v>
      </c>
      <c r="L67" s="31">
        <v>23.06</v>
      </c>
      <c r="M67" s="31">
        <v>8.7119999999999997</v>
      </c>
      <c r="N67" s="32">
        <v>8.7119999999999997</v>
      </c>
      <c r="O67" s="19"/>
      <c r="P67" s="14" t="s">
        <v>9022</v>
      </c>
      <c r="Q67" s="14" t="s">
        <v>9023</v>
      </c>
      <c r="R67" s="20" t="s">
        <v>8799</v>
      </c>
    </row>
    <row r="68" spans="1:18" ht="24" x14ac:dyDescent="0.25">
      <c r="A68" s="16" t="s">
        <v>8933</v>
      </c>
      <c r="B68" s="16" t="s">
        <v>9033</v>
      </c>
      <c r="C68" s="17" t="s">
        <v>9034</v>
      </c>
      <c r="D68" s="43" t="s">
        <v>9035</v>
      </c>
      <c r="E68" s="18" t="s">
        <v>100</v>
      </c>
      <c r="F68" s="34" t="s">
        <v>21</v>
      </c>
      <c r="G68" s="33">
        <v>1</v>
      </c>
      <c r="H68" s="33" t="s">
        <v>21</v>
      </c>
      <c r="I68" s="33" t="s">
        <v>21</v>
      </c>
      <c r="J68" s="16" t="s">
        <v>8797</v>
      </c>
      <c r="K68" s="16" t="s">
        <v>8798</v>
      </c>
      <c r="L68" s="31">
        <v>630.74</v>
      </c>
      <c r="M68" s="31">
        <v>238.26</v>
      </c>
      <c r="N68" s="32">
        <v>238.26</v>
      </c>
      <c r="O68" s="19"/>
      <c r="P68" s="14" t="s">
        <v>7813</v>
      </c>
      <c r="Q68" s="14" t="s">
        <v>2915</v>
      </c>
      <c r="R68" s="20" t="s">
        <v>8799</v>
      </c>
    </row>
    <row r="69" spans="1:18" x14ac:dyDescent="0.25">
      <c r="A69" s="16" t="s">
        <v>8933</v>
      </c>
      <c r="B69" s="17" t="s">
        <v>9036</v>
      </c>
      <c r="C69" s="17" t="s">
        <v>9037</v>
      </c>
      <c r="D69" s="14" t="s">
        <v>9038</v>
      </c>
      <c r="E69" s="18" t="s">
        <v>100</v>
      </c>
      <c r="F69" s="18" t="s">
        <v>21</v>
      </c>
      <c r="G69" s="18">
        <v>1</v>
      </c>
      <c r="H69" s="18" t="s">
        <v>21</v>
      </c>
      <c r="I69" s="18" t="s">
        <v>21</v>
      </c>
      <c r="J69" s="14" t="s">
        <v>8797</v>
      </c>
      <c r="K69" s="14" t="s">
        <v>8798</v>
      </c>
      <c r="L69" s="31">
        <v>646.64</v>
      </c>
      <c r="M69" s="31">
        <v>229</v>
      </c>
      <c r="N69" s="32">
        <v>229</v>
      </c>
      <c r="O69" s="35"/>
      <c r="P69" s="14" t="s">
        <v>7813</v>
      </c>
      <c r="Q69" s="14" t="s">
        <v>2915</v>
      </c>
      <c r="R69" s="20" t="s">
        <v>8799</v>
      </c>
    </row>
    <row r="70" spans="1:18" x14ac:dyDescent="0.25">
      <c r="A70" s="16" t="s">
        <v>8933</v>
      </c>
      <c r="B70" s="17" t="s">
        <v>9039</v>
      </c>
      <c r="C70" s="17" t="s">
        <v>9040</v>
      </c>
      <c r="D70" s="14" t="s">
        <v>9041</v>
      </c>
      <c r="E70" s="18" t="s">
        <v>100</v>
      </c>
      <c r="F70" s="18" t="s">
        <v>21</v>
      </c>
      <c r="G70" s="18">
        <v>1</v>
      </c>
      <c r="H70" s="18" t="s">
        <v>21</v>
      </c>
      <c r="I70" s="18" t="s">
        <v>21</v>
      </c>
      <c r="J70" s="14" t="s">
        <v>8797</v>
      </c>
      <c r="K70" s="14" t="s">
        <v>8798</v>
      </c>
      <c r="L70" s="31">
        <v>930.41</v>
      </c>
      <c r="M70" s="31">
        <v>349</v>
      </c>
      <c r="N70" s="32">
        <v>349</v>
      </c>
      <c r="O70" s="35" t="s">
        <v>9042</v>
      </c>
      <c r="P70" s="14" t="s">
        <v>9043</v>
      </c>
      <c r="Q70" s="14" t="s">
        <v>2915</v>
      </c>
      <c r="R70" s="20" t="s">
        <v>8799</v>
      </c>
    </row>
    <row r="71" spans="1:18" x14ac:dyDescent="0.25">
      <c r="A71" s="16" t="s">
        <v>8933</v>
      </c>
      <c r="B71" s="17" t="s">
        <v>9044</v>
      </c>
      <c r="C71" s="17" t="s">
        <v>9045</v>
      </c>
      <c r="D71" s="14" t="s">
        <v>9046</v>
      </c>
      <c r="E71" s="18" t="s">
        <v>100</v>
      </c>
      <c r="F71" s="18" t="s">
        <v>21</v>
      </c>
      <c r="G71" s="18">
        <v>1</v>
      </c>
      <c r="H71" s="18" t="s">
        <v>21</v>
      </c>
      <c r="I71" s="18" t="s">
        <v>21</v>
      </c>
      <c r="J71" s="14" t="s">
        <v>8797</v>
      </c>
      <c r="K71" s="16" t="s">
        <v>8798</v>
      </c>
      <c r="L71" s="31">
        <v>273.52</v>
      </c>
      <c r="M71" s="31">
        <v>103.32299999999999</v>
      </c>
      <c r="N71" s="32">
        <v>103.32299999999999</v>
      </c>
      <c r="O71" s="19"/>
      <c r="P71" s="14" t="s">
        <v>7813</v>
      </c>
      <c r="Q71" s="14" t="s">
        <v>2915</v>
      </c>
      <c r="R71" s="20" t="s">
        <v>8799</v>
      </c>
    </row>
    <row r="72" spans="1:18" x14ac:dyDescent="0.25">
      <c r="A72" s="16" t="s">
        <v>8933</v>
      </c>
      <c r="B72" s="17" t="s">
        <v>9047</v>
      </c>
      <c r="C72" s="17" t="s">
        <v>9048</v>
      </c>
      <c r="D72" s="14" t="s">
        <v>9049</v>
      </c>
      <c r="E72" s="18" t="s">
        <v>100</v>
      </c>
      <c r="F72" s="33" t="s">
        <v>21</v>
      </c>
      <c r="G72" s="33">
        <v>1</v>
      </c>
      <c r="H72" s="33" t="s">
        <v>21</v>
      </c>
      <c r="I72" s="33" t="s">
        <v>21</v>
      </c>
      <c r="J72" s="16" t="s">
        <v>8797</v>
      </c>
      <c r="K72" s="16" t="s">
        <v>8798</v>
      </c>
      <c r="L72" s="31">
        <v>1.94</v>
      </c>
      <c r="M72" s="31">
        <v>0.76666666666666705</v>
      </c>
      <c r="N72" s="32">
        <v>0.76666666666666705</v>
      </c>
      <c r="O72" s="35"/>
      <c r="P72" s="14" t="s">
        <v>7813</v>
      </c>
      <c r="Q72" s="14" t="s">
        <v>2915</v>
      </c>
      <c r="R72" s="20" t="s">
        <v>8799</v>
      </c>
    </row>
    <row r="73" spans="1:18" x14ac:dyDescent="0.25">
      <c r="A73" s="16" t="s">
        <v>8933</v>
      </c>
      <c r="B73" s="17" t="s">
        <v>9050</v>
      </c>
      <c r="C73" s="17" t="s">
        <v>9051</v>
      </c>
      <c r="D73" s="14" t="s">
        <v>9052</v>
      </c>
      <c r="E73" s="18" t="s">
        <v>100</v>
      </c>
      <c r="F73" s="33" t="s">
        <v>21</v>
      </c>
      <c r="G73" s="33">
        <v>1</v>
      </c>
      <c r="H73" s="33" t="s">
        <v>21</v>
      </c>
      <c r="I73" s="33" t="s">
        <v>21</v>
      </c>
      <c r="J73" s="16" t="s">
        <v>8797</v>
      </c>
      <c r="K73" s="16" t="s">
        <v>8798</v>
      </c>
      <c r="L73" s="31">
        <v>25.25</v>
      </c>
      <c r="M73" s="31">
        <v>9.5370000000000008</v>
      </c>
      <c r="N73" s="32">
        <v>9.5370000000000008</v>
      </c>
      <c r="O73" s="19"/>
      <c r="P73" s="14" t="s">
        <v>7813</v>
      </c>
      <c r="Q73" s="14" t="s">
        <v>2915</v>
      </c>
      <c r="R73" s="20" t="s">
        <v>8799</v>
      </c>
    </row>
    <row r="74" spans="1:18" x14ac:dyDescent="0.25">
      <c r="A74" s="16" t="s">
        <v>8933</v>
      </c>
      <c r="B74" s="17" t="s">
        <v>9053</v>
      </c>
      <c r="C74" s="17" t="s">
        <v>9054</v>
      </c>
      <c r="D74" s="14" t="s">
        <v>9055</v>
      </c>
      <c r="E74" s="18" t="s">
        <v>100</v>
      </c>
      <c r="F74" s="18" t="s">
        <v>21</v>
      </c>
      <c r="G74" s="18">
        <v>1</v>
      </c>
      <c r="H74" s="18" t="s">
        <v>21</v>
      </c>
      <c r="I74" s="18" t="s">
        <v>21</v>
      </c>
      <c r="J74" s="14" t="s">
        <v>8797</v>
      </c>
      <c r="K74" s="14" t="s">
        <v>8798</v>
      </c>
      <c r="L74" s="31">
        <v>0.97</v>
      </c>
      <c r="M74" s="31">
        <v>0.38333333333333303</v>
      </c>
      <c r="N74" s="32">
        <v>0.38333333333333303</v>
      </c>
      <c r="O74" s="35"/>
      <c r="P74" s="14" t="s">
        <v>7813</v>
      </c>
      <c r="Q74" s="14" t="s">
        <v>2915</v>
      </c>
      <c r="R74" s="20" t="s">
        <v>8799</v>
      </c>
    </row>
    <row r="75" spans="1:18" x14ac:dyDescent="0.25">
      <c r="A75" s="16" t="s">
        <v>8933</v>
      </c>
      <c r="B75" s="14" t="s">
        <v>9056</v>
      </c>
      <c r="C75" s="14" t="s">
        <v>9057</v>
      </c>
      <c r="D75" s="16" t="s">
        <v>9058</v>
      </c>
      <c r="E75" s="33" t="s">
        <v>100</v>
      </c>
      <c r="F75" s="34" t="s">
        <v>21</v>
      </c>
      <c r="G75" s="33">
        <v>1</v>
      </c>
      <c r="H75" s="33" t="s">
        <v>21</v>
      </c>
      <c r="I75" s="33" t="s">
        <v>21</v>
      </c>
      <c r="J75" s="16" t="s">
        <v>8797</v>
      </c>
      <c r="K75" s="16" t="s">
        <v>8798</v>
      </c>
      <c r="L75" s="31">
        <v>21.71</v>
      </c>
      <c r="M75" s="31">
        <v>8.1993488372092997</v>
      </c>
      <c r="N75" s="32">
        <v>8.1993488372092997</v>
      </c>
      <c r="O75" s="19"/>
      <c r="P75" s="14" t="s">
        <v>7813</v>
      </c>
      <c r="Q75" s="14" t="s">
        <v>2915</v>
      </c>
      <c r="R75" s="20" t="s">
        <v>8799</v>
      </c>
    </row>
    <row r="76" spans="1:18" x14ac:dyDescent="0.25">
      <c r="A76" s="16" t="s">
        <v>8933</v>
      </c>
      <c r="B76" s="17" t="s">
        <v>9059</v>
      </c>
      <c r="C76" s="17" t="s">
        <v>9060</v>
      </c>
      <c r="D76" s="14" t="s">
        <v>9061</v>
      </c>
      <c r="E76" s="18" t="s">
        <v>100</v>
      </c>
      <c r="F76" s="18" t="s">
        <v>21</v>
      </c>
      <c r="G76" s="18">
        <v>1</v>
      </c>
      <c r="H76" s="18" t="s">
        <v>21</v>
      </c>
      <c r="I76" s="18" t="s">
        <v>21</v>
      </c>
      <c r="J76" s="14" t="s">
        <v>8797</v>
      </c>
      <c r="K76" s="14" t="s">
        <v>8798</v>
      </c>
      <c r="L76" s="31">
        <v>50.73</v>
      </c>
      <c r="M76" s="31">
        <v>19.162628571428598</v>
      </c>
      <c r="N76" s="32">
        <v>19.162628571428598</v>
      </c>
      <c r="O76" s="19"/>
      <c r="P76" s="14" t="s">
        <v>9062</v>
      </c>
      <c r="Q76" s="14" t="s">
        <v>9063</v>
      </c>
      <c r="R76" s="20" t="s">
        <v>8799</v>
      </c>
    </row>
    <row r="77" spans="1:18" x14ac:dyDescent="0.25">
      <c r="A77" s="16" t="s">
        <v>8933</v>
      </c>
      <c r="B77" s="30" t="s">
        <v>9064</v>
      </c>
      <c r="C77" s="16" t="s">
        <v>9065</v>
      </c>
      <c r="D77" s="14" t="s">
        <v>9066</v>
      </c>
      <c r="E77" s="18" t="s">
        <v>100</v>
      </c>
      <c r="F77" s="34" t="s">
        <v>21</v>
      </c>
      <c r="G77" s="33">
        <v>1</v>
      </c>
      <c r="H77" s="33" t="s">
        <v>21</v>
      </c>
      <c r="I77" s="33" t="s">
        <v>21</v>
      </c>
      <c r="J77" s="16" t="s">
        <v>8797</v>
      </c>
      <c r="K77" s="16" t="s">
        <v>8798</v>
      </c>
      <c r="L77" s="31">
        <v>47.11</v>
      </c>
      <c r="M77" s="31">
        <v>17.794562500000001</v>
      </c>
      <c r="N77" s="32">
        <v>17.794562500000001</v>
      </c>
      <c r="O77" s="19"/>
      <c r="P77" s="14" t="s">
        <v>7813</v>
      </c>
      <c r="Q77" s="14" t="s">
        <v>2915</v>
      </c>
      <c r="R77" s="20" t="s">
        <v>8799</v>
      </c>
    </row>
    <row r="78" spans="1:18" x14ac:dyDescent="0.25">
      <c r="A78" s="16" t="s">
        <v>8933</v>
      </c>
      <c r="B78" s="17" t="s">
        <v>9067</v>
      </c>
      <c r="C78" s="17" t="s">
        <v>9068</v>
      </c>
      <c r="D78" s="14" t="s">
        <v>9069</v>
      </c>
      <c r="E78" s="18" t="s">
        <v>100</v>
      </c>
      <c r="F78" s="33" t="s">
        <v>21</v>
      </c>
      <c r="G78" s="33">
        <v>1</v>
      </c>
      <c r="H78" s="33" t="s">
        <v>21</v>
      </c>
      <c r="I78" s="33" t="s">
        <v>21</v>
      </c>
      <c r="J78" s="16" t="s">
        <v>8797</v>
      </c>
      <c r="K78" s="16" t="s">
        <v>8798</v>
      </c>
      <c r="L78" s="31">
        <v>29.32</v>
      </c>
      <c r="M78" s="31">
        <v>11.0767411764706</v>
      </c>
      <c r="N78" s="32">
        <v>11.0767411764706</v>
      </c>
      <c r="O78" s="19"/>
      <c r="P78" s="14" t="s">
        <v>7813</v>
      </c>
      <c r="Q78" s="14" t="s">
        <v>2915</v>
      </c>
      <c r="R78" s="20" t="s">
        <v>8799</v>
      </c>
    </row>
    <row r="79" spans="1:18" x14ac:dyDescent="0.25">
      <c r="A79" s="16" t="s">
        <v>8933</v>
      </c>
      <c r="B79" s="17" t="s">
        <v>9070</v>
      </c>
      <c r="C79" s="17" t="s">
        <v>9071</v>
      </c>
      <c r="D79" s="14" t="s">
        <v>9072</v>
      </c>
      <c r="E79" s="18" t="s">
        <v>20</v>
      </c>
      <c r="F79" s="18" t="s">
        <v>21</v>
      </c>
      <c r="G79" s="18">
        <v>1</v>
      </c>
      <c r="H79" s="18" t="s">
        <v>21</v>
      </c>
      <c r="I79" s="18" t="s">
        <v>21</v>
      </c>
      <c r="J79" s="14" t="s">
        <v>8797</v>
      </c>
      <c r="K79" s="14" t="s">
        <v>8798</v>
      </c>
      <c r="L79" s="31">
        <v>1373.01</v>
      </c>
      <c r="M79" s="31">
        <v>518.65</v>
      </c>
      <c r="N79" s="32">
        <v>518.65</v>
      </c>
      <c r="O79" s="35"/>
      <c r="P79" s="14" t="s">
        <v>8896</v>
      </c>
      <c r="Q79" s="14" t="s">
        <v>1167</v>
      </c>
      <c r="R79" s="20" t="s">
        <v>8799</v>
      </c>
    </row>
    <row r="80" spans="1:18" x14ac:dyDescent="0.25">
      <c r="A80" s="16" t="s">
        <v>8933</v>
      </c>
      <c r="B80" s="16" t="s">
        <v>9073</v>
      </c>
      <c r="C80" s="14" t="s">
        <v>9074</v>
      </c>
      <c r="D80" s="14" t="s">
        <v>9075</v>
      </c>
      <c r="E80" s="18" t="s">
        <v>100</v>
      </c>
      <c r="F80" s="34" t="s">
        <v>21</v>
      </c>
      <c r="G80" s="33">
        <v>1</v>
      </c>
      <c r="H80" s="33" t="s">
        <v>21</v>
      </c>
      <c r="I80" s="33" t="s">
        <v>21</v>
      </c>
      <c r="J80" s="16" t="s">
        <v>8797</v>
      </c>
      <c r="K80" s="16" t="s">
        <v>8798</v>
      </c>
      <c r="L80" s="31">
        <v>422.85</v>
      </c>
      <c r="M80" s="31">
        <v>166.99</v>
      </c>
      <c r="N80" s="32">
        <v>166.99</v>
      </c>
      <c r="O80" s="19" t="s">
        <v>9076</v>
      </c>
      <c r="P80" s="14" t="s">
        <v>7813</v>
      </c>
      <c r="Q80" s="14" t="s">
        <v>2915</v>
      </c>
      <c r="R80" s="20" t="s">
        <v>8799</v>
      </c>
    </row>
    <row r="81" spans="1:18" x14ac:dyDescent="0.25">
      <c r="A81" s="16" t="s">
        <v>8933</v>
      </c>
      <c r="B81" s="17" t="s">
        <v>9077</v>
      </c>
      <c r="C81" s="17" t="s">
        <v>9078</v>
      </c>
      <c r="D81" s="14" t="s">
        <v>9079</v>
      </c>
      <c r="E81" s="18" t="s">
        <v>100</v>
      </c>
      <c r="F81" s="18" t="s">
        <v>21</v>
      </c>
      <c r="G81" s="18">
        <v>1</v>
      </c>
      <c r="H81" s="18" t="s">
        <v>21</v>
      </c>
      <c r="I81" s="18" t="s">
        <v>21</v>
      </c>
      <c r="J81" s="14" t="s">
        <v>8797</v>
      </c>
      <c r="K81" s="14" t="s">
        <v>8798</v>
      </c>
      <c r="L81" s="31">
        <v>43.65</v>
      </c>
      <c r="M81" s="31">
        <v>16.489000000000001</v>
      </c>
      <c r="N81" s="32">
        <v>16.489000000000001</v>
      </c>
      <c r="O81" s="35"/>
      <c r="P81" s="14" t="s">
        <v>7813</v>
      </c>
      <c r="Q81" s="14" t="s">
        <v>2915</v>
      </c>
      <c r="R81" s="20" t="s">
        <v>8799</v>
      </c>
    </row>
    <row r="82" spans="1:18" x14ac:dyDescent="0.25">
      <c r="A82" s="16" t="s">
        <v>8933</v>
      </c>
      <c r="B82" s="17" t="s">
        <v>9080</v>
      </c>
      <c r="C82" s="17" t="s">
        <v>9081</v>
      </c>
      <c r="D82" s="14" t="s">
        <v>9082</v>
      </c>
      <c r="E82" s="18" t="s">
        <v>100</v>
      </c>
      <c r="F82" s="18" t="s">
        <v>21</v>
      </c>
      <c r="G82" s="18">
        <v>1</v>
      </c>
      <c r="H82" s="18" t="s">
        <v>21</v>
      </c>
      <c r="I82" s="18" t="s">
        <v>21</v>
      </c>
      <c r="J82" s="14" t="s">
        <v>8797</v>
      </c>
      <c r="K82" s="14" t="s">
        <v>8798</v>
      </c>
      <c r="L82" s="31">
        <v>46.24</v>
      </c>
      <c r="M82" s="31">
        <v>17.468</v>
      </c>
      <c r="N82" s="32">
        <v>17.468</v>
      </c>
      <c r="O82" s="35"/>
      <c r="P82" s="14" t="s">
        <v>7813</v>
      </c>
      <c r="Q82" s="14" t="s">
        <v>2915</v>
      </c>
      <c r="R82" s="20" t="s">
        <v>8799</v>
      </c>
    </row>
    <row r="83" spans="1:18" x14ac:dyDescent="0.25">
      <c r="A83" s="16" t="s">
        <v>8933</v>
      </c>
      <c r="B83" s="17" t="s">
        <v>9083</v>
      </c>
      <c r="C83" s="17" t="s">
        <v>9084</v>
      </c>
      <c r="D83" s="14" t="s">
        <v>9085</v>
      </c>
      <c r="E83" s="42" t="s">
        <v>100</v>
      </c>
      <c r="F83" s="34" t="s">
        <v>21</v>
      </c>
      <c r="G83" s="33">
        <v>1</v>
      </c>
      <c r="H83" s="33" t="s">
        <v>21</v>
      </c>
      <c r="I83" s="33" t="s">
        <v>21</v>
      </c>
      <c r="J83" s="16" t="s">
        <v>8797</v>
      </c>
      <c r="K83" s="16" t="s">
        <v>8798</v>
      </c>
      <c r="L83" s="31">
        <v>55.94</v>
      </c>
      <c r="M83" s="31">
        <v>21.131</v>
      </c>
      <c r="N83" s="32">
        <v>21.131</v>
      </c>
      <c r="O83" s="35"/>
      <c r="P83" s="14" t="s">
        <v>7813</v>
      </c>
      <c r="Q83" s="14" t="s">
        <v>2915</v>
      </c>
      <c r="R83" s="20" t="s">
        <v>8799</v>
      </c>
    </row>
    <row r="84" spans="1:18" x14ac:dyDescent="0.25">
      <c r="A84" s="16" t="s">
        <v>8933</v>
      </c>
      <c r="B84" s="14" t="s">
        <v>9086</v>
      </c>
      <c r="C84" s="14" t="s">
        <v>9087</v>
      </c>
      <c r="D84" s="14" t="s">
        <v>9088</v>
      </c>
      <c r="E84" s="18" t="s">
        <v>100</v>
      </c>
      <c r="F84" s="18" t="s">
        <v>21</v>
      </c>
      <c r="G84" s="18">
        <v>1</v>
      </c>
      <c r="H84" s="18" t="s">
        <v>21</v>
      </c>
      <c r="I84" s="18" t="s">
        <v>21</v>
      </c>
      <c r="J84" s="14" t="s">
        <v>8797</v>
      </c>
      <c r="K84" s="16" t="s">
        <v>8798</v>
      </c>
      <c r="L84" s="31">
        <v>35.1</v>
      </c>
      <c r="M84" s="31">
        <v>13.2573913043478</v>
      </c>
      <c r="N84" s="32">
        <v>13.2573913043478</v>
      </c>
      <c r="O84" s="19"/>
      <c r="P84" s="14" t="s">
        <v>7813</v>
      </c>
      <c r="Q84" s="14" t="s">
        <v>2915</v>
      </c>
      <c r="R84" s="20" t="s">
        <v>8799</v>
      </c>
    </row>
    <row r="85" spans="1:18" x14ac:dyDescent="0.25">
      <c r="A85" s="16" t="s">
        <v>8933</v>
      </c>
      <c r="B85" s="16" t="s">
        <v>9089</v>
      </c>
      <c r="C85" s="16" t="s">
        <v>9090</v>
      </c>
      <c r="D85" s="16" t="s">
        <v>9091</v>
      </c>
      <c r="E85" s="33" t="s">
        <v>20</v>
      </c>
      <c r="F85" s="33" t="s">
        <v>21</v>
      </c>
      <c r="G85" s="18">
        <v>1</v>
      </c>
      <c r="H85" s="18" t="s">
        <v>21</v>
      </c>
      <c r="I85" s="18" t="s">
        <v>21</v>
      </c>
      <c r="J85" s="14" t="s">
        <v>8797</v>
      </c>
      <c r="K85" s="16" t="s">
        <v>8798</v>
      </c>
      <c r="L85" s="31">
        <v>95.58</v>
      </c>
      <c r="M85" s="31">
        <v>36.106888888888903</v>
      </c>
      <c r="N85" s="32">
        <v>36.106888888888903</v>
      </c>
      <c r="O85" s="19"/>
      <c r="P85" s="14" t="s">
        <v>9092</v>
      </c>
      <c r="Q85" s="14" t="s">
        <v>3127</v>
      </c>
      <c r="R85" s="20" t="s">
        <v>8799</v>
      </c>
    </row>
    <row r="86" spans="1:18" ht="24" x14ac:dyDescent="0.25">
      <c r="A86" s="16" t="s">
        <v>9093</v>
      </c>
      <c r="B86" s="40" t="s">
        <v>9094</v>
      </c>
      <c r="C86" s="40" t="s">
        <v>9095</v>
      </c>
      <c r="D86" s="44" t="s">
        <v>9096</v>
      </c>
      <c r="E86" s="18" t="s">
        <v>100</v>
      </c>
      <c r="F86" s="18" t="s">
        <v>21</v>
      </c>
      <c r="G86" s="18">
        <v>1</v>
      </c>
      <c r="H86" s="18" t="s">
        <v>21</v>
      </c>
      <c r="I86" s="18" t="s">
        <v>21</v>
      </c>
      <c r="J86" s="14" t="s">
        <v>8797</v>
      </c>
      <c r="K86" s="14" t="s">
        <v>8798</v>
      </c>
      <c r="L86" s="31">
        <v>418.62</v>
      </c>
      <c r="M86" s="31">
        <v>158.13233333333301</v>
      </c>
      <c r="N86" s="32">
        <v>158.13233333333301</v>
      </c>
      <c r="O86" s="35" t="s">
        <v>9097</v>
      </c>
      <c r="P86" s="14">
        <v>82073010</v>
      </c>
      <c r="Q86" s="14" t="s">
        <v>2915</v>
      </c>
      <c r="R86" s="20" t="s">
        <v>8799</v>
      </c>
    </row>
    <row r="87" spans="1:18" ht="24" x14ac:dyDescent="0.25">
      <c r="A87" s="16" t="s">
        <v>9093</v>
      </c>
      <c r="B87" s="16" t="s">
        <v>9098</v>
      </c>
      <c r="C87" s="14" t="s">
        <v>9099</v>
      </c>
      <c r="D87" s="43" t="s">
        <v>9100</v>
      </c>
      <c r="E87" s="18" t="s">
        <v>100</v>
      </c>
      <c r="F87" s="18" t="s">
        <v>21</v>
      </c>
      <c r="G87" s="18">
        <v>1</v>
      </c>
      <c r="H87" s="18" t="s">
        <v>21</v>
      </c>
      <c r="I87" s="18" t="s">
        <v>21</v>
      </c>
      <c r="J87" s="14" t="s">
        <v>8797</v>
      </c>
      <c r="K87" s="14" t="s">
        <v>8798</v>
      </c>
      <c r="L87" s="31">
        <v>527.96</v>
      </c>
      <c r="M87" s="31">
        <v>199.43366666666699</v>
      </c>
      <c r="N87" s="32">
        <v>199.43366666666699</v>
      </c>
      <c r="O87" s="35" t="s">
        <v>9101</v>
      </c>
      <c r="P87" s="14">
        <v>82073010</v>
      </c>
      <c r="Q87" s="14" t="s">
        <v>2915</v>
      </c>
      <c r="R87" s="20" t="s">
        <v>8799</v>
      </c>
    </row>
    <row r="88" spans="1:18" ht="24" x14ac:dyDescent="0.25">
      <c r="A88" s="16" t="s">
        <v>9093</v>
      </c>
      <c r="B88" s="17" t="s">
        <v>9102</v>
      </c>
      <c r="C88" s="17" t="s">
        <v>9103</v>
      </c>
      <c r="D88" s="43" t="s">
        <v>9104</v>
      </c>
      <c r="E88" s="18" t="s">
        <v>100</v>
      </c>
      <c r="F88" s="18" t="s">
        <v>21</v>
      </c>
      <c r="G88" s="18">
        <v>1</v>
      </c>
      <c r="H88" s="18" t="s">
        <v>21</v>
      </c>
      <c r="I88" s="18" t="s">
        <v>21</v>
      </c>
      <c r="J88" s="14" t="s">
        <v>8797</v>
      </c>
      <c r="K88" s="14" t="s">
        <v>8798</v>
      </c>
      <c r="L88" s="31">
        <v>534.23</v>
      </c>
      <c r="M88" s="31">
        <v>201.802333333333</v>
      </c>
      <c r="N88" s="32">
        <v>201.802333333333</v>
      </c>
      <c r="O88" s="19" t="s">
        <v>9105</v>
      </c>
      <c r="P88" s="14">
        <v>82073010</v>
      </c>
      <c r="Q88" s="14" t="s">
        <v>2915</v>
      </c>
      <c r="R88" s="20" t="s">
        <v>8799</v>
      </c>
    </row>
    <row r="89" spans="1:18" ht="24" x14ac:dyDescent="0.25">
      <c r="A89" s="16" t="s">
        <v>9093</v>
      </c>
      <c r="B89" s="17" t="s">
        <v>9106</v>
      </c>
      <c r="C89" s="17" t="s">
        <v>9107</v>
      </c>
      <c r="D89" s="43" t="s">
        <v>9108</v>
      </c>
      <c r="E89" s="18" t="s">
        <v>100</v>
      </c>
      <c r="F89" s="18" t="s">
        <v>21</v>
      </c>
      <c r="G89" s="18">
        <v>1</v>
      </c>
      <c r="H89" s="18" t="s">
        <v>21</v>
      </c>
      <c r="I89" s="18" t="s">
        <v>21</v>
      </c>
      <c r="J89" s="14" t="s">
        <v>8797</v>
      </c>
      <c r="K89" s="14" t="s">
        <v>8798</v>
      </c>
      <c r="L89" s="31">
        <v>837</v>
      </c>
      <c r="M89" s="31">
        <v>316.173</v>
      </c>
      <c r="N89" s="32">
        <v>316.173</v>
      </c>
      <c r="O89" s="35" t="s">
        <v>9109</v>
      </c>
      <c r="P89" s="14">
        <v>82073010</v>
      </c>
      <c r="Q89" s="14" t="s">
        <v>2915</v>
      </c>
      <c r="R89" s="20" t="s">
        <v>8799</v>
      </c>
    </row>
    <row r="90" spans="1:18" ht="24" x14ac:dyDescent="0.25">
      <c r="A90" s="16" t="s">
        <v>9093</v>
      </c>
      <c r="B90" s="17" t="s">
        <v>9110</v>
      </c>
      <c r="C90" s="17" t="s">
        <v>9111</v>
      </c>
      <c r="D90" s="43" t="s">
        <v>9112</v>
      </c>
      <c r="E90" s="18" t="s">
        <v>100</v>
      </c>
      <c r="F90" s="18" t="s">
        <v>21</v>
      </c>
      <c r="G90" s="18">
        <v>1</v>
      </c>
      <c r="H90" s="18" t="s">
        <v>21</v>
      </c>
      <c r="I90" s="18" t="s">
        <v>21</v>
      </c>
      <c r="J90" s="14" t="s">
        <v>8797</v>
      </c>
      <c r="K90" s="14" t="s">
        <v>8798</v>
      </c>
      <c r="L90" s="31">
        <v>845.18</v>
      </c>
      <c r="M90" s="31">
        <v>319.26400000000001</v>
      </c>
      <c r="N90" s="32">
        <v>319.26400000000001</v>
      </c>
      <c r="O90" s="19" t="s">
        <v>9113</v>
      </c>
      <c r="P90" s="14">
        <v>82073010</v>
      </c>
      <c r="Q90" s="14" t="s">
        <v>2915</v>
      </c>
      <c r="R90" s="20" t="s">
        <v>8799</v>
      </c>
    </row>
    <row r="91" spans="1:18" ht="24" x14ac:dyDescent="0.25">
      <c r="A91" s="16" t="s">
        <v>9093</v>
      </c>
      <c r="B91" s="17" t="s">
        <v>9114</v>
      </c>
      <c r="C91" s="17" t="s">
        <v>9115</v>
      </c>
      <c r="D91" s="43" t="s">
        <v>9116</v>
      </c>
      <c r="E91" s="18" t="s">
        <v>100</v>
      </c>
      <c r="F91" s="18" t="s">
        <v>21</v>
      </c>
      <c r="G91" s="18">
        <v>1</v>
      </c>
      <c r="H91" s="18" t="s">
        <v>21</v>
      </c>
      <c r="I91" s="18" t="s">
        <v>21</v>
      </c>
      <c r="J91" s="14" t="s">
        <v>8797</v>
      </c>
      <c r="K91" s="14" t="s">
        <v>8798</v>
      </c>
      <c r="L91" s="31">
        <v>307.81</v>
      </c>
      <c r="M91" s="31">
        <v>116.273666666667</v>
      </c>
      <c r="N91" s="32">
        <v>116.273666666667</v>
      </c>
      <c r="O91" s="35" t="s">
        <v>9117</v>
      </c>
      <c r="P91" s="14">
        <v>82073010</v>
      </c>
      <c r="Q91" s="14" t="s">
        <v>2915</v>
      </c>
      <c r="R91" s="20" t="s">
        <v>8799</v>
      </c>
    </row>
    <row r="92" spans="1:18" ht="24" x14ac:dyDescent="0.25">
      <c r="A92" s="16" t="s">
        <v>9093</v>
      </c>
      <c r="B92" s="17" t="s">
        <v>9118</v>
      </c>
      <c r="C92" s="17" t="s">
        <v>9119</v>
      </c>
      <c r="D92" s="43" t="s">
        <v>9120</v>
      </c>
      <c r="E92" s="18" t="s">
        <v>100</v>
      </c>
      <c r="F92" s="18" t="s">
        <v>21</v>
      </c>
      <c r="G92" s="18">
        <v>1</v>
      </c>
      <c r="H92" s="18" t="s">
        <v>21</v>
      </c>
      <c r="I92" s="18" t="s">
        <v>21</v>
      </c>
      <c r="J92" s="14" t="s">
        <v>8797</v>
      </c>
      <c r="K92" s="14" t="s">
        <v>8798</v>
      </c>
      <c r="L92" s="31">
        <v>625.63</v>
      </c>
      <c r="M92" s="31">
        <v>236.33133333333299</v>
      </c>
      <c r="N92" s="32">
        <v>236.33133333333299</v>
      </c>
      <c r="O92" s="35" t="s">
        <v>9121</v>
      </c>
      <c r="P92" s="14">
        <v>82073010</v>
      </c>
      <c r="Q92" s="14" t="s">
        <v>2915</v>
      </c>
      <c r="R92" s="20" t="s">
        <v>8799</v>
      </c>
    </row>
    <row r="93" spans="1:18" ht="24" x14ac:dyDescent="0.25">
      <c r="A93" s="16" t="s">
        <v>9093</v>
      </c>
      <c r="B93" s="17" t="s">
        <v>9122</v>
      </c>
      <c r="C93" s="17" t="s">
        <v>9123</v>
      </c>
      <c r="D93" s="43" t="s">
        <v>9124</v>
      </c>
      <c r="E93" s="18" t="s">
        <v>100</v>
      </c>
      <c r="F93" s="18" t="s">
        <v>21</v>
      </c>
      <c r="G93" s="18">
        <v>1</v>
      </c>
      <c r="H93" s="18" t="s">
        <v>21</v>
      </c>
      <c r="I93" s="18" t="s">
        <v>21</v>
      </c>
      <c r="J93" s="14" t="s">
        <v>8797</v>
      </c>
      <c r="K93" s="14" t="s">
        <v>8798</v>
      </c>
      <c r="L93" s="31">
        <v>660.58</v>
      </c>
      <c r="M93" s="31">
        <v>249.53133333333301</v>
      </c>
      <c r="N93" s="32">
        <v>249.53133333333301</v>
      </c>
      <c r="O93" s="35" t="s">
        <v>9125</v>
      </c>
      <c r="P93" s="14">
        <v>82073010</v>
      </c>
      <c r="Q93" s="14" t="s">
        <v>2915</v>
      </c>
      <c r="R93" s="20" t="s">
        <v>8799</v>
      </c>
    </row>
    <row r="94" spans="1:18" ht="24" x14ac:dyDescent="0.25">
      <c r="A94" s="16" t="s">
        <v>9093</v>
      </c>
      <c r="B94" s="17" t="s">
        <v>9126</v>
      </c>
      <c r="C94" s="17" t="s">
        <v>9127</v>
      </c>
      <c r="D94" s="43" t="s">
        <v>9128</v>
      </c>
      <c r="E94" s="18" t="s">
        <v>100</v>
      </c>
      <c r="F94" s="18" t="s">
        <v>21</v>
      </c>
      <c r="G94" s="18">
        <v>1</v>
      </c>
      <c r="H94" s="18" t="s">
        <v>21</v>
      </c>
      <c r="I94" s="18" t="s">
        <v>21</v>
      </c>
      <c r="J94" s="14" t="s">
        <v>8797</v>
      </c>
      <c r="K94" s="14" t="s">
        <v>8798</v>
      </c>
      <c r="L94" s="31">
        <v>583.13</v>
      </c>
      <c r="M94" s="31">
        <v>220.27500000000001</v>
      </c>
      <c r="N94" s="32">
        <v>220.27500000000001</v>
      </c>
      <c r="O94" s="19" t="s">
        <v>9129</v>
      </c>
      <c r="P94" s="14">
        <v>82073010</v>
      </c>
      <c r="Q94" s="14" t="s">
        <v>2915</v>
      </c>
      <c r="R94" s="20" t="s">
        <v>8799</v>
      </c>
    </row>
    <row r="95" spans="1:18" ht="24" x14ac:dyDescent="0.25">
      <c r="A95" s="16" t="s">
        <v>9093</v>
      </c>
      <c r="B95" s="17" t="s">
        <v>9130</v>
      </c>
      <c r="C95" s="17" t="s">
        <v>9131</v>
      </c>
      <c r="D95" s="43" t="s">
        <v>9132</v>
      </c>
      <c r="E95" s="18" t="s">
        <v>100</v>
      </c>
      <c r="F95" s="18" t="s">
        <v>21</v>
      </c>
      <c r="G95" s="18">
        <v>1</v>
      </c>
      <c r="H95" s="18" t="s">
        <v>21</v>
      </c>
      <c r="I95" s="18" t="s">
        <v>21</v>
      </c>
      <c r="J95" s="14" t="s">
        <v>8797</v>
      </c>
      <c r="K95" s="14" t="s">
        <v>8798</v>
      </c>
      <c r="L95" s="31">
        <v>618.19000000000005</v>
      </c>
      <c r="M95" s="31">
        <v>233.51900000000001</v>
      </c>
      <c r="N95" s="32">
        <v>233.51900000000001</v>
      </c>
      <c r="O95" s="35" t="s">
        <v>9133</v>
      </c>
      <c r="P95" s="14">
        <v>82073010</v>
      </c>
      <c r="Q95" s="14" t="s">
        <v>2915</v>
      </c>
      <c r="R95" s="20" t="s">
        <v>8799</v>
      </c>
    </row>
    <row r="96" spans="1:18" ht="24" x14ac:dyDescent="0.25">
      <c r="A96" s="16" t="s">
        <v>9093</v>
      </c>
      <c r="B96" s="14" t="s">
        <v>9134</v>
      </c>
      <c r="C96" s="14" t="s">
        <v>9135</v>
      </c>
      <c r="D96" s="45" t="s">
        <v>9136</v>
      </c>
      <c r="E96" s="33" t="s">
        <v>100</v>
      </c>
      <c r="F96" s="34" t="s">
        <v>21</v>
      </c>
      <c r="G96" s="33">
        <v>1</v>
      </c>
      <c r="H96" s="33" t="s">
        <v>21</v>
      </c>
      <c r="I96" s="33" t="s">
        <v>21</v>
      </c>
      <c r="J96" s="16" t="s">
        <v>8797</v>
      </c>
      <c r="K96" s="16" t="s">
        <v>8798</v>
      </c>
      <c r="L96" s="31">
        <v>198.82</v>
      </c>
      <c r="M96" s="31">
        <v>75.103285714285704</v>
      </c>
      <c r="N96" s="32">
        <v>75.103285714285704</v>
      </c>
      <c r="O96" s="19" t="s">
        <v>9137</v>
      </c>
      <c r="P96" s="14">
        <v>82073010</v>
      </c>
      <c r="Q96" s="14" t="s">
        <v>2915</v>
      </c>
      <c r="R96" s="20" t="s">
        <v>8799</v>
      </c>
    </row>
    <row r="97" spans="1:18" ht="24" x14ac:dyDescent="0.25">
      <c r="A97" s="16" t="s">
        <v>9093</v>
      </c>
      <c r="B97" s="17" t="s">
        <v>9138</v>
      </c>
      <c r="C97" s="17" t="s">
        <v>9139</v>
      </c>
      <c r="D97" s="43" t="s">
        <v>9140</v>
      </c>
      <c r="E97" s="18" t="s">
        <v>100</v>
      </c>
      <c r="F97" s="18" t="s">
        <v>21</v>
      </c>
      <c r="G97" s="18">
        <v>1</v>
      </c>
      <c r="H97" s="18" t="s">
        <v>21</v>
      </c>
      <c r="I97" s="18" t="s">
        <v>21</v>
      </c>
      <c r="J97" s="14" t="s">
        <v>8797</v>
      </c>
      <c r="K97" s="14" t="s">
        <v>8798</v>
      </c>
      <c r="L97" s="31">
        <v>200.93</v>
      </c>
      <c r="M97" s="31">
        <v>75.901222222222202</v>
      </c>
      <c r="N97" s="32">
        <v>75.901222222222202</v>
      </c>
      <c r="O97" s="19" t="s">
        <v>9141</v>
      </c>
      <c r="P97" s="14">
        <v>82073010</v>
      </c>
      <c r="Q97" s="14" t="s">
        <v>2915</v>
      </c>
      <c r="R97" s="20" t="s">
        <v>8799</v>
      </c>
    </row>
    <row r="98" spans="1:18" ht="24" x14ac:dyDescent="0.25">
      <c r="A98" s="16" t="s">
        <v>9093</v>
      </c>
      <c r="B98" s="17" t="s">
        <v>9142</v>
      </c>
      <c r="C98" s="17" t="s">
        <v>9143</v>
      </c>
      <c r="D98" s="43" t="s">
        <v>9144</v>
      </c>
      <c r="E98" s="18" t="s">
        <v>100</v>
      </c>
      <c r="F98" s="18" t="s">
        <v>21</v>
      </c>
      <c r="G98" s="18">
        <v>1</v>
      </c>
      <c r="H98" s="18" t="s">
        <v>21</v>
      </c>
      <c r="I98" s="18" t="s">
        <v>21</v>
      </c>
      <c r="J98" s="14" t="s">
        <v>8797</v>
      </c>
      <c r="K98" s="14" t="s">
        <v>8798</v>
      </c>
      <c r="L98" s="31">
        <v>284.82</v>
      </c>
      <c r="M98" s="31">
        <v>107.59099999999999</v>
      </c>
      <c r="N98" s="32">
        <v>107.59099999999999</v>
      </c>
      <c r="O98" s="19" t="s">
        <v>9145</v>
      </c>
      <c r="P98" s="14">
        <v>82073010</v>
      </c>
      <c r="Q98" s="14" t="s">
        <v>2915</v>
      </c>
      <c r="R98" s="20" t="s">
        <v>8799</v>
      </c>
    </row>
    <row r="99" spans="1:18" ht="24" x14ac:dyDescent="0.25">
      <c r="A99" s="16" t="s">
        <v>9093</v>
      </c>
      <c r="B99" s="16" t="s">
        <v>9146</v>
      </c>
      <c r="C99" s="14" t="s">
        <v>9147</v>
      </c>
      <c r="D99" s="43" t="s">
        <v>9148</v>
      </c>
      <c r="E99" s="18" t="s">
        <v>100</v>
      </c>
      <c r="F99" s="18" t="s">
        <v>21</v>
      </c>
      <c r="G99" s="18">
        <v>1</v>
      </c>
      <c r="H99" s="18" t="s">
        <v>21</v>
      </c>
      <c r="I99" s="18" t="s">
        <v>21</v>
      </c>
      <c r="J99" s="14" t="s">
        <v>8797</v>
      </c>
      <c r="K99" s="14" t="s">
        <v>8798</v>
      </c>
      <c r="L99" s="31">
        <v>286.33</v>
      </c>
      <c r="M99" s="31">
        <v>108.159333333333</v>
      </c>
      <c r="N99" s="32">
        <v>108.159333333333</v>
      </c>
      <c r="O99" s="19" t="s">
        <v>9149</v>
      </c>
      <c r="P99" s="14">
        <v>82073010</v>
      </c>
      <c r="Q99" s="14" t="s">
        <v>2915</v>
      </c>
      <c r="R99" s="20" t="s">
        <v>8799</v>
      </c>
    </row>
    <row r="100" spans="1:18" ht="24" x14ac:dyDescent="0.25">
      <c r="A100" s="16" t="s">
        <v>9093</v>
      </c>
      <c r="B100" s="17" t="s">
        <v>9150</v>
      </c>
      <c r="C100" s="17" t="s">
        <v>9151</v>
      </c>
      <c r="D100" s="43" t="s">
        <v>9152</v>
      </c>
      <c r="E100" s="18" t="s">
        <v>100</v>
      </c>
      <c r="F100" s="18" t="s">
        <v>21</v>
      </c>
      <c r="G100" s="18">
        <v>1</v>
      </c>
      <c r="H100" s="18" t="s">
        <v>21</v>
      </c>
      <c r="I100" s="18" t="s">
        <v>21</v>
      </c>
      <c r="J100" s="14" t="s">
        <v>8797</v>
      </c>
      <c r="K100" s="14" t="s">
        <v>8798</v>
      </c>
      <c r="L100" s="31">
        <v>460.46</v>
      </c>
      <c r="M100" s="31">
        <v>173.939333333333</v>
      </c>
      <c r="N100" s="32">
        <v>173.939333333333</v>
      </c>
      <c r="O100" s="35" t="s">
        <v>9153</v>
      </c>
      <c r="P100" s="14">
        <v>82073010</v>
      </c>
      <c r="Q100" s="14" t="s">
        <v>2915</v>
      </c>
      <c r="R100" s="20" t="s">
        <v>8799</v>
      </c>
    </row>
    <row r="101" spans="1:18" ht="24" x14ac:dyDescent="0.25">
      <c r="A101" s="16" t="s">
        <v>9093</v>
      </c>
      <c r="B101" s="40" t="s">
        <v>9154</v>
      </c>
      <c r="C101" s="40" t="s">
        <v>9155</v>
      </c>
      <c r="D101" s="44" t="s">
        <v>9156</v>
      </c>
      <c r="E101" s="18" t="s">
        <v>100</v>
      </c>
      <c r="F101" s="18" t="s">
        <v>21</v>
      </c>
      <c r="G101" s="18">
        <v>1</v>
      </c>
      <c r="H101" s="18" t="s">
        <v>21</v>
      </c>
      <c r="I101" s="18" t="s">
        <v>21</v>
      </c>
      <c r="J101" s="14" t="s">
        <v>8797</v>
      </c>
      <c r="K101" s="14" t="s">
        <v>8798</v>
      </c>
      <c r="L101" s="31">
        <v>444.19</v>
      </c>
      <c r="M101" s="31">
        <v>167.79179999999999</v>
      </c>
      <c r="N101" s="32">
        <v>167.79179999999999</v>
      </c>
      <c r="O101" s="35" t="s">
        <v>9157</v>
      </c>
      <c r="P101" s="14">
        <v>82073010</v>
      </c>
      <c r="Q101" s="14" t="s">
        <v>2915</v>
      </c>
      <c r="R101" s="20" t="s">
        <v>8799</v>
      </c>
    </row>
    <row r="102" spans="1:18" ht="24" x14ac:dyDescent="0.25">
      <c r="A102" s="16" t="s">
        <v>9093</v>
      </c>
      <c r="B102" s="17" t="s">
        <v>9158</v>
      </c>
      <c r="C102" s="17" t="s">
        <v>9159</v>
      </c>
      <c r="D102" s="43" t="s">
        <v>9160</v>
      </c>
      <c r="E102" s="18" t="s">
        <v>100</v>
      </c>
      <c r="F102" s="18" t="s">
        <v>21</v>
      </c>
      <c r="G102" s="18">
        <v>1</v>
      </c>
      <c r="H102" s="18" t="s">
        <v>21</v>
      </c>
      <c r="I102" s="18" t="s">
        <v>21</v>
      </c>
      <c r="J102" s="14" t="s">
        <v>8797</v>
      </c>
      <c r="K102" s="14" t="s">
        <v>8798</v>
      </c>
      <c r="L102" s="31">
        <v>452.53</v>
      </c>
      <c r="M102" s="31">
        <v>170.94366666666701</v>
      </c>
      <c r="N102" s="32">
        <v>170.94366666666701</v>
      </c>
      <c r="O102" s="35" t="s">
        <v>9161</v>
      </c>
      <c r="P102" s="14">
        <v>82073010</v>
      </c>
      <c r="Q102" s="14" t="s">
        <v>2915</v>
      </c>
      <c r="R102" s="20" t="s">
        <v>8799</v>
      </c>
    </row>
    <row r="103" spans="1:18" x14ac:dyDescent="0.25">
      <c r="A103" s="16" t="s">
        <v>9162</v>
      </c>
      <c r="B103" s="17" t="s">
        <v>9163</v>
      </c>
      <c r="C103" s="17" t="s">
        <v>9164</v>
      </c>
      <c r="D103" s="14" t="s">
        <v>9165</v>
      </c>
      <c r="E103" s="18" t="s">
        <v>20</v>
      </c>
      <c r="F103" s="18" t="s">
        <v>21</v>
      </c>
      <c r="G103" s="18">
        <v>1</v>
      </c>
      <c r="H103" s="18" t="s">
        <v>21</v>
      </c>
      <c r="I103" s="18" t="s">
        <v>21</v>
      </c>
      <c r="J103" s="14" t="s">
        <v>8797</v>
      </c>
      <c r="K103" s="14" t="s">
        <v>8798</v>
      </c>
      <c r="L103" s="31">
        <v>99.8</v>
      </c>
      <c r="M103" s="31">
        <v>37</v>
      </c>
      <c r="N103" s="32">
        <v>37</v>
      </c>
      <c r="O103" s="19" t="s">
        <v>9166</v>
      </c>
      <c r="P103" s="14" t="s">
        <v>7813</v>
      </c>
      <c r="Q103" s="14" t="s">
        <v>2915</v>
      </c>
      <c r="R103" s="20" t="s">
        <v>8799</v>
      </c>
    </row>
    <row r="104" spans="1:18" x14ac:dyDescent="0.25">
      <c r="A104" s="16" t="s">
        <v>9167</v>
      </c>
      <c r="B104" s="30" t="s">
        <v>9168</v>
      </c>
      <c r="C104" s="16" t="s">
        <v>9169</v>
      </c>
      <c r="D104" s="14" t="s">
        <v>9170</v>
      </c>
      <c r="E104" s="18" t="s">
        <v>20</v>
      </c>
      <c r="F104" s="33" t="s">
        <v>21</v>
      </c>
      <c r="G104" s="33">
        <v>1</v>
      </c>
      <c r="H104" s="33" t="s">
        <v>21</v>
      </c>
      <c r="I104" s="33" t="s">
        <v>21</v>
      </c>
      <c r="J104" s="16" t="s">
        <v>8797</v>
      </c>
      <c r="K104" s="16" t="s">
        <v>8798</v>
      </c>
      <c r="L104" s="31">
        <v>2411.14</v>
      </c>
      <c r="M104" s="31">
        <v>829</v>
      </c>
      <c r="N104" s="32">
        <v>829</v>
      </c>
      <c r="O104" s="19"/>
      <c r="P104" s="14" t="s">
        <v>7803</v>
      </c>
      <c r="Q104" s="14" t="s">
        <v>3060</v>
      </c>
      <c r="R104" s="20" t="s">
        <v>8799</v>
      </c>
    </row>
    <row r="105" spans="1:18" x14ac:dyDescent="0.25">
      <c r="A105" s="16" t="s">
        <v>9171</v>
      </c>
      <c r="B105" s="17" t="s">
        <v>9172</v>
      </c>
      <c r="C105" s="17" t="s">
        <v>9173</v>
      </c>
      <c r="D105" s="14" t="s">
        <v>9174</v>
      </c>
      <c r="E105" s="18" t="s">
        <v>20</v>
      </c>
      <c r="F105" s="18" t="s">
        <v>21</v>
      </c>
      <c r="G105" s="18">
        <v>1</v>
      </c>
      <c r="H105" s="18" t="s">
        <v>21</v>
      </c>
      <c r="I105" s="18" t="s">
        <v>21</v>
      </c>
      <c r="J105" s="14" t="s">
        <v>8797</v>
      </c>
      <c r="K105" s="14" t="s">
        <v>8798</v>
      </c>
      <c r="L105" s="31">
        <v>9.52</v>
      </c>
      <c r="M105" s="31">
        <v>3.7605</v>
      </c>
      <c r="N105" s="32">
        <v>3.7605</v>
      </c>
      <c r="O105" s="19"/>
      <c r="P105" s="14" t="s">
        <v>9175</v>
      </c>
      <c r="Q105" s="14" t="s">
        <v>9176</v>
      </c>
      <c r="R105" s="20" t="s">
        <v>8799</v>
      </c>
    </row>
    <row r="106" spans="1:18" x14ac:dyDescent="0.25">
      <c r="A106" s="16" t="s">
        <v>9171</v>
      </c>
      <c r="B106" s="14" t="s">
        <v>9177</v>
      </c>
      <c r="C106" s="14" t="s">
        <v>9178</v>
      </c>
      <c r="D106" s="14" t="s">
        <v>9179</v>
      </c>
      <c r="E106" s="18" t="s">
        <v>20</v>
      </c>
      <c r="F106" s="18" t="s">
        <v>21</v>
      </c>
      <c r="G106" s="33">
        <v>1</v>
      </c>
      <c r="H106" s="33" t="s">
        <v>21</v>
      </c>
      <c r="I106" s="33" t="s">
        <v>21</v>
      </c>
      <c r="J106" s="16" t="s">
        <v>8797</v>
      </c>
      <c r="K106" s="16" t="s">
        <v>8798</v>
      </c>
      <c r="L106" s="31">
        <v>10.19</v>
      </c>
      <c r="M106" s="31">
        <v>4.0250000000000004</v>
      </c>
      <c r="N106" s="32">
        <v>4.0250000000000004</v>
      </c>
      <c r="O106" s="19"/>
      <c r="P106" s="14" t="s">
        <v>9175</v>
      </c>
      <c r="Q106" s="14" t="s">
        <v>9176</v>
      </c>
      <c r="R106" s="20" t="s">
        <v>8799</v>
      </c>
    </row>
    <row r="107" spans="1:18" x14ac:dyDescent="0.25">
      <c r="A107" s="16" t="s">
        <v>9171</v>
      </c>
      <c r="B107" s="14" t="s">
        <v>9180</v>
      </c>
      <c r="C107" s="14" t="s">
        <v>9181</v>
      </c>
      <c r="D107" s="14" t="s">
        <v>9182</v>
      </c>
      <c r="E107" s="18" t="s">
        <v>20</v>
      </c>
      <c r="F107" s="33" t="s">
        <v>21</v>
      </c>
      <c r="G107" s="18">
        <v>1</v>
      </c>
      <c r="H107" s="18" t="s">
        <v>21</v>
      </c>
      <c r="I107" s="18" t="s">
        <v>21</v>
      </c>
      <c r="J107" s="14" t="s">
        <v>8797</v>
      </c>
      <c r="K107" s="16" t="s">
        <v>8798</v>
      </c>
      <c r="L107" s="31">
        <v>12.93</v>
      </c>
      <c r="M107" s="31">
        <v>5.1059999999999999</v>
      </c>
      <c r="N107" s="32">
        <v>5.1059999999999999</v>
      </c>
      <c r="O107" s="19"/>
      <c r="P107" s="14" t="s">
        <v>9175</v>
      </c>
      <c r="Q107" s="14" t="s">
        <v>9176</v>
      </c>
      <c r="R107" s="20" t="s">
        <v>8799</v>
      </c>
    </row>
    <row r="108" spans="1:18" x14ac:dyDescent="0.25">
      <c r="A108" s="16" t="s">
        <v>9171</v>
      </c>
      <c r="B108" s="30" t="s">
        <v>9183</v>
      </c>
      <c r="C108" s="16" t="s">
        <v>9184</v>
      </c>
      <c r="D108" s="14" t="s">
        <v>9185</v>
      </c>
      <c r="E108" s="18" t="s">
        <v>20</v>
      </c>
      <c r="F108" s="18" t="s">
        <v>21</v>
      </c>
      <c r="G108" s="18">
        <v>1</v>
      </c>
      <c r="H108" s="18" t="s">
        <v>21</v>
      </c>
      <c r="I108" s="18" t="s">
        <v>21</v>
      </c>
      <c r="J108" s="14" t="s">
        <v>8797</v>
      </c>
      <c r="K108" s="16" t="s">
        <v>8798</v>
      </c>
      <c r="L108" s="31">
        <v>12.93</v>
      </c>
      <c r="M108" s="31">
        <v>5.1059999999999999</v>
      </c>
      <c r="N108" s="32">
        <v>5.1059999999999999</v>
      </c>
      <c r="O108" s="19"/>
      <c r="P108" s="14" t="s">
        <v>9175</v>
      </c>
      <c r="Q108" s="14" t="s">
        <v>9176</v>
      </c>
      <c r="R108" s="20" t="s">
        <v>8799</v>
      </c>
    </row>
    <row r="109" spans="1:18" x14ac:dyDescent="0.25">
      <c r="A109" s="16" t="s">
        <v>9171</v>
      </c>
      <c r="B109" s="30" t="s">
        <v>9186</v>
      </c>
      <c r="C109" s="16" t="s">
        <v>9187</v>
      </c>
      <c r="D109" s="14" t="s">
        <v>9188</v>
      </c>
      <c r="E109" s="18" t="s">
        <v>20</v>
      </c>
      <c r="F109" s="34" t="s">
        <v>21</v>
      </c>
      <c r="G109" s="33">
        <v>1</v>
      </c>
      <c r="H109" s="33" t="s">
        <v>21</v>
      </c>
      <c r="I109" s="33" t="s">
        <v>21</v>
      </c>
      <c r="J109" s="16" t="s">
        <v>8797</v>
      </c>
      <c r="K109" s="16" t="s">
        <v>8798</v>
      </c>
      <c r="L109" s="31">
        <v>16.66</v>
      </c>
      <c r="M109" s="31">
        <v>6.5780000000000003</v>
      </c>
      <c r="N109" s="32">
        <v>6.5780000000000003</v>
      </c>
      <c r="O109" s="19"/>
      <c r="P109" s="14" t="s">
        <v>9175</v>
      </c>
      <c r="Q109" s="14" t="s">
        <v>9176</v>
      </c>
      <c r="R109" s="20" t="s">
        <v>8799</v>
      </c>
    </row>
    <row r="110" spans="1:18" x14ac:dyDescent="0.25">
      <c r="A110" s="16" t="s">
        <v>214</v>
      </c>
      <c r="B110" s="30" t="s">
        <v>9189</v>
      </c>
      <c r="C110" s="30" t="s">
        <v>9190</v>
      </c>
      <c r="D110" s="14" t="s">
        <v>9191</v>
      </c>
      <c r="E110" s="18" t="s">
        <v>20</v>
      </c>
      <c r="F110" s="34" t="s">
        <v>21</v>
      </c>
      <c r="G110" s="18">
        <v>1</v>
      </c>
      <c r="H110" s="18" t="s">
        <v>21</v>
      </c>
      <c r="I110" s="18" t="s">
        <v>21</v>
      </c>
      <c r="J110" s="14" t="s">
        <v>8797</v>
      </c>
      <c r="K110" s="14" t="s">
        <v>8798</v>
      </c>
      <c r="L110" s="31">
        <v>143.33000000000001</v>
      </c>
      <c r="M110" s="31">
        <v>54.142000000000003</v>
      </c>
      <c r="N110" s="32">
        <v>54.142000000000003</v>
      </c>
      <c r="O110" s="19" t="s">
        <v>9192</v>
      </c>
      <c r="P110" s="14" t="s">
        <v>9193</v>
      </c>
      <c r="Q110" s="14" t="s">
        <v>9194</v>
      </c>
      <c r="R110" s="20" t="s">
        <v>8799</v>
      </c>
    </row>
    <row r="111" spans="1:18" x14ac:dyDescent="0.25">
      <c r="A111" s="16" t="s">
        <v>214</v>
      </c>
      <c r="B111" s="16" t="s">
        <v>9195</v>
      </c>
      <c r="C111" s="16" t="s">
        <v>9196</v>
      </c>
      <c r="D111" s="17" t="s">
        <v>9197</v>
      </c>
      <c r="E111" s="42" t="s">
        <v>20</v>
      </c>
      <c r="F111" s="18" t="s">
        <v>21</v>
      </c>
      <c r="G111" s="18">
        <v>1</v>
      </c>
      <c r="H111" s="18" t="s">
        <v>21</v>
      </c>
      <c r="I111" s="18" t="s">
        <v>21</v>
      </c>
      <c r="J111" s="14" t="s">
        <v>8797</v>
      </c>
      <c r="K111" s="16" t="s">
        <v>8798</v>
      </c>
      <c r="L111" s="31">
        <v>140.30000000000001</v>
      </c>
      <c r="M111" s="31">
        <v>52.997999999999998</v>
      </c>
      <c r="N111" s="32">
        <v>52.997999999999998</v>
      </c>
      <c r="O111" s="35" t="s">
        <v>9198</v>
      </c>
      <c r="P111" s="14">
        <v>85393290</v>
      </c>
      <c r="Q111" s="14" t="s">
        <v>9199</v>
      </c>
      <c r="R111" s="20" t="s">
        <v>8799</v>
      </c>
    </row>
    <row r="112" spans="1:18" x14ac:dyDescent="0.25">
      <c r="A112" s="16" t="s">
        <v>214</v>
      </c>
      <c r="B112" s="30" t="s">
        <v>9200</v>
      </c>
      <c r="C112" s="30" t="s">
        <v>9201</v>
      </c>
      <c r="D112" s="14" t="s">
        <v>9202</v>
      </c>
      <c r="E112" s="18" t="s">
        <v>20</v>
      </c>
      <c r="F112" s="33" t="s">
        <v>21</v>
      </c>
      <c r="G112" s="33">
        <v>1</v>
      </c>
      <c r="H112" s="33" t="s">
        <v>21</v>
      </c>
      <c r="I112" s="33" t="s">
        <v>21</v>
      </c>
      <c r="J112" s="16" t="s">
        <v>8797</v>
      </c>
      <c r="K112" s="16" t="s">
        <v>8798</v>
      </c>
      <c r="L112" s="31">
        <v>169.47</v>
      </c>
      <c r="M112" s="31">
        <v>64.015874999999994</v>
      </c>
      <c r="N112" s="32">
        <v>64.015874999999994</v>
      </c>
      <c r="O112" s="19" t="s">
        <v>9203</v>
      </c>
      <c r="P112" s="14">
        <v>85393290</v>
      </c>
      <c r="Q112" s="14" t="s">
        <v>9199</v>
      </c>
      <c r="R112" s="20" t="s">
        <v>8799</v>
      </c>
    </row>
    <row r="113" spans="1:18" x14ac:dyDescent="0.25">
      <c r="A113" s="16" t="s">
        <v>214</v>
      </c>
      <c r="B113" s="16" t="s">
        <v>9204</v>
      </c>
      <c r="C113" s="16" t="s">
        <v>9205</v>
      </c>
      <c r="D113" s="17" t="s">
        <v>9206</v>
      </c>
      <c r="E113" s="42" t="s">
        <v>20</v>
      </c>
      <c r="F113" s="33" t="s">
        <v>21</v>
      </c>
      <c r="G113" s="33">
        <v>1</v>
      </c>
      <c r="H113" s="33" t="s">
        <v>21</v>
      </c>
      <c r="I113" s="33" t="s">
        <v>21</v>
      </c>
      <c r="J113" s="16" t="s">
        <v>8797</v>
      </c>
      <c r="K113" s="16" t="s">
        <v>8798</v>
      </c>
      <c r="L113" s="31">
        <v>126.19</v>
      </c>
      <c r="M113" s="31">
        <v>47.668703703703699</v>
      </c>
      <c r="N113" s="32">
        <v>47.668703703703699</v>
      </c>
      <c r="O113" s="19" t="s">
        <v>9207</v>
      </c>
      <c r="P113" s="14">
        <v>85393290</v>
      </c>
      <c r="Q113" s="14" t="s">
        <v>9199</v>
      </c>
      <c r="R113" s="20" t="s">
        <v>8799</v>
      </c>
    </row>
    <row r="114" spans="1:18" x14ac:dyDescent="0.25">
      <c r="A114" s="16" t="s">
        <v>214</v>
      </c>
      <c r="B114" s="30" t="s">
        <v>9208</v>
      </c>
      <c r="C114" s="16" t="s">
        <v>9209</v>
      </c>
      <c r="D114" s="14" t="s">
        <v>9210</v>
      </c>
      <c r="E114" s="18" t="s">
        <v>20</v>
      </c>
      <c r="F114" s="34" t="s">
        <v>21</v>
      </c>
      <c r="G114" s="33">
        <v>1</v>
      </c>
      <c r="H114" s="33" t="s">
        <v>21</v>
      </c>
      <c r="I114" s="33" t="s">
        <v>21</v>
      </c>
      <c r="J114" s="16" t="s">
        <v>8797</v>
      </c>
      <c r="K114" s="16" t="s">
        <v>8798</v>
      </c>
      <c r="L114" s="31">
        <v>118.58</v>
      </c>
      <c r="M114" s="31">
        <v>44.792000000000002</v>
      </c>
      <c r="N114" s="32">
        <v>44.792000000000002</v>
      </c>
      <c r="O114" s="19"/>
      <c r="P114" s="14">
        <v>85393290</v>
      </c>
      <c r="Q114" s="14" t="s">
        <v>9199</v>
      </c>
      <c r="R114" s="20" t="s">
        <v>8799</v>
      </c>
    </row>
    <row r="115" spans="1:18" x14ac:dyDescent="0.25">
      <c r="A115" s="16" t="s">
        <v>214</v>
      </c>
      <c r="B115" s="14" t="s">
        <v>9211</v>
      </c>
      <c r="C115" s="14" t="s">
        <v>9212</v>
      </c>
      <c r="D115" s="14" t="s">
        <v>9213</v>
      </c>
      <c r="E115" s="18" t="s">
        <v>20</v>
      </c>
      <c r="F115" s="18" t="s">
        <v>21</v>
      </c>
      <c r="G115" s="33">
        <v>1</v>
      </c>
      <c r="H115" s="33" t="s">
        <v>21</v>
      </c>
      <c r="I115" s="33" t="s">
        <v>21</v>
      </c>
      <c r="J115" s="16" t="s">
        <v>8797</v>
      </c>
      <c r="K115" s="16" t="s">
        <v>8798</v>
      </c>
      <c r="L115" s="31">
        <v>130.72</v>
      </c>
      <c r="M115" s="31">
        <v>49.378999999999998</v>
      </c>
      <c r="N115" s="32">
        <v>49.378999999999998</v>
      </c>
      <c r="O115" s="19" t="s">
        <v>9214</v>
      </c>
      <c r="P115" s="14">
        <v>85393290</v>
      </c>
      <c r="Q115" s="14" t="s">
        <v>9199</v>
      </c>
      <c r="R115" s="20" t="s">
        <v>8799</v>
      </c>
    </row>
    <row r="116" spans="1:18" x14ac:dyDescent="0.25">
      <c r="A116" s="16" t="s">
        <v>214</v>
      </c>
      <c r="B116" s="14" t="s">
        <v>9215</v>
      </c>
      <c r="C116" s="14" t="s">
        <v>9216</v>
      </c>
      <c r="D116" s="14" t="s">
        <v>9217</v>
      </c>
      <c r="E116" s="18" t="s">
        <v>20</v>
      </c>
      <c r="F116" s="34" t="s">
        <v>21</v>
      </c>
      <c r="G116" s="33">
        <v>1</v>
      </c>
      <c r="H116" s="33" t="s">
        <v>21</v>
      </c>
      <c r="I116" s="33" t="s">
        <v>21</v>
      </c>
      <c r="J116" s="16" t="s">
        <v>8797</v>
      </c>
      <c r="K116" s="16" t="s">
        <v>8798</v>
      </c>
      <c r="L116" s="31">
        <v>118.58</v>
      </c>
      <c r="M116" s="31">
        <v>44.792000000000002</v>
      </c>
      <c r="N116" s="32">
        <v>44.792000000000002</v>
      </c>
      <c r="O116" s="35"/>
      <c r="P116" s="14">
        <v>85393290</v>
      </c>
      <c r="Q116" s="14" t="s">
        <v>9199</v>
      </c>
      <c r="R116" s="20" t="s">
        <v>8799</v>
      </c>
    </row>
    <row r="117" spans="1:18" x14ac:dyDescent="0.25">
      <c r="A117" s="16" t="s">
        <v>214</v>
      </c>
      <c r="B117" s="36" t="s">
        <v>9218</v>
      </c>
      <c r="C117" s="36" t="s">
        <v>9219</v>
      </c>
      <c r="D117" s="36" t="s">
        <v>9220</v>
      </c>
      <c r="E117" s="37" t="s">
        <v>20</v>
      </c>
      <c r="F117" s="34" t="s">
        <v>21</v>
      </c>
      <c r="G117" s="33">
        <v>1</v>
      </c>
      <c r="H117" s="33" t="s">
        <v>21</v>
      </c>
      <c r="I117" s="33" t="s">
        <v>21</v>
      </c>
      <c r="J117" s="16" t="s">
        <v>8797</v>
      </c>
      <c r="K117" s="16" t="s">
        <v>8798</v>
      </c>
      <c r="L117" s="31">
        <v>81.650000000000006</v>
      </c>
      <c r="M117" s="31">
        <v>30.844000000000001</v>
      </c>
      <c r="N117" s="32">
        <v>30.844000000000001</v>
      </c>
      <c r="O117" s="19"/>
      <c r="P117" s="14">
        <v>85393290</v>
      </c>
      <c r="Q117" s="14" t="s">
        <v>9199</v>
      </c>
      <c r="R117" s="20" t="s">
        <v>8799</v>
      </c>
    </row>
    <row r="118" spans="1:18" x14ac:dyDescent="0.25">
      <c r="A118" s="13" t="s">
        <v>214</v>
      </c>
      <c r="B118" s="13" t="s">
        <v>9221</v>
      </c>
      <c r="C118" s="13" t="s">
        <v>9222</v>
      </c>
      <c r="D118" s="15" t="s">
        <v>9223</v>
      </c>
      <c r="E118" s="18" t="s">
        <v>20</v>
      </c>
      <c r="F118" s="34" t="s">
        <v>21</v>
      </c>
      <c r="G118" s="33">
        <v>1</v>
      </c>
      <c r="H118" s="33">
        <v>10</v>
      </c>
      <c r="I118" s="33" t="s">
        <v>21</v>
      </c>
      <c r="J118" s="16" t="s">
        <v>8797</v>
      </c>
      <c r="K118" s="16" t="s">
        <v>8798</v>
      </c>
      <c r="L118" s="46">
        <v>206.99</v>
      </c>
      <c r="M118" s="46">
        <v>74.900000000000006</v>
      </c>
      <c r="N118" s="46">
        <v>74.900000000000006</v>
      </c>
      <c r="O118" s="47" t="s">
        <v>219</v>
      </c>
      <c r="P118" s="15">
        <v>9405104090</v>
      </c>
      <c r="Q118" s="15" t="s">
        <v>24</v>
      </c>
      <c r="R118" s="20" t="s">
        <v>8799</v>
      </c>
    </row>
    <row r="119" spans="1:18" x14ac:dyDescent="0.25">
      <c r="A119" s="13" t="s">
        <v>214</v>
      </c>
      <c r="B119" s="13" t="s">
        <v>9224</v>
      </c>
      <c r="C119" s="13" t="s">
        <v>9225</v>
      </c>
      <c r="D119" s="15" t="s">
        <v>9226</v>
      </c>
      <c r="E119" s="18" t="s">
        <v>20</v>
      </c>
      <c r="F119" s="34" t="s">
        <v>21</v>
      </c>
      <c r="G119" s="33">
        <v>1</v>
      </c>
      <c r="H119" s="33">
        <v>10</v>
      </c>
      <c r="I119" s="33" t="s">
        <v>21</v>
      </c>
      <c r="J119" s="16" t="s">
        <v>8797</v>
      </c>
      <c r="K119" s="16" t="s">
        <v>8798</v>
      </c>
      <c r="L119" s="46">
        <v>230.86</v>
      </c>
      <c r="M119" s="46">
        <v>89.9</v>
      </c>
      <c r="N119" s="46">
        <v>89.9</v>
      </c>
      <c r="O119" s="47" t="s">
        <v>223</v>
      </c>
      <c r="P119" s="15">
        <v>9405104090</v>
      </c>
      <c r="Q119" s="15" t="s">
        <v>24</v>
      </c>
      <c r="R119" s="20" t="s">
        <v>8799</v>
      </c>
    </row>
    <row r="120" spans="1:18" x14ac:dyDescent="0.25">
      <c r="A120" s="13" t="s">
        <v>214</v>
      </c>
      <c r="B120" s="13" t="s">
        <v>9227</v>
      </c>
      <c r="C120" s="13" t="s">
        <v>9228</v>
      </c>
      <c r="D120" s="15" t="s">
        <v>9229</v>
      </c>
      <c r="E120" s="18" t="s">
        <v>20</v>
      </c>
      <c r="F120" s="34" t="s">
        <v>21</v>
      </c>
      <c r="G120" s="33">
        <v>1</v>
      </c>
      <c r="H120" s="33">
        <v>1</v>
      </c>
      <c r="I120" s="33" t="s">
        <v>21</v>
      </c>
      <c r="J120" s="16" t="s">
        <v>8797</v>
      </c>
      <c r="K120" s="16" t="s">
        <v>8798</v>
      </c>
      <c r="L120" s="48">
        <v>226.2</v>
      </c>
      <c r="M120" s="46">
        <v>79.7</v>
      </c>
      <c r="N120" s="46">
        <v>79.7</v>
      </c>
      <c r="O120" s="47" t="s">
        <v>250</v>
      </c>
      <c r="P120" s="15">
        <v>9405109890</v>
      </c>
      <c r="Q120" s="15" t="s">
        <v>24</v>
      </c>
      <c r="R120" s="20" t="s">
        <v>8799</v>
      </c>
    </row>
    <row r="121" spans="1:18" x14ac:dyDescent="0.25">
      <c r="A121" s="13" t="s">
        <v>214</v>
      </c>
      <c r="B121" s="13" t="s">
        <v>9230</v>
      </c>
      <c r="C121" s="13" t="s">
        <v>9231</v>
      </c>
      <c r="D121" s="15" t="s">
        <v>9232</v>
      </c>
      <c r="E121" s="18" t="s">
        <v>20</v>
      </c>
      <c r="F121" s="34" t="s">
        <v>21</v>
      </c>
      <c r="G121" s="33">
        <v>1</v>
      </c>
      <c r="H121" s="33">
        <v>1</v>
      </c>
      <c r="I121" s="33" t="s">
        <v>21</v>
      </c>
      <c r="J121" s="16" t="s">
        <v>8797</v>
      </c>
      <c r="K121" s="16" t="s">
        <v>8798</v>
      </c>
      <c r="L121" s="48">
        <v>252.81</v>
      </c>
      <c r="M121" s="46">
        <v>84.9</v>
      </c>
      <c r="N121" s="46">
        <v>84.9</v>
      </c>
      <c r="O121" s="47" t="s">
        <v>254</v>
      </c>
      <c r="P121" s="15">
        <v>9405109890</v>
      </c>
      <c r="Q121" s="15" t="s">
        <v>24</v>
      </c>
      <c r="R121" s="20" t="s">
        <v>8799</v>
      </c>
    </row>
    <row r="122" spans="1:18" x14ac:dyDescent="0.25">
      <c r="A122" s="13" t="s">
        <v>214</v>
      </c>
      <c r="B122" s="13" t="s">
        <v>9233</v>
      </c>
      <c r="C122" s="13" t="s">
        <v>9234</v>
      </c>
      <c r="D122" s="15" t="s">
        <v>9235</v>
      </c>
      <c r="E122" s="18" t="s">
        <v>20</v>
      </c>
      <c r="F122" s="34" t="s">
        <v>21</v>
      </c>
      <c r="G122" s="33">
        <v>4</v>
      </c>
      <c r="H122" s="33">
        <v>4</v>
      </c>
      <c r="I122" s="33" t="s">
        <v>21</v>
      </c>
      <c r="J122" s="16" t="s">
        <v>8797</v>
      </c>
      <c r="K122" s="16" t="s">
        <v>8798</v>
      </c>
      <c r="L122" s="48">
        <v>369.79</v>
      </c>
      <c r="M122" s="46">
        <v>119.9</v>
      </c>
      <c r="N122" s="46">
        <v>119.9</v>
      </c>
      <c r="O122" s="47" t="s">
        <v>9236</v>
      </c>
      <c r="P122" s="15">
        <v>9405109890</v>
      </c>
      <c r="Q122" s="15" t="s">
        <v>24</v>
      </c>
      <c r="R122" s="20" t="s">
        <v>8799</v>
      </c>
    </row>
    <row r="123" spans="1:18" x14ac:dyDescent="0.25">
      <c r="A123" s="16" t="s">
        <v>214</v>
      </c>
      <c r="B123" s="16" t="s">
        <v>9237</v>
      </c>
      <c r="C123" s="16" t="s">
        <v>9238</v>
      </c>
      <c r="D123" s="16" t="s">
        <v>9239</v>
      </c>
      <c r="E123" s="33" t="s">
        <v>20</v>
      </c>
      <c r="F123" s="34" t="s">
        <v>21</v>
      </c>
      <c r="G123" s="18">
        <v>1</v>
      </c>
      <c r="H123" s="18" t="s">
        <v>21</v>
      </c>
      <c r="I123" s="18" t="s">
        <v>21</v>
      </c>
      <c r="J123" s="14" t="s">
        <v>8797</v>
      </c>
      <c r="K123" s="14" t="s">
        <v>8798</v>
      </c>
      <c r="L123" s="31">
        <v>14.4</v>
      </c>
      <c r="M123" s="31">
        <v>5.4400500000000003</v>
      </c>
      <c r="N123" s="32">
        <v>5.4400500000000003</v>
      </c>
      <c r="O123" s="19" t="s">
        <v>9240</v>
      </c>
      <c r="P123" s="14" t="s">
        <v>7803</v>
      </c>
      <c r="Q123" s="14" t="s">
        <v>3060</v>
      </c>
      <c r="R123" s="20" t="s">
        <v>8799</v>
      </c>
    </row>
    <row r="124" spans="1:18" x14ac:dyDescent="0.25">
      <c r="A124" s="16" t="s">
        <v>214</v>
      </c>
      <c r="B124" s="14" t="s">
        <v>9241</v>
      </c>
      <c r="C124" s="14" t="s">
        <v>9242</v>
      </c>
      <c r="D124" s="14" t="s">
        <v>9243</v>
      </c>
      <c r="E124" s="18" t="s">
        <v>20</v>
      </c>
      <c r="F124" s="34" t="s">
        <v>21</v>
      </c>
      <c r="G124" s="33">
        <v>1</v>
      </c>
      <c r="H124" s="33" t="s">
        <v>21</v>
      </c>
      <c r="I124" s="33" t="s">
        <v>21</v>
      </c>
      <c r="J124" s="16" t="s">
        <v>8797</v>
      </c>
      <c r="K124" s="16" t="s">
        <v>8798</v>
      </c>
      <c r="L124" s="31">
        <v>11.86</v>
      </c>
      <c r="M124" s="31">
        <v>4.4813999999999998</v>
      </c>
      <c r="N124" s="32">
        <v>4.4813999999999998</v>
      </c>
      <c r="O124" s="35" t="s">
        <v>9244</v>
      </c>
      <c r="P124" s="14" t="s">
        <v>7803</v>
      </c>
      <c r="Q124" s="14" t="s">
        <v>3060</v>
      </c>
      <c r="R124" s="20" t="s">
        <v>8799</v>
      </c>
    </row>
    <row r="125" spans="1:18" x14ac:dyDescent="0.25">
      <c r="A125" s="16" t="s">
        <v>214</v>
      </c>
      <c r="B125" s="30" t="s">
        <v>9245</v>
      </c>
      <c r="C125" s="30" t="s">
        <v>9246</v>
      </c>
      <c r="D125" s="14" t="s">
        <v>9247</v>
      </c>
      <c r="E125" s="18" t="s">
        <v>20</v>
      </c>
      <c r="F125" s="33" t="s">
        <v>21</v>
      </c>
      <c r="G125" s="33">
        <v>1</v>
      </c>
      <c r="H125" s="33" t="s">
        <v>21</v>
      </c>
      <c r="I125" s="33" t="s">
        <v>21</v>
      </c>
      <c r="J125" s="14" t="s">
        <v>8797</v>
      </c>
      <c r="K125" s="16" t="s">
        <v>8798</v>
      </c>
      <c r="L125" s="31">
        <v>19.600000000000001</v>
      </c>
      <c r="M125" s="31">
        <v>7.4029999999999996</v>
      </c>
      <c r="N125" s="32">
        <v>7.4029999999999996</v>
      </c>
      <c r="O125" s="19" t="s">
        <v>9248</v>
      </c>
      <c r="P125" s="14" t="s">
        <v>7803</v>
      </c>
      <c r="Q125" s="14" t="s">
        <v>3060</v>
      </c>
      <c r="R125" s="20" t="s">
        <v>8799</v>
      </c>
    </row>
    <row r="126" spans="1:18" x14ac:dyDescent="0.25">
      <c r="A126" s="16" t="s">
        <v>214</v>
      </c>
      <c r="B126" s="17" t="s">
        <v>9249</v>
      </c>
      <c r="C126" s="17" t="s">
        <v>9250</v>
      </c>
      <c r="D126" s="14" t="s">
        <v>9251</v>
      </c>
      <c r="E126" s="18" t="s">
        <v>20</v>
      </c>
      <c r="F126" s="33" t="s">
        <v>21</v>
      </c>
      <c r="G126" s="33">
        <v>1</v>
      </c>
      <c r="H126" s="33" t="s">
        <v>21</v>
      </c>
      <c r="I126" s="33" t="s">
        <v>21</v>
      </c>
      <c r="J126" s="16" t="s">
        <v>8797</v>
      </c>
      <c r="K126" s="16" t="s">
        <v>8798</v>
      </c>
      <c r="L126" s="31">
        <v>19.54</v>
      </c>
      <c r="M126" s="31">
        <v>7.3810000000000002</v>
      </c>
      <c r="N126" s="32">
        <v>7.3810000000000002</v>
      </c>
      <c r="O126" s="35"/>
      <c r="P126" s="14">
        <v>85122000</v>
      </c>
      <c r="Q126" s="14" t="s">
        <v>3060</v>
      </c>
      <c r="R126" s="20" t="s">
        <v>8799</v>
      </c>
    </row>
    <row r="127" spans="1:18" x14ac:dyDescent="0.25">
      <c r="A127" s="16" t="s">
        <v>214</v>
      </c>
      <c r="B127" s="30" t="s">
        <v>9252</v>
      </c>
      <c r="C127" s="30" t="s">
        <v>9253</v>
      </c>
      <c r="D127" s="14" t="s">
        <v>9254</v>
      </c>
      <c r="E127" s="18" t="s">
        <v>20</v>
      </c>
      <c r="F127" s="18" t="s">
        <v>21</v>
      </c>
      <c r="G127" s="18">
        <v>1</v>
      </c>
      <c r="H127" s="18" t="s">
        <v>21</v>
      </c>
      <c r="I127" s="18" t="s">
        <v>21</v>
      </c>
      <c r="J127" s="14" t="s">
        <v>8797</v>
      </c>
      <c r="K127" s="16" t="s">
        <v>8798</v>
      </c>
      <c r="L127" s="31">
        <v>13.07</v>
      </c>
      <c r="M127" s="31">
        <v>4.9390000000000001</v>
      </c>
      <c r="N127" s="32">
        <v>4.9390000000000001</v>
      </c>
      <c r="O127" s="19" t="s">
        <v>9255</v>
      </c>
      <c r="P127" s="14" t="s">
        <v>7803</v>
      </c>
      <c r="Q127" s="14" t="s">
        <v>3060</v>
      </c>
      <c r="R127" s="20" t="s">
        <v>8799</v>
      </c>
    </row>
    <row r="128" spans="1:18" x14ac:dyDescent="0.25">
      <c r="A128" s="16" t="s">
        <v>214</v>
      </c>
      <c r="B128" s="16" t="s">
        <v>9256</v>
      </c>
      <c r="C128" s="16" t="s">
        <v>9257</v>
      </c>
      <c r="D128" s="16" t="s">
        <v>9258</v>
      </c>
      <c r="E128" s="33" t="s">
        <v>20</v>
      </c>
      <c r="F128" s="34" t="s">
        <v>21</v>
      </c>
      <c r="G128" s="33">
        <v>1</v>
      </c>
      <c r="H128" s="33" t="s">
        <v>21</v>
      </c>
      <c r="I128" s="33" t="s">
        <v>21</v>
      </c>
      <c r="J128" s="16" t="s">
        <v>8797</v>
      </c>
      <c r="K128" s="16" t="s">
        <v>8798</v>
      </c>
      <c r="L128" s="31">
        <v>15.32</v>
      </c>
      <c r="M128" s="31">
        <v>5.7859999999999996</v>
      </c>
      <c r="N128" s="32">
        <v>5.7859999999999996</v>
      </c>
      <c r="O128" s="19" t="s">
        <v>9259</v>
      </c>
      <c r="P128" s="14">
        <v>85122000</v>
      </c>
      <c r="Q128" s="14" t="s">
        <v>3060</v>
      </c>
      <c r="R128" s="20" t="s">
        <v>8799</v>
      </c>
    </row>
    <row r="129" spans="1:18" x14ac:dyDescent="0.25">
      <c r="A129" s="16" t="s">
        <v>214</v>
      </c>
      <c r="B129" s="16" t="s">
        <v>9260</v>
      </c>
      <c r="C129" s="16" t="s">
        <v>9261</v>
      </c>
      <c r="D129" s="16" t="s">
        <v>9262</v>
      </c>
      <c r="E129" s="18" t="s">
        <v>20</v>
      </c>
      <c r="F129" s="34" t="s">
        <v>21</v>
      </c>
      <c r="G129" s="33">
        <v>1</v>
      </c>
      <c r="H129" s="33" t="s">
        <v>21</v>
      </c>
      <c r="I129" s="33" t="s">
        <v>21</v>
      </c>
      <c r="J129" s="16" t="s">
        <v>8797</v>
      </c>
      <c r="K129" s="16" t="s">
        <v>8798</v>
      </c>
      <c r="L129" s="31">
        <v>15.23</v>
      </c>
      <c r="M129" s="31">
        <v>5.7530000000000001</v>
      </c>
      <c r="N129" s="32">
        <v>5.7530000000000001</v>
      </c>
      <c r="O129" s="19" t="s">
        <v>9263</v>
      </c>
      <c r="P129" s="14">
        <v>85122000</v>
      </c>
      <c r="Q129" s="14" t="s">
        <v>3060</v>
      </c>
      <c r="R129" s="20" t="s">
        <v>8799</v>
      </c>
    </row>
    <row r="130" spans="1:18" x14ac:dyDescent="0.25">
      <c r="A130" s="16" t="s">
        <v>214</v>
      </c>
      <c r="B130" s="14" t="s">
        <v>9264</v>
      </c>
      <c r="C130" s="14" t="s">
        <v>9265</v>
      </c>
      <c r="D130" s="14" t="s">
        <v>9266</v>
      </c>
      <c r="E130" s="18" t="s">
        <v>20</v>
      </c>
      <c r="F130" s="34" t="s">
        <v>21</v>
      </c>
      <c r="G130" s="33">
        <v>1</v>
      </c>
      <c r="H130" s="33" t="s">
        <v>21</v>
      </c>
      <c r="I130" s="33" t="s">
        <v>21</v>
      </c>
      <c r="J130" s="16" t="s">
        <v>8797</v>
      </c>
      <c r="K130" s="16" t="s">
        <v>8798</v>
      </c>
      <c r="L130" s="31">
        <v>17.559999999999999</v>
      </c>
      <c r="M130" s="31">
        <v>6.633</v>
      </c>
      <c r="N130" s="32">
        <v>6.633</v>
      </c>
      <c r="O130" s="19" t="s">
        <v>9267</v>
      </c>
      <c r="P130" s="14" t="s">
        <v>7803</v>
      </c>
      <c r="Q130" s="14" t="s">
        <v>3060</v>
      </c>
      <c r="R130" s="20" t="s">
        <v>8799</v>
      </c>
    </row>
    <row r="131" spans="1:18" x14ac:dyDescent="0.25">
      <c r="A131" s="16" t="s">
        <v>214</v>
      </c>
      <c r="B131" s="30" t="s">
        <v>9268</v>
      </c>
      <c r="C131" s="30" t="s">
        <v>9269</v>
      </c>
      <c r="D131" s="14" t="s">
        <v>9270</v>
      </c>
      <c r="E131" s="18" t="s">
        <v>20</v>
      </c>
      <c r="F131" s="18" t="s">
        <v>21</v>
      </c>
      <c r="G131" s="18">
        <v>1</v>
      </c>
      <c r="H131" s="18" t="s">
        <v>21</v>
      </c>
      <c r="I131" s="18" t="s">
        <v>21</v>
      </c>
      <c r="J131" s="14" t="s">
        <v>8797</v>
      </c>
      <c r="K131" s="16" t="s">
        <v>8798</v>
      </c>
      <c r="L131" s="31">
        <v>17.260000000000002</v>
      </c>
      <c r="M131" s="31">
        <v>6.5215135135135203</v>
      </c>
      <c r="N131" s="32">
        <v>6.5215135135135203</v>
      </c>
      <c r="O131" s="19" t="s">
        <v>9271</v>
      </c>
      <c r="P131" s="14" t="s">
        <v>7803</v>
      </c>
      <c r="Q131" s="14" t="s">
        <v>3060</v>
      </c>
      <c r="R131" s="20" t="s">
        <v>8799</v>
      </c>
    </row>
    <row r="132" spans="1:18" x14ac:dyDescent="0.25">
      <c r="A132" s="16" t="s">
        <v>214</v>
      </c>
      <c r="B132" s="30" t="s">
        <v>9272</v>
      </c>
      <c r="C132" s="16" t="s">
        <v>9273</v>
      </c>
      <c r="D132" s="14" t="s">
        <v>9274</v>
      </c>
      <c r="E132" s="18" t="s">
        <v>20</v>
      </c>
      <c r="F132" s="33" t="s">
        <v>21</v>
      </c>
      <c r="G132" s="33">
        <v>1</v>
      </c>
      <c r="H132" s="33" t="s">
        <v>21</v>
      </c>
      <c r="I132" s="33" t="s">
        <v>21</v>
      </c>
      <c r="J132" s="16" t="s">
        <v>8797</v>
      </c>
      <c r="K132" s="16" t="s">
        <v>8798</v>
      </c>
      <c r="L132" s="31">
        <v>19.36</v>
      </c>
      <c r="M132" s="31">
        <v>7.3150000000000004</v>
      </c>
      <c r="N132" s="32">
        <v>7.3150000000000004</v>
      </c>
      <c r="O132" s="35"/>
      <c r="P132" s="14">
        <v>85122000</v>
      </c>
      <c r="Q132" s="14" t="s">
        <v>3060</v>
      </c>
      <c r="R132" s="20" t="s">
        <v>8799</v>
      </c>
    </row>
    <row r="133" spans="1:18" x14ac:dyDescent="0.25">
      <c r="A133" s="16" t="s">
        <v>214</v>
      </c>
      <c r="B133" s="14" t="s">
        <v>9275</v>
      </c>
      <c r="C133" s="14" t="s">
        <v>9276</v>
      </c>
      <c r="D133" s="14" t="s">
        <v>9277</v>
      </c>
      <c r="E133" s="18" t="s">
        <v>20</v>
      </c>
      <c r="F133" s="34" t="s">
        <v>21</v>
      </c>
      <c r="G133" s="33">
        <v>1</v>
      </c>
      <c r="H133" s="33" t="s">
        <v>21</v>
      </c>
      <c r="I133" s="33" t="s">
        <v>21</v>
      </c>
      <c r="J133" s="16" t="s">
        <v>8797</v>
      </c>
      <c r="K133" s="16" t="s">
        <v>8798</v>
      </c>
      <c r="L133" s="31">
        <v>13.34</v>
      </c>
      <c r="M133" s="31">
        <v>5.0380000000000003</v>
      </c>
      <c r="N133" s="32">
        <v>5.0380000000000003</v>
      </c>
      <c r="O133" s="19"/>
      <c r="P133" s="14">
        <v>85122000</v>
      </c>
      <c r="Q133" s="14" t="s">
        <v>3060</v>
      </c>
      <c r="R133" s="20" t="s">
        <v>8799</v>
      </c>
    </row>
    <row r="134" spans="1:18" x14ac:dyDescent="0.25">
      <c r="A134" s="16" t="s">
        <v>214</v>
      </c>
      <c r="B134" s="16" t="s">
        <v>9278</v>
      </c>
      <c r="C134" s="16" t="s">
        <v>9279</v>
      </c>
      <c r="D134" s="16" t="s">
        <v>9280</v>
      </c>
      <c r="E134" s="33" t="s">
        <v>20</v>
      </c>
      <c r="F134" s="34" t="s">
        <v>21</v>
      </c>
      <c r="G134" s="18">
        <v>1</v>
      </c>
      <c r="H134" s="18" t="s">
        <v>21</v>
      </c>
      <c r="I134" s="18" t="s">
        <v>21</v>
      </c>
      <c r="J134" s="14" t="s">
        <v>8797</v>
      </c>
      <c r="K134" s="14" t="s">
        <v>8798</v>
      </c>
      <c r="L134" s="31">
        <v>13.34</v>
      </c>
      <c r="M134" s="31">
        <v>5.0380000000000003</v>
      </c>
      <c r="N134" s="32">
        <v>5.0380000000000003</v>
      </c>
      <c r="O134" s="19" t="s">
        <v>9281</v>
      </c>
      <c r="P134" s="14">
        <v>85122000</v>
      </c>
      <c r="Q134" s="14" t="s">
        <v>3060</v>
      </c>
      <c r="R134" s="20" t="s">
        <v>8799</v>
      </c>
    </row>
    <row r="135" spans="1:18" x14ac:dyDescent="0.25">
      <c r="A135" s="16" t="s">
        <v>214</v>
      </c>
      <c r="B135" s="16" t="s">
        <v>9282</v>
      </c>
      <c r="C135" s="16" t="s">
        <v>9283</v>
      </c>
      <c r="D135" s="16" t="s">
        <v>9284</v>
      </c>
      <c r="E135" s="33" t="s">
        <v>20</v>
      </c>
      <c r="F135" s="34" t="s">
        <v>21</v>
      </c>
      <c r="G135" s="18">
        <v>1</v>
      </c>
      <c r="H135" s="18" t="s">
        <v>21</v>
      </c>
      <c r="I135" s="18" t="s">
        <v>21</v>
      </c>
      <c r="J135" s="14" t="s">
        <v>8797</v>
      </c>
      <c r="K135" s="14" t="s">
        <v>8798</v>
      </c>
      <c r="L135" s="31">
        <v>13.42</v>
      </c>
      <c r="M135" s="31">
        <v>5.0709999999999997</v>
      </c>
      <c r="N135" s="32">
        <v>5.0709999999999997</v>
      </c>
      <c r="O135" s="19" t="s">
        <v>9285</v>
      </c>
      <c r="P135" s="14" t="s">
        <v>7803</v>
      </c>
      <c r="Q135" s="14" t="s">
        <v>3060</v>
      </c>
      <c r="R135" s="20" t="s">
        <v>8799</v>
      </c>
    </row>
    <row r="136" spans="1:18" x14ac:dyDescent="0.25">
      <c r="A136" s="16" t="s">
        <v>214</v>
      </c>
      <c r="B136" s="16" t="s">
        <v>9286</v>
      </c>
      <c r="C136" s="16" t="s">
        <v>9287</v>
      </c>
      <c r="D136" s="16" t="s">
        <v>9288</v>
      </c>
      <c r="E136" s="33" t="s">
        <v>20</v>
      </c>
      <c r="F136" s="34" t="s">
        <v>21</v>
      </c>
      <c r="G136" s="18">
        <v>1</v>
      </c>
      <c r="H136" s="18" t="s">
        <v>21</v>
      </c>
      <c r="I136" s="18" t="s">
        <v>21</v>
      </c>
      <c r="J136" s="14" t="s">
        <v>8797</v>
      </c>
      <c r="K136" s="14" t="s">
        <v>8798</v>
      </c>
      <c r="L136" s="31">
        <v>13.45</v>
      </c>
      <c r="M136" s="31">
        <v>5.0819999999999999</v>
      </c>
      <c r="N136" s="32">
        <v>5.0819999999999999</v>
      </c>
      <c r="O136" s="19" t="s">
        <v>9289</v>
      </c>
      <c r="P136" s="14" t="s">
        <v>7803</v>
      </c>
      <c r="Q136" s="14" t="s">
        <v>3060</v>
      </c>
      <c r="R136" s="20" t="s">
        <v>8799</v>
      </c>
    </row>
    <row r="137" spans="1:18" x14ac:dyDescent="0.25">
      <c r="A137" s="16" t="s">
        <v>214</v>
      </c>
      <c r="B137" s="30" t="s">
        <v>9290</v>
      </c>
      <c r="C137" s="16" t="s">
        <v>9291</v>
      </c>
      <c r="D137" s="14" t="s">
        <v>9292</v>
      </c>
      <c r="E137" s="18" t="s">
        <v>20</v>
      </c>
      <c r="F137" s="33" t="s">
        <v>21</v>
      </c>
      <c r="G137" s="33">
        <v>1</v>
      </c>
      <c r="H137" s="33" t="s">
        <v>21</v>
      </c>
      <c r="I137" s="33" t="s">
        <v>21</v>
      </c>
      <c r="J137" s="16" t="s">
        <v>8797</v>
      </c>
      <c r="K137" s="16" t="s">
        <v>8798</v>
      </c>
      <c r="L137" s="31">
        <v>11.85</v>
      </c>
      <c r="M137" s="31">
        <v>4.4770000000000003</v>
      </c>
      <c r="N137" s="32">
        <v>4.4770000000000003</v>
      </c>
      <c r="O137" s="19"/>
      <c r="P137" s="14" t="s">
        <v>7803</v>
      </c>
      <c r="Q137" s="14" t="s">
        <v>3060</v>
      </c>
      <c r="R137" s="20" t="s">
        <v>8799</v>
      </c>
    </row>
    <row r="138" spans="1:18" x14ac:dyDescent="0.25">
      <c r="A138" s="16" t="s">
        <v>214</v>
      </c>
      <c r="B138" s="16" t="s">
        <v>9293</v>
      </c>
      <c r="C138" s="16" t="s">
        <v>9294</v>
      </c>
      <c r="D138" s="16" t="s">
        <v>9295</v>
      </c>
      <c r="E138" s="33" t="s">
        <v>20</v>
      </c>
      <c r="F138" s="18" t="s">
        <v>21</v>
      </c>
      <c r="G138" s="33">
        <v>1</v>
      </c>
      <c r="H138" s="33" t="s">
        <v>21</v>
      </c>
      <c r="I138" s="33" t="s">
        <v>21</v>
      </c>
      <c r="J138" s="16" t="s">
        <v>8797</v>
      </c>
      <c r="K138" s="16" t="s">
        <v>8798</v>
      </c>
      <c r="L138" s="31">
        <v>20.059999999999999</v>
      </c>
      <c r="M138" s="31">
        <v>7.5757500000000002</v>
      </c>
      <c r="N138" s="32">
        <v>7.5757500000000002</v>
      </c>
      <c r="O138" s="19" t="s">
        <v>9296</v>
      </c>
      <c r="P138" s="14" t="s">
        <v>9297</v>
      </c>
      <c r="Q138" s="14" t="s">
        <v>9298</v>
      </c>
      <c r="R138" s="20" t="s">
        <v>8799</v>
      </c>
    </row>
    <row r="139" spans="1:18" x14ac:dyDescent="0.25">
      <c r="A139" s="16" t="s">
        <v>214</v>
      </c>
      <c r="B139" s="14" t="s">
        <v>9299</v>
      </c>
      <c r="C139" s="14" t="s">
        <v>9300</v>
      </c>
      <c r="D139" s="14" t="s">
        <v>9301</v>
      </c>
      <c r="E139" s="18" t="s">
        <v>20</v>
      </c>
      <c r="F139" s="34" t="s">
        <v>21</v>
      </c>
      <c r="G139" s="33">
        <v>1</v>
      </c>
      <c r="H139" s="33" t="s">
        <v>21</v>
      </c>
      <c r="I139" s="33" t="s">
        <v>21</v>
      </c>
      <c r="J139" s="16" t="s">
        <v>8797</v>
      </c>
      <c r="K139" s="14" t="s">
        <v>8798</v>
      </c>
      <c r="L139" s="31">
        <v>20.62</v>
      </c>
      <c r="M139" s="31">
        <v>7.7906938775510204</v>
      </c>
      <c r="N139" s="32">
        <v>7.7906938775510204</v>
      </c>
      <c r="O139" s="19" t="s">
        <v>9302</v>
      </c>
      <c r="P139" s="14" t="s">
        <v>9297</v>
      </c>
      <c r="Q139" s="14" t="s">
        <v>9298</v>
      </c>
      <c r="R139" s="20" t="s">
        <v>8799</v>
      </c>
    </row>
    <row r="140" spans="1:18" x14ac:dyDescent="0.25">
      <c r="A140" s="16" t="s">
        <v>214</v>
      </c>
      <c r="B140" s="14" t="s">
        <v>9303</v>
      </c>
      <c r="C140" s="14" t="s">
        <v>9304</v>
      </c>
      <c r="D140" s="14" t="s">
        <v>9305</v>
      </c>
      <c r="E140" s="18" t="s">
        <v>20</v>
      </c>
      <c r="F140" s="33" t="s">
        <v>21</v>
      </c>
      <c r="G140" s="33">
        <v>1</v>
      </c>
      <c r="H140" s="33" t="s">
        <v>21</v>
      </c>
      <c r="I140" s="33" t="s">
        <v>21</v>
      </c>
      <c r="J140" s="16" t="s">
        <v>8797</v>
      </c>
      <c r="K140" s="16" t="s">
        <v>8798</v>
      </c>
      <c r="L140" s="31">
        <v>420.55</v>
      </c>
      <c r="M140" s="31">
        <v>158.86199999999999</v>
      </c>
      <c r="N140" s="32">
        <v>158.86199999999999</v>
      </c>
      <c r="O140" s="49" t="s">
        <v>9306</v>
      </c>
      <c r="P140" s="14" t="s">
        <v>9297</v>
      </c>
      <c r="Q140" s="14" t="s">
        <v>9298</v>
      </c>
      <c r="R140" s="20" t="s">
        <v>8799</v>
      </c>
    </row>
    <row r="141" spans="1:18" x14ac:dyDescent="0.25">
      <c r="A141" s="16" t="s">
        <v>255</v>
      </c>
      <c r="B141" s="16" t="s">
        <v>9307</v>
      </c>
      <c r="C141" s="16" t="s">
        <v>9308</v>
      </c>
      <c r="D141" s="14" t="s">
        <v>9309</v>
      </c>
      <c r="E141" s="18" t="s">
        <v>20</v>
      </c>
      <c r="F141" s="33" t="s">
        <v>21</v>
      </c>
      <c r="G141" s="18">
        <v>35</v>
      </c>
      <c r="H141" s="18">
        <v>35</v>
      </c>
      <c r="I141" s="18" t="s">
        <v>21</v>
      </c>
      <c r="J141" s="14" t="s">
        <v>8797</v>
      </c>
      <c r="K141" s="16" t="s">
        <v>8798</v>
      </c>
      <c r="L141" s="31">
        <v>19.73</v>
      </c>
      <c r="M141" s="31">
        <v>7.3029599999999997</v>
      </c>
      <c r="N141" s="32">
        <v>255.6036</v>
      </c>
      <c r="O141" s="35" t="s">
        <v>9310</v>
      </c>
      <c r="P141" s="14">
        <v>39269097</v>
      </c>
      <c r="Q141" s="14" t="s">
        <v>102</v>
      </c>
      <c r="R141" s="20" t="s">
        <v>8799</v>
      </c>
    </row>
    <row r="142" spans="1:18" x14ac:dyDescent="0.25">
      <c r="A142" s="16" t="s">
        <v>255</v>
      </c>
      <c r="B142" s="14" t="s">
        <v>9311</v>
      </c>
      <c r="C142" s="14" t="s">
        <v>9312</v>
      </c>
      <c r="D142" s="14" t="s">
        <v>9313</v>
      </c>
      <c r="E142" s="18" t="s">
        <v>20</v>
      </c>
      <c r="F142" s="33" t="s">
        <v>21</v>
      </c>
      <c r="G142" s="33">
        <v>50</v>
      </c>
      <c r="H142" s="33">
        <v>50</v>
      </c>
      <c r="I142" s="33">
        <v>600</v>
      </c>
      <c r="J142" s="16" t="s">
        <v>8797</v>
      </c>
      <c r="K142" s="16" t="s">
        <v>8798</v>
      </c>
      <c r="L142" s="31">
        <v>3.94</v>
      </c>
      <c r="M142" s="31">
        <v>0.98290855614973305</v>
      </c>
      <c r="N142" s="32">
        <v>49.145427807486598</v>
      </c>
      <c r="O142" s="35" t="s">
        <v>9314</v>
      </c>
      <c r="P142" s="14">
        <v>39269097</v>
      </c>
      <c r="Q142" s="14" t="s">
        <v>102</v>
      </c>
      <c r="R142" s="20" t="s">
        <v>8799</v>
      </c>
    </row>
    <row r="143" spans="1:18" x14ac:dyDescent="0.25">
      <c r="A143" s="16" t="s">
        <v>255</v>
      </c>
      <c r="B143" s="14" t="s">
        <v>9315</v>
      </c>
      <c r="C143" s="14" t="s">
        <v>9316</v>
      </c>
      <c r="D143" s="14" t="s">
        <v>9317</v>
      </c>
      <c r="E143" s="18" t="s">
        <v>20</v>
      </c>
      <c r="F143" s="34" t="s">
        <v>21</v>
      </c>
      <c r="G143" s="18">
        <v>50</v>
      </c>
      <c r="H143" s="18">
        <v>50</v>
      </c>
      <c r="I143" s="18">
        <v>300</v>
      </c>
      <c r="J143" s="14" t="s">
        <v>8797</v>
      </c>
      <c r="K143" s="14" t="s">
        <v>8798</v>
      </c>
      <c r="L143" s="31">
        <v>4.63</v>
      </c>
      <c r="M143" s="31">
        <v>1.3965000000000001</v>
      </c>
      <c r="N143" s="32">
        <v>69.825000000000003</v>
      </c>
      <c r="O143" s="35" t="s">
        <v>9318</v>
      </c>
      <c r="P143" s="14">
        <v>39269097</v>
      </c>
      <c r="Q143" s="14" t="s">
        <v>102</v>
      </c>
      <c r="R143" s="20" t="s">
        <v>8799</v>
      </c>
    </row>
    <row r="144" spans="1:18" x14ac:dyDescent="0.25">
      <c r="A144" s="16" t="s">
        <v>255</v>
      </c>
      <c r="B144" s="14" t="s">
        <v>9319</v>
      </c>
      <c r="C144" s="14" t="s">
        <v>9320</v>
      </c>
      <c r="D144" s="14" t="s">
        <v>9321</v>
      </c>
      <c r="E144" s="18" t="s">
        <v>20</v>
      </c>
      <c r="F144" s="34" t="s">
        <v>21</v>
      </c>
      <c r="G144" s="18">
        <v>25</v>
      </c>
      <c r="H144" s="18">
        <v>25</v>
      </c>
      <c r="I144" s="18">
        <v>150</v>
      </c>
      <c r="J144" s="14" t="s">
        <v>8797</v>
      </c>
      <c r="K144" s="14" t="s">
        <v>8798</v>
      </c>
      <c r="L144" s="31">
        <v>9.75</v>
      </c>
      <c r="M144" s="31">
        <v>2.9820000000000002</v>
      </c>
      <c r="N144" s="32">
        <v>74.55</v>
      </c>
      <c r="O144" s="19" t="s">
        <v>9322</v>
      </c>
      <c r="P144" s="14">
        <v>39269097</v>
      </c>
      <c r="Q144" s="14" t="s">
        <v>102</v>
      </c>
      <c r="R144" s="20" t="s">
        <v>8799</v>
      </c>
    </row>
    <row r="145" spans="1:18" x14ac:dyDescent="0.25">
      <c r="A145" s="16" t="s">
        <v>255</v>
      </c>
      <c r="B145" s="16" t="s">
        <v>9323</v>
      </c>
      <c r="C145" s="16" t="s">
        <v>9324</v>
      </c>
      <c r="D145" s="16" t="s">
        <v>9325</v>
      </c>
      <c r="E145" s="33" t="s">
        <v>20</v>
      </c>
      <c r="F145" s="34" t="s">
        <v>21</v>
      </c>
      <c r="G145" s="33">
        <v>15</v>
      </c>
      <c r="H145" s="33">
        <v>15</v>
      </c>
      <c r="I145" s="33">
        <v>90</v>
      </c>
      <c r="J145" s="16" t="s">
        <v>8797</v>
      </c>
      <c r="K145" s="16" t="s">
        <v>8798</v>
      </c>
      <c r="L145" s="31">
        <v>17.11</v>
      </c>
      <c r="M145" s="31">
        <v>5.2815000000000003</v>
      </c>
      <c r="N145" s="32">
        <v>79.222499999999997</v>
      </c>
      <c r="O145" s="19" t="s">
        <v>9326</v>
      </c>
      <c r="P145" s="14">
        <v>39269097</v>
      </c>
      <c r="Q145" s="14" t="s">
        <v>102</v>
      </c>
      <c r="R145" s="20" t="s">
        <v>8799</v>
      </c>
    </row>
    <row r="146" spans="1:18" x14ac:dyDescent="0.25">
      <c r="A146" s="16" t="s">
        <v>255</v>
      </c>
      <c r="B146" s="17" t="s">
        <v>9327</v>
      </c>
      <c r="C146" s="17" t="s">
        <v>9328</v>
      </c>
      <c r="D146" s="14" t="s">
        <v>9329</v>
      </c>
      <c r="E146" s="18" t="s">
        <v>20</v>
      </c>
      <c r="F146" s="34" t="s">
        <v>21</v>
      </c>
      <c r="G146" s="33">
        <v>10</v>
      </c>
      <c r="H146" s="33">
        <v>10</v>
      </c>
      <c r="I146" s="33">
        <v>60</v>
      </c>
      <c r="J146" s="16" t="s">
        <v>8797</v>
      </c>
      <c r="K146" s="16" t="s">
        <v>8798</v>
      </c>
      <c r="L146" s="31">
        <v>22.67</v>
      </c>
      <c r="M146" s="31">
        <v>5.9324649999999997</v>
      </c>
      <c r="N146" s="32">
        <v>59.324649999999998</v>
      </c>
      <c r="O146" s="19" t="s">
        <v>9330</v>
      </c>
      <c r="P146" s="14">
        <v>39269098</v>
      </c>
      <c r="Q146" s="14" t="s">
        <v>9331</v>
      </c>
      <c r="R146" s="20" t="s">
        <v>8799</v>
      </c>
    </row>
    <row r="147" spans="1:18" ht="36" x14ac:dyDescent="0.25">
      <c r="A147" s="16" t="s">
        <v>255</v>
      </c>
      <c r="B147" s="17" t="s">
        <v>9332</v>
      </c>
      <c r="C147" s="17" t="s">
        <v>9333</v>
      </c>
      <c r="D147" s="43" t="s">
        <v>9334</v>
      </c>
      <c r="E147" s="18" t="s">
        <v>20</v>
      </c>
      <c r="F147" s="18" t="s">
        <v>21</v>
      </c>
      <c r="G147" s="18">
        <v>25</v>
      </c>
      <c r="H147" s="18">
        <v>25</v>
      </c>
      <c r="I147" s="18">
        <v>500</v>
      </c>
      <c r="J147" s="14" t="s">
        <v>8797</v>
      </c>
      <c r="K147" s="14" t="s">
        <v>8798</v>
      </c>
      <c r="L147" s="31">
        <v>5.23</v>
      </c>
      <c r="M147" s="31">
        <v>1.4106033333333301</v>
      </c>
      <c r="N147" s="32">
        <v>35.265083333333301</v>
      </c>
      <c r="O147" s="19" t="s">
        <v>9335</v>
      </c>
      <c r="P147" s="14">
        <v>39269097</v>
      </c>
      <c r="Q147" s="14" t="s">
        <v>102</v>
      </c>
      <c r="R147" s="20" t="s">
        <v>8799</v>
      </c>
    </row>
    <row r="148" spans="1:18" ht="24" x14ac:dyDescent="0.25">
      <c r="A148" s="16" t="s">
        <v>255</v>
      </c>
      <c r="B148" s="14" t="s">
        <v>9336</v>
      </c>
      <c r="C148" s="14" t="s">
        <v>9337</v>
      </c>
      <c r="D148" s="43" t="s">
        <v>9338</v>
      </c>
      <c r="E148" s="18" t="s">
        <v>20</v>
      </c>
      <c r="F148" s="34" t="s">
        <v>21</v>
      </c>
      <c r="G148" s="18">
        <v>25</v>
      </c>
      <c r="H148" s="18">
        <v>25</v>
      </c>
      <c r="I148" s="18">
        <v>350</v>
      </c>
      <c r="J148" s="14" t="s">
        <v>8797</v>
      </c>
      <c r="K148" s="14" t="s">
        <v>8798</v>
      </c>
      <c r="L148" s="31">
        <v>4.62</v>
      </c>
      <c r="M148" s="31">
        <v>1.5400200869565199</v>
      </c>
      <c r="N148" s="32">
        <v>38.500502173913098</v>
      </c>
      <c r="O148" s="19">
        <v>8032636767653</v>
      </c>
      <c r="P148" s="14">
        <v>39269097</v>
      </c>
      <c r="Q148" s="14" t="s">
        <v>102</v>
      </c>
      <c r="R148" s="20" t="s">
        <v>8799</v>
      </c>
    </row>
    <row r="149" spans="1:18" ht="36" x14ac:dyDescent="0.25">
      <c r="A149" s="16" t="s">
        <v>255</v>
      </c>
      <c r="B149" s="16" t="s">
        <v>9339</v>
      </c>
      <c r="C149" s="16" t="s">
        <v>9340</v>
      </c>
      <c r="D149" s="50" t="s">
        <v>9341</v>
      </c>
      <c r="E149" s="42" t="s">
        <v>20</v>
      </c>
      <c r="F149" s="34" t="s">
        <v>21</v>
      </c>
      <c r="G149" s="33">
        <v>25</v>
      </c>
      <c r="H149" s="33">
        <v>25</v>
      </c>
      <c r="I149" s="33">
        <v>250</v>
      </c>
      <c r="J149" s="16" t="s">
        <v>8797</v>
      </c>
      <c r="K149" s="16" t="s">
        <v>8798</v>
      </c>
      <c r="L149" s="31">
        <v>5.16</v>
      </c>
      <c r="M149" s="31">
        <v>1.7233486330935299</v>
      </c>
      <c r="N149" s="32">
        <v>43.083715827338096</v>
      </c>
      <c r="O149" s="35">
        <v>8033954876096</v>
      </c>
      <c r="P149" s="14">
        <v>39269097</v>
      </c>
      <c r="Q149" s="14" t="s">
        <v>102</v>
      </c>
      <c r="R149" s="20" t="s">
        <v>8799</v>
      </c>
    </row>
    <row r="150" spans="1:18" ht="24" x14ac:dyDescent="0.25">
      <c r="A150" s="16" t="s">
        <v>255</v>
      </c>
      <c r="B150" s="17" t="s">
        <v>9342</v>
      </c>
      <c r="C150" s="17" t="s">
        <v>9343</v>
      </c>
      <c r="D150" s="43" t="s">
        <v>9344</v>
      </c>
      <c r="E150" s="18" t="s">
        <v>20</v>
      </c>
      <c r="F150" s="34" t="s">
        <v>21</v>
      </c>
      <c r="G150" s="33">
        <v>10</v>
      </c>
      <c r="H150" s="33">
        <v>10</v>
      </c>
      <c r="I150" s="33">
        <v>50</v>
      </c>
      <c r="J150" s="16" t="s">
        <v>8797</v>
      </c>
      <c r="K150" s="16" t="s">
        <v>8798</v>
      </c>
      <c r="L150" s="31">
        <v>29.97</v>
      </c>
      <c r="M150" s="31">
        <v>9.3765000000000001</v>
      </c>
      <c r="N150" s="32">
        <v>93.765000000000001</v>
      </c>
      <c r="O150" s="19" t="s">
        <v>9345</v>
      </c>
      <c r="P150" s="14">
        <v>39269097</v>
      </c>
      <c r="Q150" s="14" t="s">
        <v>102</v>
      </c>
      <c r="R150" s="20" t="s">
        <v>8799</v>
      </c>
    </row>
    <row r="151" spans="1:18" ht="24" x14ac:dyDescent="0.25">
      <c r="A151" s="16" t="s">
        <v>255</v>
      </c>
      <c r="B151" s="14" t="s">
        <v>9346</v>
      </c>
      <c r="C151" s="14" t="s">
        <v>9347</v>
      </c>
      <c r="D151" s="43" t="s">
        <v>9348</v>
      </c>
      <c r="E151" s="18" t="s">
        <v>20</v>
      </c>
      <c r="F151" s="34" t="s">
        <v>21</v>
      </c>
      <c r="G151" s="18">
        <v>10</v>
      </c>
      <c r="H151" s="18">
        <v>10</v>
      </c>
      <c r="I151" s="18">
        <v>150</v>
      </c>
      <c r="J151" s="14" t="s">
        <v>8797</v>
      </c>
      <c r="K151" s="14" t="s">
        <v>8798</v>
      </c>
      <c r="L151" s="31">
        <v>6.38</v>
      </c>
      <c r="M151" s="31">
        <v>2.1266916</v>
      </c>
      <c r="N151" s="32">
        <v>21.266915999999998</v>
      </c>
      <c r="O151" s="19" t="s">
        <v>9349</v>
      </c>
      <c r="P151" s="14">
        <v>39269097</v>
      </c>
      <c r="Q151" s="14" t="s">
        <v>102</v>
      </c>
      <c r="R151" s="20" t="s">
        <v>8799</v>
      </c>
    </row>
    <row r="152" spans="1:18" ht="24" x14ac:dyDescent="0.25">
      <c r="A152" s="16" t="s">
        <v>255</v>
      </c>
      <c r="B152" s="14" t="s">
        <v>9350</v>
      </c>
      <c r="C152" s="14" t="s">
        <v>9351</v>
      </c>
      <c r="D152" s="43" t="s">
        <v>9352</v>
      </c>
      <c r="E152" s="18" t="s">
        <v>20</v>
      </c>
      <c r="F152" s="34" t="s">
        <v>21</v>
      </c>
      <c r="G152" s="18">
        <v>10</v>
      </c>
      <c r="H152" s="18">
        <v>10</v>
      </c>
      <c r="I152" s="18">
        <v>90</v>
      </c>
      <c r="J152" s="14" t="s">
        <v>8797</v>
      </c>
      <c r="K152" s="14" t="s">
        <v>8798</v>
      </c>
      <c r="L152" s="31">
        <v>7.93</v>
      </c>
      <c r="M152" s="31">
        <v>2.6399175000000001</v>
      </c>
      <c r="N152" s="32">
        <v>26.399175</v>
      </c>
      <c r="O152" s="19">
        <v>8033954876119</v>
      </c>
      <c r="P152" s="14">
        <v>39269097</v>
      </c>
      <c r="Q152" s="14" t="s">
        <v>102</v>
      </c>
      <c r="R152" s="20" t="s">
        <v>8799</v>
      </c>
    </row>
    <row r="153" spans="1:18" ht="24" x14ac:dyDescent="0.25">
      <c r="A153" s="16" t="s">
        <v>255</v>
      </c>
      <c r="B153" s="16" t="s">
        <v>9353</v>
      </c>
      <c r="C153" s="14" t="s">
        <v>9354</v>
      </c>
      <c r="D153" s="43" t="s">
        <v>9355</v>
      </c>
      <c r="E153" s="18" t="s">
        <v>20</v>
      </c>
      <c r="F153" s="34" t="s">
        <v>21</v>
      </c>
      <c r="G153" s="33">
        <v>10</v>
      </c>
      <c r="H153" s="33">
        <v>10</v>
      </c>
      <c r="I153" s="33">
        <v>90</v>
      </c>
      <c r="J153" s="16" t="s">
        <v>8797</v>
      </c>
      <c r="K153" s="16" t="s">
        <v>8798</v>
      </c>
      <c r="L153" s="31">
        <v>9.98</v>
      </c>
      <c r="M153" s="31">
        <v>2.6043324999999999</v>
      </c>
      <c r="N153" s="32">
        <v>26.043324999999999</v>
      </c>
      <c r="O153" s="19" t="s">
        <v>9356</v>
      </c>
      <c r="P153" s="14">
        <v>39269097</v>
      </c>
      <c r="Q153" s="14" t="s">
        <v>102</v>
      </c>
      <c r="R153" s="20" t="s">
        <v>8799</v>
      </c>
    </row>
    <row r="154" spans="1:18" ht="24" x14ac:dyDescent="0.25">
      <c r="A154" s="16" t="s">
        <v>255</v>
      </c>
      <c r="B154" s="14" t="s">
        <v>9357</v>
      </c>
      <c r="C154" s="14" t="s">
        <v>9358</v>
      </c>
      <c r="D154" s="43" t="s">
        <v>9359</v>
      </c>
      <c r="E154" s="18" t="s">
        <v>20</v>
      </c>
      <c r="F154" s="34" t="s">
        <v>21</v>
      </c>
      <c r="G154" s="18">
        <v>10</v>
      </c>
      <c r="H154" s="18">
        <v>10</v>
      </c>
      <c r="I154" s="18">
        <v>60</v>
      </c>
      <c r="J154" s="14" t="s">
        <v>8797</v>
      </c>
      <c r="K154" s="14" t="s">
        <v>8798</v>
      </c>
      <c r="L154" s="31">
        <v>23.35</v>
      </c>
      <c r="M154" s="31">
        <v>5.8595075000000003</v>
      </c>
      <c r="N154" s="32">
        <v>58.595075000000001</v>
      </c>
      <c r="O154" s="19" t="s">
        <v>9360</v>
      </c>
      <c r="P154" s="14">
        <v>39269097</v>
      </c>
      <c r="Q154" s="14" t="s">
        <v>102</v>
      </c>
      <c r="R154" s="20" t="s">
        <v>8799</v>
      </c>
    </row>
    <row r="155" spans="1:18" x14ac:dyDescent="0.25">
      <c r="A155" s="16" t="s">
        <v>255</v>
      </c>
      <c r="B155" s="36" t="s">
        <v>9361</v>
      </c>
      <c r="C155" s="36" t="s">
        <v>9362</v>
      </c>
      <c r="D155" s="14" t="s">
        <v>9363</v>
      </c>
      <c r="E155" s="37" t="s">
        <v>1307</v>
      </c>
      <c r="F155" s="34">
        <v>2</v>
      </c>
      <c r="G155" s="33">
        <v>40</v>
      </c>
      <c r="H155" s="33" t="s">
        <v>21</v>
      </c>
      <c r="I155" s="33" t="s">
        <v>21</v>
      </c>
      <c r="J155" s="16" t="s">
        <v>8797</v>
      </c>
      <c r="K155" s="16" t="s">
        <v>8798</v>
      </c>
      <c r="L155" s="31">
        <v>23.82</v>
      </c>
      <c r="M155" s="31">
        <v>9.0653199999999998</v>
      </c>
      <c r="N155" s="32">
        <v>362.61279999999999</v>
      </c>
      <c r="O155" s="19"/>
      <c r="P155" s="14">
        <v>39269097</v>
      </c>
      <c r="Q155" s="14" t="s">
        <v>102</v>
      </c>
      <c r="R155" s="20" t="s">
        <v>8799</v>
      </c>
    </row>
    <row r="156" spans="1:18" x14ac:dyDescent="0.25">
      <c r="A156" s="16" t="s">
        <v>255</v>
      </c>
      <c r="B156" s="16" t="s">
        <v>9364</v>
      </c>
      <c r="C156" s="16" t="s">
        <v>9365</v>
      </c>
      <c r="D156" s="16" t="s">
        <v>9366</v>
      </c>
      <c r="E156" s="18" t="s">
        <v>20</v>
      </c>
      <c r="F156" s="34" t="s">
        <v>21</v>
      </c>
      <c r="G156" s="18">
        <v>2</v>
      </c>
      <c r="H156" s="18">
        <v>50</v>
      </c>
      <c r="I156" s="18" t="s">
        <v>21</v>
      </c>
      <c r="J156" s="14" t="s">
        <v>8797</v>
      </c>
      <c r="K156" s="14" t="s">
        <v>8798</v>
      </c>
      <c r="L156" s="31">
        <v>2.0699999999999998</v>
      </c>
      <c r="M156" s="31">
        <v>0.65100000000000002</v>
      </c>
      <c r="N156" s="32">
        <v>1.302</v>
      </c>
      <c r="O156" s="19">
        <v>8032636769510</v>
      </c>
      <c r="P156" s="14">
        <v>39269097</v>
      </c>
      <c r="Q156" s="14" t="s">
        <v>102</v>
      </c>
      <c r="R156" s="20" t="s">
        <v>8799</v>
      </c>
    </row>
    <row r="157" spans="1:18" x14ac:dyDescent="0.25">
      <c r="A157" s="16" t="s">
        <v>255</v>
      </c>
      <c r="B157" s="16" t="s">
        <v>9367</v>
      </c>
      <c r="C157" s="36" t="s">
        <v>9368</v>
      </c>
      <c r="D157" s="36" t="s">
        <v>9369</v>
      </c>
      <c r="E157" s="37" t="s">
        <v>1307</v>
      </c>
      <c r="F157" s="34">
        <v>2</v>
      </c>
      <c r="G157" s="33">
        <v>100</v>
      </c>
      <c r="H157" s="33">
        <v>100</v>
      </c>
      <c r="I157" s="33" t="s">
        <v>21</v>
      </c>
      <c r="J157" s="16" t="s">
        <v>8797</v>
      </c>
      <c r="K157" s="16" t="s">
        <v>8798</v>
      </c>
      <c r="L157" s="31">
        <v>13.58</v>
      </c>
      <c r="M157" s="31">
        <v>3.57657652671756</v>
      </c>
      <c r="N157" s="32">
        <v>357.65765267175601</v>
      </c>
      <c r="O157" s="19" t="s">
        <v>9370</v>
      </c>
      <c r="P157" s="14">
        <v>39269097</v>
      </c>
      <c r="Q157" s="14" t="s">
        <v>102</v>
      </c>
      <c r="R157" s="20" t="s">
        <v>8799</v>
      </c>
    </row>
    <row r="158" spans="1:18" x14ac:dyDescent="0.25">
      <c r="A158" s="16" t="s">
        <v>255</v>
      </c>
      <c r="B158" s="16" t="s">
        <v>9371</v>
      </c>
      <c r="C158" s="16" t="s">
        <v>9372</v>
      </c>
      <c r="D158" s="16" t="s">
        <v>9373</v>
      </c>
      <c r="E158" s="18" t="s">
        <v>1307</v>
      </c>
      <c r="F158" s="34">
        <v>2</v>
      </c>
      <c r="G158" s="18">
        <v>56</v>
      </c>
      <c r="H158" s="18">
        <v>56</v>
      </c>
      <c r="I158" s="18" t="s">
        <v>21</v>
      </c>
      <c r="J158" s="14" t="s">
        <v>8797</v>
      </c>
      <c r="K158" s="14" t="s">
        <v>8798</v>
      </c>
      <c r="L158" s="31">
        <v>29.24</v>
      </c>
      <c r="M158" s="31">
        <v>8.7044999999999995</v>
      </c>
      <c r="N158" s="32">
        <v>487.452</v>
      </c>
      <c r="O158" s="19" t="s">
        <v>9374</v>
      </c>
      <c r="P158" s="14">
        <v>39269097</v>
      </c>
      <c r="Q158" s="14" t="s">
        <v>102</v>
      </c>
      <c r="R158" s="20" t="s">
        <v>8799</v>
      </c>
    </row>
    <row r="159" spans="1:18" x14ac:dyDescent="0.25">
      <c r="A159" s="16" t="s">
        <v>255</v>
      </c>
      <c r="B159" s="17" t="s">
        <v>9375</v>
      </c>
      <c r="C159" s="17" t="s">
        <v>9376</v>
      </c>
      <c r="D159" s="14" t="s">
        <v>9377</v>
      </c>
      <c r="E159" s="18" t="s">
        <v>1307</v>
      </c>
      <c r="F159" s="18">
        <v>2</v>
      </c>
      <c r="G159" s="18">
        <v>40</v>
      </c>
      <c r="H159" s="18">
        <v>40</v>
      </c>
      <c r="I159" s="18" t="s">
        <v>21</v>
      </c>
      <c r="J159" s="14" t="s">
        <v>8797</v>
      </c>
      <c r="K159" s="14" t="s">
        <v>8798</v>
      </c>
      <c r="L159" s="31">
        <v>34.57</v>
      </c>
      <c r="M159" s="31">
        <v>10.332000000000001</v>
      </c>
      <c r="N159" s="32">
        <v>413.28</v>
      </c>
      <c r="O159" s="19" t="s">
        <v>9378</v>
      </c>
      <c r="P159" s="14">
        <v>39269097</v>
      </c>
      <c r="Q159" s="14" t="s">
        <v>102</v>
      </c>
      <c r="R159" s="20" t="s">
        <v>8799</v>
      </c>
    </row>
    <row r="160" spans="1:18" x14ac:dyDescent="0.25">
      <c r="A160" s="16" t="s">
        <v>255</v>
      </c>
      <c r="B160" s="17" t="s">
        <v>9379</v>
      </c>
      <c r="C160" s="17" t="s">
        <v>9380</v>
      </c>
      <c r="D160" s="14" t="s">
        <v>9381</v>
      </c>
      <c r="E160" s="18" t="s">
        <v>1307</v>
      </c>
      <c r="F160" s="34">
        <v>2</v>
      </c>
      <c r="G160" s="33">
        <v>36</v>
      </c>
      <c r="H160" s="33">
        <v>36</v>
      </c>
      <c r="I160" s="33" t="s">
        <v>21</v>
      </c>
      <c r="J160" s="16" t="s">
        <v>8797</v>
      </c>
      <c r="K160" s="16" t="s">
        <v>8798</v>
      </c>
      <c r="L160" s="31">
        <v>44.64</v>
      </c>
      <c r="M160" s="31">
        <v>13.282500000000001</v>
      </c>
      <c r="N160" s="32">
        <v>478.17</v>
      </c>
      <c r="O160" s="35" t="s">
        <v>9382</v>
      </c>
      <c r="P160" s="14">
        <v>39269097</v>
      </c>
      <c r="Q160" s="14" t="s">
        <v>102</v>
      </c>
      <c r="R160" s="20" t="s">
        <v>8799</v>
      </c>
    </row>
    <row r="161" spans="1:18" x14ac:dyDescent="0.25">
      <c r="A161" s="16" t="s">
        <v>255</v>
      </c>
      <c r="B161" s="16" t="s">
        <v>9383</v>
      </c>
      <c r="C161" s="14" t="s">
        <v>9384</v>
      </c>
      <c r="D161" s="14" t="s">
        <v>9385</v>
      </c>
      <c r="E161" s="18" t="s">
        <v>1307</v>
      </c>
      <c r="F161" s="34">
        <v>2</v>
      </c>
      <c r="G161" s="33">
        <v>24</v>
      </c>
      <c r="H161" s="33">
        <v>24</v>
      </c>
      <c r="I161" s="33" t="s">
        <v>21</v>
      </c>
      <c r="J161" s="16" t="s">
        <v>8797</v>
      </c>
      <c r="K161" s="16" t="s">
        <v>8798</v>
      </c>
      <c r="L161" s="31">
        <v>70.28</v>
      </c>
      <c r="M161" s="31">
        <v>17.502099999999999</v>
      </c>
      <c r="N161" s="32">
        <v>420.05040000000002</v>
      </c>
      <c r="O161" s="19" t="s">
        <v>9386</v>
      </c>
      <c r="P161" s="14">
        <v>39269097</v>
      </c>
      <c r="Q161" s="14" t="s">
        <v>102</v>
      </c>
      <c r="R161" s="20" t="s">
        <v>8799</v>
      </c>
    </row>
    <row r="162" spans="1:18" x14ac:dyDescent="0.25">
      <c r="A162" s="16" t="s">
        <v>255</v>
      </c>
      <c r="B162" s="14" t="s">
        <v>9387</v>
      </c>
      <c r="C162" s="14" t="s">
        <v>9388</v>
      </c>
      <c r="D162" s="14" t="s">
        <v>9389</v>
      </c>
      <c r="E162" s="18" t="s">
        <v>1307</v>
      </c>
      <c r="F162" s="33">
        <v>2</v>
      </c>
      <c r="G162" s="33">
        <v>100</v>
      </c>
      <c r="H162" s="33">
        <v>100</v>
      </c>
      <c r="I162" s="33" t="s">
        <v>21</v>
      </c>
      <c r="J162" s="16" t="s">
        <v>8797</v>
      </c>
      <c r="K162" s="16" t="s">
        <v>8798</v>
      </c>
      <c r="L162" s="31">
        <v>7.71</v>
      </c>
      <c r="M162" s="31">
        <v>3.0428999999999999</v>
      </c>
      <c r="N162" s="32">
        <v>304.29000000000002</v>
      </c>
      <c r="O162" s="19" t="s">
        <v>9390</v>
      </c>
      <c r="P162" s="14">
        <v>39269097</v>
      </c>
      <c r="Q162" s="14" t="s">
        <v>102</v>
      </c>
      <c r="R162" s="20" t="s">
        <v>8799</v>
      </c>
    </row>
    <row r="163" spans="1:18" x14ac:dyDescent="0.25">
      <c r="A163" s="16" t="s">
        <v>255</v>
      </c>
      <c r="B163" s="17" t="s">
        <v>9391</v>
      </c>
      <c r="C163" s="17" t="s">
        <v>9392</v>
      </c>
      <c r="D163" s="14" t="s">
        <v>9393</v>
      </c>
      <c r="E163" s="18" t="s">
        <v>1307</v>
      </c>
      <c r="F163" s="18">
        <v>2</v>
      </c>
      <c r="G163" s="18">
        <v>100</v>
      </c>
      <c r="H163" s="18">
        <v>100</v>
      </c>
      <c r="I163" s="18" t="s">
        <v>21</v>
      </c>
      <c r="J163" s="14" t="s">
        <v>8797</v>
      </c>
      <c r="K163" s="14" t="s">
        <v>8798</v>
      </c>
      <c r="L163" s="31">
        <v>6.75</v>
      </c>
      <c r="M163" s="31">
        <v>2.6625375</v>
      </c>
      <c r="N163" s="32">
        <v>266.25375000000003</v>
      </c>
      <c r="O163" s="35" t="s">
        <v>9394</v>
      </c>
      <c r="P163" s="14">
        <v>39269097</v>
      </c>
      <c r="Q163" s="14" t="s">
        <v>102</v>
      </c>
      <c r="R163" s="20" t="s">
        <v>8799</v>
      </c>
    </row>
    <row r="164" spans="1:18" x14ac:dyDescent="0.25">
      <c r="A164" s="16" t="s">
        <v>255</v>
      </c>
      <c r="B164" s="17" t="s">
        <v>9395</v>
      </c>
      <c r="C164" s="17" t="s">
        <v>9396</v>
      </c>
      <c r="D164" s="14" t="s">
        <v>2175</v>
      </c>
      <c r="E164" s="18" t="s">
        <v>1307</v>
      </c>
      <c r="F164" s="18">
        <v>2</v>
      </c>
      <c r="G164" s="18">
        <v>100</v>
      </c>
      <c r="H164" s="18">
        <v>100</v>
      </c>
      <c r="I164" s="18" t="s">
        <v>21</v>
      </c>
      <c r="J164" s="14" t="s">
        <v>8797</v>
      </c>
      <c r="K164" s="14" t="s">
        <v>8798</v>
      </c>
      <c r="L164" s="31">
        <v>7.22</v>
      </c>
      <c r="M164" s="31">
        <v>2.1629999999999998</v>
      </c>
      <c r="N164" s="32">
        <v>216.3</v>
      </c>
      <c r="O164" s="35" t="s">
        <v>9397</v>
      </c>
      <c r="P164" s="14">
        <v>39269097</v>
      </c>
      <c r="Q164" s="14" t="s">
        <v>102</v>
      </c>
      <c r="R164" s="20" t="s">
        <v>8799</v>
      </c>
    </row>
    <row r="165" spans="1:18" x14ac:dyDescent="0.25">
      <c r="A165" s="16" t="s">
        <v>255</v>
      </c>
      <c r="B165" s="17" t="s">
        <v>9398</v>
      </c>
      <c r="C165" s="17" t="s">
        <v>9399</v>
      </c>
      <c r="D165" s="14" t="s">
        <v>2199</v>
      </c>
      <c r="E165" s="18" t="s">
        <v>1307</v>
      </c>
      <c r="F165" s="18">
        <v>2</v>
      </c>
      <c r="G165" s="18">
        <v>80</v>
      </c>
      <c r="H165" s="18">
        <v>80</v>
      </c>
      <c r="I165" s="18" t="s">
        <v>21</v>
      </c>
      <c r="J165" s="14" t="s">
        <v>8797</v>
      </c>
      <c r="K165" s="16" t="s">
        <v>8798</v>
      </c>
      <c r="L165" s="31">
        <v>8.43</v>
      </c>
      <c r="M165" s="31">
        <v>3.32820005</v>
      </c>
      <c r="N165" s="32">
        <v>266.25600400000002</v>
      </c>
      <c r="O165" s="35" t="s">
        <v>9400</v>
      </c>
      <c r="P165" s="14">
        <v>39269097</v>
      </c>
      <c r="Q165" s="14" t="s">
        <v>102</v>
      </c>
      <c r="R165" s="20" t="s">
        <v>8799</v>
      </c>
    </row>
    <row r="166" spans="1:18" x14ac:dyDescent="0.25">
      <c r="A166" s="16" t="s">
        <v>255</v>
      </c>
      <c r="B166" s="14" t="s">
        <v>9401</v>
      </c>
      <c r="C166" s="14" t="s">
        <v>9402</v>
      </c>
      <c r="D166" s="14" t="s">
        <v>9403</v>
      </c>
      <c r="E166" s="18" t="s">
        <v>1307</v>
      </c>
      <c r="F166" s="34">
        <v>2</v>
      </c>
      <c r="G166" s="33">
        <v>60</v>
      </c>
      <c r="H166" s="33">
        <v>60</v>
      </c>
      <c r="I166" s="33" t="s">
        <v>21</v>
      </c>
      <c r="J166" s="16" t="s">
        <v>8797</v>
      </c>
      <c r="K166" s="16" t="s">
        <v>8798</v>
      </c>
      <c r="L166" s="31">
        <v>10.84</v>
      </c>
      <c r="M166" s="31">
        <v>3.1815000000000002</v>
      </c>
      <c r="N166" s="32">
        <v>190.89</v>
      </c>
      <c r="O166" s="19" t="s">
        <v>9404</v>
      </c>
      <c r="P166" s="14">
        <v>39269097</v>
      </c>
      <c r="Q166" s="14" t="s">
        <v>102</v>
      </c>
      <c r="R166" s="20" t="s">
        <v>8799</v>
      </c>
    </row>
    <row r="167" spans="1:18" x14ac:dyDescent="0.25">
      <c r="A167" s="16" t="s">
        <v>255</v>
      </c>
      <c r="B167" s="14" t="s">
        <v>9405</v>
      </c>
      <c r="C167" s="14" t="s">
        <v>9406</v>
      </c>
      <c r="D167" s="14" t="s">
        <v>2223</v>
      </c>
      <c r="E167" s="18" t="s">
        <v>1307</v>
      </c>
      <c r="F167" s="34">
        <v>2</v>
      </c>
      <c r="G167" s="18">
        <v>50</v>
      </c>
      <c r="H167" s="18">
        <v>50</v>
      </c>
      <c r="I167" s="18" t="s">
        <v>21</v>
      </c>
      <c r="J167" s="14" t="s">
        <v>8797</v>
      </c>
      <c r="K167" s="14" t="s">
        <v>8798</v>
      </c>
      <c r="L167" s="31">
        <v>13.68</v>
      </c>
      <c r="M167" s="31">
        <v>4.0635000000000003</v>
      </c>
      <c r="N167" s="32">
        <v>203.17500000000001</v>
      </c>
      <c r="O167" s="19" t="s">
        <v>9407</v>
      </c>
      <c r="P167" s="14">
        <v>39269097</v>
      </c>
      <c r="Q167" s="14" t="s">
        <v>102</v>
      </c>
      <c r="R167" s="20" t="s">
        <v>8799</v>
      </c>
    </row>
    <row r="168" spans="1:18" x14ac:dyDescent="0.25">
      <c r="A168" s="16" t="s">
        <v>255</v>
      </c>
      <c r="B168" s="16" t="s">
        <v>9408</v>
      </c>
      <c r="C168" s="14" t="s">
        <v>9409</v>
      </c>
      <c r="D168" s="14" t="s">
        <v>9410</v>
      </c>
      <c r="E168" s="18" t="s">
        <v>1307</v>
      </c>
      <c r="F168" s="18">
        <v>2</v>
      </c>
      <c r="G168" s="18">
        <v>150</v>
      </c>
      <c r="H168" s="18">
        <v>150</v>
      </c>
      <c r="I168" s="18" t="s">
        <v>21</v>
      </c>
      <c r="J168" s="14" t="s">
        <v>8797</v>
      </c>
      <c r="K168" s="16" t="s">
        <v>8798</v>
      </c>
      <c r="L168" s="31">
        <v>9.93</v>
      </c>
      <c r="M168" s="31">
        <v>2.9504999999999999</v>
      </c>
      <c r="N168" s="32">
        <v>442.57499999999999</v>
      </c>
      <c r="O168" s="35" t="s">
        <v>9411</v>
      </c>
      <c r="P168" s="14">
        <v>39269097</v>
      </c>
      <c r="Q168" s="14" t="s">
        <v>102</v>
      </c>
      <c r="R168" s="20" t="s">
        <v>8799</v>
      </c>
    </row>
    <row r="169" spans="1:18" x14ac:dyDescent="0.25">
      <c r="A169" s="16" t="s">
        <v>255</v>
      </c>
      <c r="B169" s="14" t="s">
        <v>9412</v>
      </c>
      <c r="C169" s="14" t="s">
        <v>9413</v>
      </c>
      <c r="D169" s="14" t="s">
        <v>9414</v>
      </c>
      <c r="E169" s="18" t="s">
        <v>1307</v>
      </c>
      <c r="F169" s="34">
        <v>2</v>
      </c>
      <c r="G169" s="18">
        <v>100</v>
      </c>
      <c r="H169" s="18">
        <v>100</v>
      </c>
      <c r="I169" s="18" t="s">
        <v>21</v>
      </c>
      <c r="J169" s="14" t="s">
        <v>8797</v>
      </c>
      <c r="K169" s="14" t="s">
        <v>8798</v>
      </c>
      <c r="L169" s="31">
        <v>9.7799999999999994</v>
      </c>
      <c r="M169" s="31">
        <v>3.8607075499999999</v>
      </c>
      <c r="N169" s="32">
        <v>386.07075500000002</v>
      </c>
      <c r="O169" s="19" t="s">
        <v>9415</v>
      </c>
      <c r="P169" s="14">
        <v>39269097</v>
      </c>
      <c r="Q169" s="14" t="s">
        <v>102</v>
      </c>
      <c r="R169" s="20" t="s">
        <v>8799</v>
      </c>
    </row>
    <row r="170" spans="1:18" x14ac:dyDescent="0.25">
      <c r="A170" s="16" t="s">
        <v>255</v>
      </c>
      <c r="B170" s="16" t="s">
        <v>9416</v>
      </c>
      <c r="C170" s="16" t="s">
        <v>9417</v>
      </c>
      <c r="D170" s="16" t="s">
        <v>9418</v>
      </c>
      <c r="E170" s="33" t="s">
        <v>20</v>
      </c>
      <c r="F170" s="34" t="s">
        <v>21</v>
      </c>
      <c r="G170" s="33">
        <v>20</v>
      </c>
      <c r="H170" s="33">
        <v>20</v>
      </c>
      <c r="I170" s="33" t="s">
        <v>21</v>
      </c>
      <c r="J170" s="16" t="s">
        <v>8797</v>
      </c>
      <c r="K170" s="16" t="s">
        <v>8798</v>
      </c>
      <c r="L170" s="31">
        <v>15.06</v>
      </c>
      <c r="M170" s="31">
        <v>4.7145000000000001</v>
      </c>
      <c r="N170" s="32">
        <v>94.29</v>
      </c>
      <c r="O170" s="19" t="s">
        <v>9419</v>
      </c>
      <c r="P170" s="14">
        <v>39269097</v>
      </c>
      <c r="Q170" s="14" t="s">
        <v>102</v>
      </c>
      <c r="R170" s="20" t="s">
        <v>8799</v>
      </c>
    </row>
    <row r="171" spans="1:18" x14ac:dyDescent="0.25">
      <c r="A171" s="16" t="s">
        <v>255</v>
      </c>
      <c r="B171" s="14" t="s">
        <v>9420</v>
      </c>
      <c r="C171" s="14" t="s">
        <v>9421</v>
      </c>
      <c r="D171" s="14" t="s">
        <v>9422</v>
      </c>
      <c r="E171" s="18" t="s">
        <v>20</v>
      </c>
      <c r="F171" s="18" t="s">
        <v>21</v>
      </c>
      <c r="G171" s="18">
        <v>20</v>
      </c>
      <c r="H171" s="18">
        <v>20</v>
      </c>
      <c r="I171" s="18" t="s">
        <v>21</v>
      </c>
      <c r="J171" s="14" t="s">
        <v>8797</v>
      </c>
      <c r="K171" s="16" t="s">
        <v>8798</v>
      </c>
      <c r="L171" s="31">
        <v>19.16</v>
      </c>
      <c r="M171" s="31">
        <v>6.0374999999999996</v>
      </c>
      <c r="N171" s="32">
        <v>120.75</v>
      </c>
      <c r="O171" s="19" t="s">
        <v>9423</v>
      </c>
      <c r="P171" s="14">
        <v>39269097</v>
      </c>
      <c r="Q171" s="14" t="s">
        <v>102</v>
      </c>
      <c r="R171" s="20" t="s">
        <v>8799</v>
      </c>
    </row>
    <row r="172" spans="1:18" x14ac:dyDescent="0.25">
      <c r="A172" s="16" t="s">
        <v>255</v>
      </c>
      <c r="B172" s="16" t="s">
        <v>9424</v>
      </c>
      <c r="C172" s="16" t="s">
        <v>9425</v>
      </c>
      <c r="D172" s="16" t="s">
        <v>9426</v>
      </c>
      <c r="E172" s="33" t="s">
        <v>20</v>
      </c>
      <c r="F172" s="34" t="s">
        <v>21</v>
      </c>
      <c r="G172" s="33">
        <v>10</v>
      </c>
      <c r="H172" s="33">
        <v>10</v>
      </c>
      <c r="I172" s="33" t="s">
        <v>21</v>
      </c>
      <c r="J172" s="16" t="s">
        <v>8797</v>
      </c>
      <c r="K172" s="16" t="s">
        <v>8798</v>
      </c>
      <c r="L172" s="31">
        <v>32.74</v>
      </c>
      <c r="M172" s="31">
        <v>10.311</v>
      </c>
      <c r="N172" s="32">
        <v>103.11</v>
      </c>
      <c r="O172" s="35" t="s">
        <v>9427</v>
      </c>
      <c r="P172" s="14">
        <v>39269097</v>
      </c>
      <c r="Q172" s="14" t="s">
        <v>102</v>
      </c>
      <c r="R172" s="20" t="s">
        <v>8799</v>
      </c>
    </row>
    <row r="173" spans="1:18" x14ac:dyDescent="0.25">
      <c r="A173" s="16" t="s">
        <v>255</v>
      </c>
      <c r="B173" s="30" t="s">
        <v>9428</v>
      </c>
      <c r="C173" s="30" t="s">
        <v>9429</v>
      </c>
      <c r="D173" s="14" t="s">
        <v>9430</v>
      </c>
      <c r="E173" s="18" t="s">
        <v>20</v>
      </c>
      <c r="F173" s="34" t="s">
        <v>21</v>
      </c>
      <c r="G173" s="33">
        <v>20</v>
      </c>
      <c r="H173" s="33">
        <v>20</v>
      </c>
      <c r="I173" s="33" t="s">
        <v>21</v>
      </c>
      <c r="J173" s="16" t="s">
        <v>8797</v>
      </c>
      <c r="K173" s="16" t="s">
        <v>8798</v>
      </c>
      <c r="L173" s="31">
        <v>16.59</v>
      </c>
      <c r="M173" s="31">
        <v>5.2290000000000001</v>
      </c>
      <c r="N173" s="32">
        <v>104.58</v>
      </c>
      <c r="O173" s="35" t="s">
        <v>9431</v>
      </c>
      <c r="P173" s="14">
        <v>39269097</v>
      </c>
      <c r="Q173" s="14" t="s">
        <v>102</v>
      </c>
      <c r="R173" s="20" t="s">
        <v>8799</v>
      </c>
    </row>
    <row r="174" spans="1:18" x14ac:dyDescent="0.25">
      <c r="A174" s="16" t="s">
        <v>255</v>
      </c>
      <c r="B174" s="17" t="s">
        <v>9432</v>
      </c>
      <c r="C174" s="17" t="s">
        <v>9433</v>
      </c>
      <c r="D174" s="14" t="s">
        <v>9434</v>
      </c>
      <c r="E174" s="18" t="s">
        <v>20</v>
      </c>
      <c r="F174" s="18" t="s">
        <v>21</v>
      </c>
      <c r="G174" s="18">
        <v>2</v>
      </c>
      <c r="H174" s="18">
        <v>50</v>
      </c>
      <c r="I174" s="18" t="s">
        <v>21</v>
      </c>
      <c r="J174" s="14" t="s">
        <v>8797</v>
      </c>
      <c r="K174" s="14" t="s">
        <v>8798</v>
      </c>
      <c r="L174" s="31">
        <v>2.0699999999999998</v>
      </c>
      <c r="M174" s="31">
        <v>0.65100000000000002</v>
      </c>
      <c r="N174" s="32">
        <v>1.302</v>
      </c>
      <c r="O174" s="35" t="s">
        <v>9435</v>
      </c>
      <c r="P174" s="14">
        <v>39269097</v>
      </c>
      <c r="Q174" s="14" t="s">
        <v>102</v>
      </c>
      <c r="R174" s="20" t="s">
        <v>8799</v>
      </c>
    </row>
    <row r="175" spans="1:18" x14ac:dyDescent="0.25">
      <c r="A175" s="16" t="s">
        <v>255</v>
      </c>
      <c r="B175" s="30" t="s">
        <v>9436</v>
      </c>
      <c r="C175" s="16" t="s">
        <v>9437</v>
      </c>
      <c r="D175" s="14" t="s">
        <v>9438</v>
      </c>
      <c r="E175" s="18" t="s">
        <v>20</v>
      </c>
      <c r="F175" s="34" t="s">
        <v>21</v>
      </c>
      <c r="G175" s="33">
        <v>2</v>
      </c>
      <c r="H175" s="33">
        <v>50</v>
      </c>
      <c r="I175" s="33" t="s">
        <v>21</v>
      </c>
      <c r="J175" s="16" t="s">
        <v>8797</v>
      </c>
      <c r="K175" s="16" t="s">
        <v>8798</v>
      </c>
      <c r="L175" s="31">
        <v>2.2200000000000002</v>
      </c>
      <c r="M175" s="31">
        <v>0.6825</v>
      </c>
      <c r="N175" s="32">
        <v>1.365</v>
      </c>
      <c r="O175" s="35" t="s">
        <v>9439</v>
      </c>
      <c r="P175" s="14">
        <v>39269097</v>
      </c>
      <c r="Q175" s="14" t="s">
        <v>102</v>
      </c>
      <c r="R175" s="20" t="s">
        <v>8799</v>
      </c>
    </row>
    <row r="176" spans="1:18" x14ac:dyDescent="0.25">
      <c r="A176" s="16" t="s">
        <v>255</v>
      </c>
      <c r="B176" s="40" t="s">
        <v>9440</v>
      </c>
      <c r="C176" s="40" t="s">
        <v>9441</v>
      </c>
      <c r="D176" s="40" t="s">
        <v>9442</v>
      </c>
      <c r="E176" s="41" t="s">
        <v>20</v>
      </c>
      <c r="F176" s="34" t="s">
        <v>21</v>
      </c>
      <c r="G176" s="18">
        <v>2</v>
      </c>
      <c r="H176" s="18">
        <v>50</v>
      </c>
      <c r="I176" s="18" t="s">
        <v>21</v>
      </c>
      <c r="J176" s="14" t="s">
        <v>8797</v>
      </c>
      <c r="K176" s="16" t="s">
        <v>8798</v>
      </c>
      <c r="L176" s="31">
        <v>2.0699999999999998</v>
      </c>
      <c r="M176" s="31">
        <v>0.65100000000000002</v>
      </c>
      <c r="N176" s="32">
        <v>1.302</v>
      </c>
      <c r="O176" s="19" t="s">
        <v>9443</v>
      </c>
      <c r="P176" s="14">
        <v>39269097</v>
      </c>
      <c r="Q176" s="14" t="s">
        <v>102</v>
      </c>
      <c r="R176" s="20" t="s">
        <v>8799</v>
      </c>
    </row>
    <row r="177" spans="1:18" x14ac:dyDescent="0.25">
      <c r="A177" s="16" t="s">
        <v>255</v>
      </c>
      <c r="B177" s="14" t="s">
        <v>9444</v>
      </c>
      <c r="C177" s="14" t="s">
        <v>9445</v>
      </c>
      <c r="D177" s="14" t="s">
        <v>9446</v>
      </c>
      <c r="E177" s="18" t="s">
        <v>20</v>
      </c>
      <c r="F177" s="33" t="s">
        <v>21</v>
      </c>
      <c r="G177" s="18">
        <v>2</v>
      </c>
      <c r="H177" s="18">
        <v>50</v>
      </c>
      <c r="I177" s="18" t="s">
        <v>21</v>
      </c>
      <c r="J177" s="14" t="s">
        <v>8797</v>
      </c>
      <c r="K177" s="16" t="s">
        <v>8798</v>
      </c>
      <c r="L177" s="31">
        <v>2.46</v>
      </c>
      <c r="M177" s="31">
        <v>0.77700000000000002</v>
      </c>
      <c r="N177" s="32">
        <v>1.554</v>
      </c>
      <c r="O177" s="35" t="s">
        <v>9447</v>
      </c>
      <c r="P177" s="14">
        <v>39269097</v>
      </c>
      <c r="Q177" s="14" t="s">
        <v>102</v>
      </c>
      <c r="R177" s="20" t="s">
        <v>8799</v>
      </c>
    </row>
    <row r="178" spans="1:18" x14ac:dyDescent="0.25">
      <c r="A178" s="16" t="s">
        <v>255</v>
      </c>
      <c r="B178" s="17" t="s">
        <v>9448</v>
      </c>
      <c r="C178" s="17" t="s">
        <v>9449</v>
      </c>
      <c r="D178" s="14" t="s">
        <v>9450</v>
      </c>
      <c r="E178" s="18" t="s">
        <v>20</v>
      </c>
      <c r="F178" s="18" t="s">
        <v>21</v>
      </c>
      <c r="G178" s="18">
        <v>2</v>
      </c>
      <c r="H178" s="18">
        <v>50</v>
      </c>
      <c r="I178" s="18" t="s">
        <v>21</v>
      </c>
      <c r="J178" s="14" t="s">
        <v>8797</v>
      </c>
      <c r="K178" s="14" t="s">
        <v>8798</v>
      </c>
      <c r="L178" s="31">
        <v>3.13</v>
      </c>
      <c r="M178" s="31">
        <v>0.97650000000000003</v>
      </c>
      <c r="N178" s="32">
        <v>1.9530000000000001</v>
      </c>
      <c r="O178" s="35" t="s">
        <v>9451</v>
      </c>
      <c r="P178" s="14">
        <v>39269097</v>
      </c>
      <c r="Q178" s="14" t="s">
        <v>102</v>
      </c>
      <c r="R178" s="20" t="s">
        <v>8799</v>
      </c>
    </row>
    <row r="179" spans="1:18" x14ac:dyDescent="0.25">
      <c r="A179" s="16" t="s">
        <v>255</v>
      </c>
      <c r="B179" s="16" t="s">
        <v>9452</v>
      </c>
      <c r="C179" s="14" t="s">
        <v>9453</v>
      </c>
      <c r="D179" s="14" t="s">
        <v>9454</v>
      </c>
      <c r="E179" s="18" t="s">
        <v>20</v>
      </c>
      <c r="F179" s="18" t="s">
        <v>21</v>
      </c>
      <c r="G179" s="33">
        <v>2</v>
      </c>
      <c r="H179" s="33">
        <v>50</v>
      </c>
      <c r="I179" s="33" t="s">
        <v>21</v>
      </c>
      <c r="J179" s="16" t="s">
        <v>8797</v>
      </c>
      <c r="K179" s="16" t="s">
        <v>8798</v>
      </c>
      <c r="L179" s="31">
        <v>4.53</v>
      </c>
      <c r="M179" s="31">
        <v>1.407</v>
      </c>
      <c r="N179" s="32">
        <v>2.8140000000000001</v>
      </c>
      <c r="O179" s="35" t="s">
        <v>9455</v>
      </c>
      <c r="P179" s="14">
        <v>39269097</v>
      </c>
      <c r="Q179" s="14" t="s">
        <v>102</v>
      </c>
      <c r="R179" s="20" t="s">
        <v>8799</v>
      </c>
    </row>
    <row r="180" spans="1:18" x14ac:dyDescent="0.25">
      <c r="A180" s="16" t="s">
        <v>255</v>
      </c>
      <c r="B180" s="14" t="s">
        <v>9456</v>
      </c>
      <c r="C180" s="14" t="s">
        <v>9457</v>
      </c>
      <c r="D180" s="14" t="s">
        <v>9458</v>
      </c>
      <c r="E180" s="18" t="s">
        <v>20</v>
      </c>
      <c r="F180" s="34" t="s">
        <v>21</v>
      </c>
      <c r="G180" s="18">
        <v>112</v>
      </c>
      <c r="H180" s="18">
        <v>112</v>
      </c>
      <c r="I180" s="18" t="s">
        <v>21</v>
      </c>
      <c r="J180" s="14" t="s">
        <v>8797</v>
      </c>
      <c r="K180" s="14" t="s">
        <v>8798</v>
      </c>
      <c r="L180" s="31">
        <v>27.5</v>
      </c>
      <c r="M180" s="31">
        <v>6.4169703125000002</v>
      </c>
      <c r="N180" s="32">
        <v>718.70067500000005</v>
      </c>
      <c r="O180" s="19" t="s">
        <v>9459</v>
      </c>
      <c r="P180" s="14">
        <v>39269097</v>
      </c>
      <c r="Q180" s="14" t="s">
        <v>102</v>
      </c>
      <c r="R180" s="20" t="s">
        <v>8799</v>
      </c>
    </row>
    <row r="181" spans="1:18" x14ac:dyDescent="0.25">
      <c r="A181" s="16" t="s">
        <v>255</v>
      </c>
      <c r="B181" s="30" t="s">
        <v>9460</v>
      </c>
      <c r="C181" s="16" t="s">
        <v>9461</v>
      </c>
      <c r="D181" s="14" t="s">
        <v>9462</v>
      </c>
      <c r="E181" s="18" t="s">
        <v>20</v>
      </c>
      <c r="F181" s="18" t="s">
        <v>21</v>
      </c>
      <c r="G181" s="18">
        <v>84</v>
      </c>
      <c r="H181" s="18">
        <v>84</v>
      </c>
      <c r="I181" s="18" t="s">
        <v>21</v>
      </c>
      <c r="J181" s="14" t="s">
        <v>8797</v>
      </c>
      <c r="K181" s="16" t="s">
        <v>8798</v>
      </c>
      <c r="L181" s="31">
        <v>32.36</v>
      </c>
      <c r="M181" s="31">
        <v>7.5243093749999996</v>
      </c>
      <c r="N181" s="32">
        <v>632.0419875</v>
      </c>
      <c r="O181" s="35" t="s">
        <v>9463</v>
      </c>
      <c r="P181" s="14">
        <v>39269097</v>
      </c>
      <c r="Q181" s="14" t="s">
        <v>102</v>
      </c>
      <c r="R181" s="20" t="s">
        <v>8799</v>
      </c>
    </row>
    <row r="182" spans="1:18" x14ac:dyDescent="0.25">
      <c r="A182" s="16" t="s">
        <v>255</v>
      </c>
      <c r="B182" s="17" t="s">
        <v>9464</v>
      </c>
      <c r="C182" s="17" t="s">
        <v>9465</v>
      </c>
      <c r="D182" s="14" t="s">
        <v>9466</v>
      </c>
      <c r="E182" s="18" t="s">
        <v>20</v>
      </c>
      <c r="F182" s="33" t="s">
        <v>21</v>
      </c>
      <c r="G182" s="33">
        <v>50</v>
      </c>
      <c r="H182" s="33">
        <v>50</v>
      </c>
      <c r="I182" s="33" t="s">
        <v>21</v>
      </c>
      <c r="J182" s="16" t="s">
        <v>8797</v>
      </c>
      <c r="K182" s="16" t="s">
        <v>8798</v>
      </c>
      <c r="L182" s="31">
        <v>53.94</v>
      </c>
      <c r="M182" s="31">
        <v>13.644081</v>
      </c>
      <c r="N182" s="32">
        <v>682.20405000000005</v>
      </c>
      <c r="O182" s="19" t="s">
        <v>9467</v>
      </c>
      <c r="P182" s="14">
        <v>39269097</v>
      </c>
      <c r="Q182" s="14" t="s">
        <v>102</v>
      </c>
      <c r="R182" s="20" t="s">
        <v>8799</v>
      </c>
    </row>
    <row r="183" spans="1:18" x14ac:dyDescent="0.25">
      <c r="A183" s="16" t="s">
        <v>255</v>
      </c>
      <c r="B183" s="16" t="s">
        <v>9468</v>
      </c>
      <c r="C183" s="36" t="s">
        <v>9469</v>
      </c>
      <c r="D183" s="36" t="s">
        <v>9470</v>
      </c>
      <c r="E183" s="37" t="s">
        <v>20</v>
      </c>
      <c r="F183" s="34" t="s">
        <v>21</v>
      </c>
      <c r="G183" s="33">
        <v>32</v>
      </c>
      <c r="H183" s="33">
        <v>32</v>
      </c>
      <c r="I183" s="33" t="s">
        <v>21</v>
      </c>
      <c r="J183" s="16" t="s">
        <v>8797</v>
      </c>
      <c r="K183" s="16" t="s">
        <v>8798</v>
      </c>
      <c r="L183" s="31">
        <v>82.47</v>
      </c>
      <c r="M183" s="31">
        <v>19.285821739130402</v>
      </c>
      <c r="N183" s="32">
        <v>617.14629565217399</v>
      </c>
      <c r="O183" s="19" t="s">
        <v>9471</v>
      </c>
      <c r="P183" s="14">
        <v>39269097</v>
      </c>
      <c r="Q183" s="14" t="s">
        <v>102</v>
      </c>
      <c r="R183" s="20" t="s">
        <v>8799</v>
      </c>
    </row>
    <row r="184" spans="1:18" x14ac:dyDescent="0.25">
      <c r="A184" s="16" t="s">
        <v>255</v>
      </c>
      <c r="B184" s="17" t="s">
        <v>9472</v>
      </c>
      <c r="C184" s="17" t="s">
        <v>9473</v>
      </c>
      <c r="D184" s="14" t="s">
        <v>9474</v>
      </c>
      <c r="E184" s="18" t="s">
        <v>20</v>
      </c>
      <c r="F184" s="18" t="s">
        <v>21</v>
      </c>
      <c r="G184" s="18">
        <v>70</v>
      </c>
      <c r="H184" s="18">
        <v>70</v>
      </c>
      <c r="I184" s="18" t="s">
        <v>21</v>
      </c>
      <c r="J184" s="14" t="s">
        <v>8797</v>
      </c>
      <c r="K184" s="14" t="s">
        <v>8798</v>
      </c>
      <c r="L184" s="31">
        <v>39.270000000000003</v>
      </c>
      <c r="M184" s="31">
        <v>11.858000000000001</v>
      </c>
      <c r="N184" s="32">
        <v>830.06</v>
      </c>
      <c r="O184" s="35" t="s">
        <v>9475</v>
      </c>
      <c r="P184" s="14">
        <v>39269097</v>
      </c>
      <c r="Q184" s="14" t="s">
        <v>102</v>
      </c>
      <c r="R184" s="20" t="s">
        <v>8799</v>
      </c>
    </row>
    <row r="185" spans="1:18" x14ac:dyDescent="0.25">
      <c r="A185" s="16" t="s">
        <v>255</v>
      </c>
      <c r="B185" s="30" t="s">
        <v>9476</v>
      </c>
      <c r="C185" s="30" t="s">
        <v>9477</v>
      </c>
      <c r="D185" s="14" t="s">
        <v>9478</v>
      </c>
      <c r="E185" s="18" t="s">
        <v>20</v>
      </c>
      <c r="F185" s="33" t="s">
        <v>21</v>
      </c>
      <c r="G185" s="33">
        <v>50</v>
      </c>
      <c r="H185" s="33">
        <v>50</v>
      </c>
      <c r="I185" s="33" t="s">
        <v>21</v>
      </c>
      <c r="J185" s="16" t="s">
        <v>8797</v>
      </c>
      <c r="K185" s="16" t="s">
        <v>8798</v>
      </c>
      <c r="L185" s="31">
        <v>56.98</v>
      </c>
      <c r="M185" s="31">
        <v>14.423985714285701</v>
      </c>
      <c r="N185" s="32">
        <v>721.19928571428602</v>
      </c>
      <c r="O185" s="35" t="s">
        <v>9479</v>
      </c>
      <c r="P185" s="14">
        <v>39269097</v>
      </c>
      <c r="Q185" s="14" t="s">
        <v>102</v>
      </c>
      <c r="R185" s="20" t="s">
        <v>8799</v>
      </c>
    </row>
    <row r="186" spans="1:18" x14ac:dyDescent="0.25">
      <c r="A186" s="16" t="s">
        <v>255</v>
      </c>
      <c r="B186" s="16" t="s">
        <v>9484</v>
      </c>
      <c r="C186" s="14" t="s">
        <v>9485</v>
      </c>
      <c r="D186" s="14" t="s">
        <v>9486</v>
      </c>
      <c r="E186" s="18" t="s">
        <v>20</v>
      </c>
      <c r="F186" s="18" t="s">
        <v>21</v>
      </c>
      <c r="G186" s="18">
        <v>20</v>
      </c>
      <c r="H186" s="18">
        <v>20</v>
      </c>
      <c r="I186" s="18" t="s">
        <v>21</v>
      </c>
      <c r="J186" s="14" t="s">
        <v>8797</v>
      </c>
      <c r="K186" s="14" t="s">
        <v>8798</v>
      </c>
      <c r="L186" s="31">
        <v>28.47</v>
      </c>
      <c r="M186" s="31">
        <v>7.6022100000000004</v>
      </c>
      <c r="N186" s="32">
        <v>152.04419999999999</v>
      </c>
      <c r="O186" s="19" t="s">
        <v>9487</v>
      </c>
      <c r="P186" s="14">
        <v>39269097</v>
      </c>
      <c r="Q186" s="14" t="s">
        <v>102</v>
      </c>
      <c r="R186" s="20" t="s">
        <v>8799</v>
      </c>
    </row>
    <row r="187" spans="1:18" x14ac:dyDescent="0.25">
      <c r="A187" s="16" t="s">
        <v>255</v>
      </c>
      <c r="B187" s="14" t="s">
        <v>9488</v>
      </c>
      <c r="C187" s="14" t="s">
        <v>9489</v>
      </c>
      <c r="D187" s="16" t="s">
        <v>9490</v>
      </c>
      <c r="E187" s="33" t="s">
        <v>20</v>
      </c>
      <c r="F187" s="34" t="s">
        <v>21</v>
      </c>
      <c r="G187" s="33">
        <v>20</v>
      </c>
      <c r="H187" s="33">
        <v>20</v>
      </c>
      <c r="I187" s="33" t="s">
        <v>21</v>
      </c>
      <c r="J187" s="16" t="s">
        <v>8797</v>
      </c>
      <c r="K187" s="16" t="s">
        <v>8798</v>
      </c>
      <c r="L187" s="31">
        <v>30.01</v>
      </c>
      <c r="M187" s="31">
        <v>7.9962574999999996</v>
      </c>
      <c r="N187" s="32">
        <v>159.92515</v>
      </c>
      <c r="O187" s="35" t="s">
        <v>9491</v>
      </c>
      <c r="P187" s="14">
        <v>39269097</v>
      </c>
      <c r="Q187" s="14" t="s">
        <v>102</v>
      </c>
      <c r="R187" s="20" t="s">
        <v>8799</v>
      </c>
    </row>
    <row r="188" spans="1:18" x14ac:dyDescent="0.25">
      <c r="A188" s="16" t="s">
        <v>255</v>
      </c>
      <c r="B188" s="16" t="s">
        <v>9492</v>
      </c>
      <c r="C188" s="16" t="s">
        <v>9493</v>
      </c>
      <c r="D188" s="16" t="s">
        <v>9494</v>
      </c>
      <c r="E188" s="33" t="s">
        <v>20</v>
      </c>
      <c r="F188" s="34" t="s">
        <v>21</v>
      </c>
      <c r="G188" s="18">
        <v>20</v>
      </c>
      <c r="H188" s="18">
        <v>20</v>
      </c>
      <c r="I188" s="18" t="s">
        <v>21</v>
      </c>
      <c r="J188" s="14" t="s">
        <v>8797</v>
      </c>
      <c r="K188" s="14" t="s">
        <v>8798</v>
      </c>
      <c r="L188" s="31">
        <v>31.39</v>
      </c>
      <c r="M188" s="31">
        <v>8.3531525000000002</v>
      </c>
      <c r="N188" s="32">
        <v>167.06305</v>
      </c>
      <c r="O188" s="35" t="s">
        <v>9495</v>
      </c>
      <c r="P188" s="14">
        <v>39269097</v>
      </c>
      <c r="Q188" s="14" t="s">
        <v>102</v>
      </c>
      <c r="R188" s="20" t="s">
        <v>8799</v>
      </c>
    </row>
    <row r="189" spans="1:18" x14ac:dyDescent="0.25">
      <c r="A189" s="16" t="s">
        <v>255</v>
      </c>
      <c r="B189" s="14" t="s">
        <v>9496</v>
      </c>
      <c r="C189" s="14" t="s">
        <v>9497</v>
      </c>
      <c r="D189" s="16" t="s">
        <v>9498</v>
      </c>
      <c r="E189" s="33" t="s">
        <v>20</v>
      </c>
      <c r="F189" s="34" t="s">
        <v>21</v>
      </c>
      <c r="G189" s="33">
        <v>20</v>
      </c>
      <c r="H189" s="33">
        <v>20</v>
      </c>
      <c r="I189" s="33" t="s">
        <v>21</v>
      </c>
      <c r="J189" s="16" t="s">
        <v>8797</v>
      </c>
      <c r="K189" s="16" t="s">
        <v>8798</v>
      </c>
      <c r="L189" s="31">
        <v>34.380000000000003</v>
      </c>
      <c r="M189" s="31">
        <v>9.1227675000000001</v>
      </c>
      <c r="N189" s="32">
        <v>182.45535000000001</v>
      </c>
      <c r="O189" s="19" t="s">
        <v>9499</v>
      </c>
      <c r="P189" s="14">
        <v>39269097</v>
      </c>
      <c r="Q189" s="14" t="s">
        <v>102</v>
      </c>
      <c r="R189" s="20" t="s">
        <v>8799</v>
      </c>
    </row>
    <row r="190" spans="1:18" x14ac:dyDescent="0.25">
      <c r="A190" s="16" t="s">
        <v>255</v>
      </c>
      <c r="B190" s="40" t="s">
        <v>9500</v>
      </c>
      <c r="C190" s="40" t="s">
        <v>9501</v>
      </c>
      <c r="D190" s="40" t="s">
        <v>9502</v>
      </c>
      <c r="E190" s="18" t="s">
        <v>20</v>
      </c>
      <c r="F190" s="18" t="s">
        <v>21</v>
      </c>
      <c r="G190" s="18">
        <v>10</v>
      </c>
      <c r="H190" s="18">
        <v>10</v>
      </c>
      <c r="I190" s="18" t="s">
        <v>21</v>
      </c>
      <c r="J190" s="14" t="s">
        <v>8797</v>
      </c>
      <c r="K190" s="16" t="s">
        <v>8798</v>
      </c>
      <c r="L190" s="31">
        <v>37.200000000000003</v>
      </c>
      <c r="M190" s="31">
        <v>11.718</v>
      </c>
      <c r="N190" s="32">
        <v>117.18</v>
      </c>
      <c r="O190" s="35" t="s">
        <v>9503</v>
      </c>
      <c r="P190" s="14">
        <v>39269097</v>
      </c>
      <c r="Q190" s="14" t="s">
        <v>102</v>
      </c>
      <c r="R190" s="20" t="s">
        <v>8799</v>
      </c>
    </row>
    <row r="191" spans="1:18" x14ac:dyDescent="0.25">
      <c r="A191" s="16" t="s">
        <v>255</v>
      </c>
      <c r="B191" s="17" t="s">
        <v>9504</v>
      </c>
      <c r="C191" s="17" t="s">
        <v>9505</v>
      </c>
      <c r="D191" s="14" t="s">
        <v>9506</v>
      </c>
      <c r="E191" s="18" t="s">
        <v>20</v>
      </c>
      <c r="F191" s="33" t="s">
        <v>21</v>
      </c>
      <c r="G191" s="33">
        <v>10</v>
      </c>
      <c r="H191" s="33">
        <v>10</v>
      </c>
      <c r="I191" s="33" t="s">
        <v>21</v>
      </c>
      <c r="J191" s="14" t="s">
        <v>8797</v>
      </c>
      <c r="K191" s="16" t="s">
        <v>8798</v>
      </c>
      <c r="L191" s="31">
        <v>39</v>
      </c>
      <c r="M191" s="31">
        <v>12.2745</v>
      </c>
      <c r="N191" s="32">
        <v>122.745</v>
      </c>
      <c r="O191" s="19" t="s">
        <v>9507</v>
      </c>
      <c r="P191" s="14">
        <v>39269097</v>
      </c>
      <c r="Q191" s="14" t="s">
        <v>102</v>
      </c>
      <c r="R191" s="20" t="s">
        <v>8799</v>
      </c>
    </row>
    <row r="192" spans="1:18" x14ac:dyDescent="0.25">
      <c r="A192" s="16" t="s">
        <v>255</v>
      </c>
      <c r="B192" s="16" t="s">
        <v>9508</v>
      </c>
      <c r="C192" s="14" t="s">
        <v>9509</v>
      </c>
      <c r="D192" s="14" t="s">
        <v>9510</v>
      </c>
      <c r="E192" s="18" t="s">
        <v>20</v>
      </c>
      <c r="F192" s="34" t="s">
        <v>21</v>
      </c>
      <c r="G192" s="33">
        <v>20</v>
      </c>
      <c r="H192" s="33">
        <v>20</v>
      </c>
      <c r="I192" s="33" t="s">
        <v>21</v>
      </c>
      <c r="J192" s="16" t="s">
        <v>8797</v>
      </c>
      <c r="K192" s="16" t="s">
        <v>8798</v>
      </c>
      <c r="L192" s="31">
        <v>10.119999999999999</v>
      </c>
      <c r="M192" s="31">
        <v>3.1709999999999998</v>
      </c>
      <c r="N192" s="32">
        <v>63.42</v>
      </c>
      <c r="O192" s="19" t="s">
        <v>9511</v>
      </c>
      <c r="P192" s="14">
        <v>39269097</v>
      </c>
      <c r="Q192" s="14" t="s">
        <v>102</v>
      </c>
      <c r="R192" s="20" t="s">
        <v>8799</v>
      </c>
    </row>
    <row r="193" spans="1:18" x14ac:dyDescent="0.25">
      <c r="A193" s="16" t="s">
        <v>255</v>
      </c>
      <c r="B193" s="16" t="s">
        <v>9512</v>
      </c>
      <c r="C193" s="16" t="s">
        <v>9513</v>
      </c>
      <c r="D193" s="16" t="s">
        <v>9514</v>
      </c>
      <c r="E193" s="33" t="s">
        <v>20</v>
      </c>
      <c r="F193" s="34" t="s">
        <v>21</v>
      </c>
      <c r="G193" s="33">
        <v>20</v>
      </c>
      <c r="H193" s="33">
        <v>20</v>
      </c>
      <c r="I193" s="33" t="s">
        <v>21</v>
      </c>
      <c r="J193" s="16" t="s">
        <v>8797</v>
      </c>
      <c r="K193" s="16" t="s">
        <v>8798</v>
      </c>
      <c r="L193" s="31">
        <v>21.37</v>
      </c>
      <c r="M193" s="31">
        <v>5.6876049999999996</v>
      </c>
      <c r="N193" s="32">
        <v>113.7521</v>
      </c>
      <c r="O193" s="19" t="s">
        <v>9515</v>
      </c>
      <c r="P193" s="14">
        <v>39269097</v>
      </c>
      <c r="Q193" s="14" t="s">
        <v>102</v>
      </c>
      <c r="R193" s="20" t="s">
        <v>8799</v>
      </c>
    </row>
    <row r="194" spans="1:18" x14ac:dyDescent="0.25">
      <c r="A194" s="16" t="s">
        <v>255</v>
      </c>
      <c r="B194" s="16" t="s">
        <v>9516</v>
      </c>
      <c r="C194" s="16" t="s">
        <v>9517</v>
      </c>
      <c r="D194" s="16" t="s">
        <v>9518</v>
      </c>
      <c r="E194" s="18" t="s">
        <v>20</v>
      </c>
      <c r="F194" s="34" t="s">
        <v>21</v>
      </c>
      <c r="G194" s="33">
        <v>20</v>
      </c>
      <c r="H194" s="34">
        <v>20</v>
      </c>
      <c r="I194" s="34" t="s">
        <v>21</v>
      </c>
      <c r="J194" s="16" t="s">
        <v>8797</v>
      </c>
      <c r="K194" s="16" t="s">
        <v>8798</v>
      </c>
      <c r="L194" s="31">
        <v>22.82</v>
      </c>
      <c r="M194" s="31">
        <v>6.0629799999999996</v>
      </c>
      <c r="N194" s="32">
        <v>121.25960000000001</v>
      </c>
      <c r="O194" s="19" t="s">
        <v>9519</v>
      </c>
      <c r="P194" s="14">
        <v>39269097</v>
      </c>
      <c r="Q194" s="14" t="s">
        <v>102</v>
      </c>
      <c r="R194" s="20" t="s">
        <v>8799</v>
      </c>
    </row>
    <row r="195" spans="1:18" x14ac:dyDescent="0.25">
      <c r="A195" s="16" t="s">
        <v>255</v>
      </c>
      <c r="B195" s="14" t="s">
        <v>9520</v>
      </c>
      <c r="C195" s="14" t="s">
        <v>9521</v>
      </c>
      <c r="D195" s="16" t="s">
        <v>9522</v>
      </c>
      <c r="E195" s="33" t="s">
        <v>20</v>
      </c>
      <c r="F195" s="33" t="s">
        <v>21</v>
      </c>
      <c r="G195" s="33">
        <v>2</v>
      </c>
      <c r="H195" s="33">
        <v>50</v>
      </c>
      <c r="I195" s="33" t="s">
        <v>21</v>
      </c>
      <c r="J195" s="16" t="s">
        <v>8797</v>
      </c>
      <c r="K195" s="16" t="s">
        <v>8798</v>
      </c>
      <c r="L195" s="31">
        <v>2.0699999999999998</v>
      </c>
      <c r="M195" s="31">
        <v>0.65100000000000002</v>
      </c>
      <c r="N195" s="32">
        <v>1.302</v>
      </c>
      <c r="O195" s="19" t="s">
        <v>9523</v>
      </c>
      <c r="P195" s="14">
        <v>39269097</v>
      </c>
      <c r="Q195" s="14" t="s">
        <v>102</v>
      </c>
      <c r="R195" s="20" t="s">
        <v>8799</v>
      </c>
    </row>
    <row r="196" spans="1:18" x14ac:dyDescent="0.25">
      <c r="A196" s="16" t="s">
        <v>255</v>
      </c>
      <c r="B196" s="16" t="s">
        <v>9524</v>
      </c>
      <c r="C196" s="14" t="s">
        <v>9525</v>
      </c>
      <c r="D196" s="14" t="s">
        <v>9526</v>
      </c>
      <c r="E196" s="18" t="s">
        <v>20</v>
      </c>
      <c r="F196" s="18" t="s">
        <v>21</v>
      </c>
      <c r="G196" s="33">
        <v>2</v>
      </c>
      <c r="H196" s="33">
        <v>50</v>
      </c>
      <c r="I196" s="33" t="s">
        <v>21</v>
      </c>
      <c r="J196" s="16" t="s">
        <v>8797</v>
      </c>
      <c r="K196" s="16" t="s">
        <v>8798</v>
      </c>
      <c r="L196" s="31">
        <v>2.0699999999999998</v>
      </c>
      <c r="M196" s="31">
        <v>0.65100000000000002</v>
      </c>
      <c r="N196" s="32">
        <v>1.302</v>
      </c>
      <c r="O196" s="35" t="s">
        <v>9527</v>
      </c>
      <c r="P196" s="14">
        <v>39269097</v>
      </c>
      <c r="Q196" s="14" t="s">
        <v>102</v>
      </c>
      <c r="R196" s="20" t="s">
        <v>8799</v>
      </c>
    </row>
    <row r="197" spans="1:18" x14ac:dyDescent="0.25">
      <c r="A197" s="16" t="s">
        <v>255</v>
      </c>
      <c r="B197" s="14" t="s">
        <v>9528</v>
      </c>
      <c r="C197" s="14" t="s">
        <v>9529</v>
      </c>
      <c r="D197" s="16" t="s">
        <v>9530</v>
      </c>
      <c r="E197" s="33" t="s">
        <v>20</v>
      </c>
      <c r="F197" s="34" t="s">
        <v>21</v>
      </c>
      <c r="G197" s="33">
        <v>2</v>
      </c>
      <c r="H197" s="33">
        <v>50</v>
      </c>
      <c r="I197" s="33" t="s">
        <v>21</v>
      </c>
      <c r="J197" s="16" t="s">
        <v>8797</v>
      </c>
      <c r="K197" s="16" t="s">
        <v>8798</v>
      </c>
      <c r="L197" s="31">
        <v>2.0699999999999998</v>
      </c>
      <c r="M197" s="31">
        <v>0.65100000000000002</v>
      </c>
      <c r="N197" s="32">
        <v>1.302</v>
      </c>
      <c r="O197" s="19" t="s">
        <v>9531</v>
      </c>
      <c r="P197" s="14">
        <v>39269097</v>
      </c>
      <c r="Q197" s="14" t="s">
        <v>102</v>
      </c>
      <c r="R197" s="20" t="s">
        <v>8799</v>
      </c>
    </row>
    <row r="198" spans="1:18" x14ac:dyDescent="0.25">
      <c r="A198" s="16" t="s">
        <v>255</v>
      </c>
      <c r="B198" s="14" t="s">
        <v>9532</v>
      </c>
      <c r="C198" s="14" t="s">
        <v>9533</v>
      </c>
      <c r="D198" s="14" t="s">
        <v>9534</v>
      </c>
      <c r="E198" s="18" t="s">
        <v>20</v>
      </c>
      <c r="F198" s="34" t="s">
        <v>21</v>
      </c>
      <c r="G198" s="18">
        <v>2</v>
      </c>
      <c r="H198" s="18">
        <v>50</v>
      </c>
      <c r="I198" s="18" t="s">
        <v>21</v>
      </c>
      <c r="J198" s="14" t="s">
        <v>8797</v>
      </c>
      <c r="K198" s="14" t="s">
        <v>8798</v>
      </c>
      <c r="L198" s="31">
        <v>2.2200000000000002</v>
      </c>
      <c r="M198" s="31">
        <v>0.6825</v>
      </c>
      <c r="N198" s="32">
        <v>1.365</v>
      </c>
      <c r="O198" s="19" t="s">
        <v>9535</v>
      </c>
      <c r="P198" s="14">
        <v>39269097</v>
      </c>
      <c r="Q198" s="14" t="s">
        <v>102</v>
      </c>
      <c r="R198" s="20" t="s">
        <v>8799</v>
      </c>
    </row>
    <row r="199" spans="1:18" x14ac:dyDescent="0.25">
      <c r="A199" s="16" t="s">
        <v>255</v>
      </c>
      <c r="B199" s="14" t="s">
        <v>9536</v>
      </c>
      <c r="C199" s="14" t="s">
        <v>9537</v>
      </c>
      <c r="D199" s="16" t="s">
        <v>9538</v>
      </c>
      <c r="E199" s="33" t="s">
        <v>20</v>
      </c>
      <c r="F199" s="34" t="s">
        <v>21</v>
      </c>
      <c r="G199" s="33">
        <v>2</v>
      </c>
      <c r="H199" s="33">
        <v>50</v>
      </c>
      <c r="I199" s="33" t="s">
        <v>21</v>
      </c>
      <c r="J199" s="16" t="s">
        <v>8797</v>
      </c>
      <c r="K199" s="16" t="s">
        <v>8798</v>
      </c>
      <c r="L199" s="31">
        <v>2.31</v>
      </c>
      <c r="M199" s="31">
        <v>0.72450000000000003</v>
      </c>
      <c r="N199" s="32">
        <v>1.4490000000000001</v>
      </c>
      <c r="O199" s="19" t="s">
        <v>9539</v>
      </c>
      <c r="P199" s="14">
        <v>39269097</v>
      </c>
      <c r="Q199" s="14" t="s">
        <v>102</v>
      </c>
      <c r="R199" s="20" t="s">
        <v>8799</v>
      </c>
    </row>
    <row r="200" spans="1:18" x14ac:dyDescent="0.25">
      <c r="A200" s="16" t="s">
        <v>255</v>
      </c>
      <c r="B200" s="16" t="s">
        <v>9540</v>
      </c>
      <c r="C200" s="36" t="s">
        <v>9541</v>
      </c>
      <c r="D200" s="36" t="s">
        <v>9542</v>
      </c>
      <c r="E200" s="37" t="s">
        <v>20</v>
      </c>
      <c r="F200" s="34" t="s">
        <v>21</v>
      </c>
      <c r="G200" s="18">
        <v>2</v>
      </c>
      <c r="H200" s="18">
        <v>50</v>
      </c>
      <c r="I200" s="18" t="s">
        <v>21</v>
      </c>
      <c r="J200" s="14" t="s">
        <v>8797</v>
      </c>
      <c r="K200" s="14" t="s">
        <v>8798</v>
      </c>
      <c r="L200" s="31">
        <v>2.0699999999999998</v>
      </c>
      <c r="M200" s="31">
        <v>0.65100000000000002</v>
      </c>
      <c r="N200" s="32">
        <v>1.302</v>
      </c>
      <c r="O200" s="19" t="s">
        <v>9543</v>
      </c>
      <c r="P200" s="14">
        <v>39269097</v>
      </c>
      <c r="Q200" s="14" t="s">
        <v>102</v>
      </c>
      <c r="R200" s="20" t="s">
        <v>8799</v>
      </c>
    </row>
    <row r="201" spans="1:18" x14ac:dyDescent="0.25">
      <c r="A201" s="16" t="s">
        <v>255</v>
      </c>
      <c r="B201" s="14" t="s">
        <v>9544</v>
      </c>
      <c r="C201" s="14" t="s">
        <v>9545</v>
      </c>
      <c r="D201" s="14" t="s">
        <v>9546</v>
      </c>
      <c r="E201" s="18" t="s">
        <v>20</v>
      </c>
      <c r="F201" s="34" t="s">
        <v>21</v>
      </c>
      <c r="G201" s="33">
        <v>2</v>
      </c>
      <c r="H201" s="33">
        <v>50</v>
      </c>
      <c r="I201" s="33" t="s">
        <v>21</v>
      </c>
      <c r="J201" s="16" t="s">
        <v>8797</v>
      </c>
      <c r="K201" s="14" t="s">
        <v>8798</v>
      </c>
      <c r="L201" s="31">
        <v>2.46</v>
      </c>
      <c r="M201" s="31">
        <v>0.77700000000000002</v>
      </c>
      <c r="N201" s="32">
        <v>1.554</v>
      </c>
      <c r="O201" s="19" t="s">
        <v>9547</v>
      </c>
      <c r="P201" s="14">
        <v>39269097</v>
      </c>
      <c r="Q201" s="14" t="s">
        <v>102</v>
      </c>
      <c r="R201" s="20" t="s">
        <v>8799</v>
      </c>
    </row>
    <row r="202" spans="1:18" x14ac:dyDescent="0.25">
      <c r="A202" s="16" t="s">
        <v>255</v>
      </c>
      <c r="B202" s="30" t="s">
        <v>9548</v>
      </c>
      <c r="C202" s="16" t="s">
        <v>9549</v>
      </c>
      <c r="D202" s="14" t="s">
        <v>9550</v>
      </c>
      <c r="E202" s="18" t="s">
        <v>20</v>
      </c>
      <c r="F202" s="18" t="s">
        <v>21</v>
      </c>
      <c r="G202" s="18">
        <v>2</v>
      </c>
      <c r="H202" s="18">
        <v>50</v>
      </c>
      <c r="I202" s="18" t="s">
        <v>21</v>
      </c>
      <c r="J202" s="14" t="s">
        <v>8797</v>
      </c>
      <c r="K202" s="16" t="s">
        <v>8798</v>
      </c>
      <c r="L202" s="31">
        <v>2.8</v>
      </c>
      <c r="M202" s="31">
        <v>0.88200000000000001</v>
      </c>
      <c r="N202" s="32">
        <v>1.764</v>
      </c>
      <c r="O202" s="19" t="s">
        <v>9551</v>
      </c>
      <c r="P202" s="14">
        <v>39269097</v>
      </c>
      <c r="Q202" s="14" t="s">
        <v>102</v>
      </c>
      <c r="R202" s="20" t="s">
        <v>8799</v>
      </c>
    </row>
    <row r="203" spans="1:18" x14ac:dyDescent="0.25">
      <c r="A203" s="16" t="s">
        <v>255</v>
      </c>
      <c r="B203" s="14" t="s">
        <v>9552</v>
      </c>
      <c r="C203" s="14" t="s">
        <v>9553</v>
      </c>
      <c r="D203" s="14" t="s">
        <v>9554</v>
      </c>
      <c r="E203" s="18" t="s">
        <v>20</v>
      </c>
      <c r="F203" s="34" t="s">
        <v>21</v>
      </c>
      <c r="G203" s="18">
        <v>2</v>
      </c>
      <c r="H203" s="18">
        <v>50</v>
      </c>
      <c r="I203" s="18" t="s">
        <v>21</v>
      </c>
      <c r="J203" s="14" t="s">
        <v>8797</v>
      </c>
      <c r="K203" s="14" t="s">
        <v>8798</v>
      </c>
      <c r="L203" s="31">
        <v>4.53</v>
      </c>
      <c r="M203" s="31">
        <v>1.407</v>
      </c>
      <c r="N203" s="32">
        <v>2.8140000000000001</v>
      </c>
      <c r="O203" s="19" t="s">
        <v>9555</v>
      </c>
      <c r="P203" s="14">
        <v>39269097</v>
      </c>
      <c r="Q203" s="14" t="s">
        <v>102</v>
      </c>
      <c r="R203" s="20" t="s">
        <v>8799</v>
      </c>
    </row>
    <row r="204" spans="1:18" x14ac:dyDescent="0.25">
      <c r="A204" s="16" t="s">
        <v>255</v>
      </c>
      <c r="B204" s="16" t="s">
        <v>9556</v>
      </c>
      <c r="C204" s="36" t="s">
        <v>9557</v>
      </c>
      <c r="D204" s="51" t="s">
        <v>9558</v>
      </c>
      <c r="E204" s="37" t="s">
        <v>20</v>
      </c>
      <c r="F204" s="34" t="s">
        <v>21</v>
      </c>
      <c r="G204" s="33">
        <v>50</v>
      </c>
      <c r="H204" s="33">
        <v>50</v>
      </c>
      <c r="I204" s="33">
        <v>1000</v>
      </c>
      <c r="J204" s="16" t="s">
        <v>8797</v>
      </c>
      <c r="K204" s="16" t="s">
        <v>8798</v>
      </c>
      <c r="L204" s="31">
        <v>0.8</v>
      </c>
      <c r="M204" s="31">
        <v>0.20702653125000001</v>
      </c>
      <c r="N204" s="32">
        <v>10.351326562500001</v>
      </c>
      <c r="O204" s="19" t="s">
        <v>9559</v>
      </c>
      <c r="P204" s="14" t="s">
        <v>7813</v>
      </c>
      <c r="Q204" s="14" t="s">
        <v>2915</v>
      </c>
      <c r="R204" s="20" t="s">
        <v>8799</v>
      </c>
    </row>
    <row r="205" spans="1:18" x14ac:dyDescent="0.25">
      <c r="A205" s="16" t="s">
        <v>255</v>
      </c>
      <c r="B205" s="30" t="s">
        <v>9560</v>
      </c>
      <c r="C205" s="30" t="s">
        <v>9561</v>
      </c>
      <c r="D205" s="14" t="s">
        <v>9562</v>
      </c>
      <c r="E205" s="18" t="s">
        <v>20</v>
      </c>
      <c r="F205" s="33" t="s">
        <v>21</v>
      </c>
      <c r="G205" s="33">
        <v>10</v>
      </c>
      <c r="H205" s="33">
        <v>10</v>
      </c>
      <c r="I205" s="33" t="s">
        <v>21</v>
      </c>
      <c r="J205" s="16" t="s">
        <v>8797</v>
      </c>
      <c r="K205" s="16" t="s">
        <v>8798</v>
      </c>
      <c r="L205" s="31">
        <v>39.979999999999997</v>
      </c>
      <c r="M205" s="31">
        <v>10.046421</v>
      </c>
      <c r="N205" s="32">
        <v>100.46420999999999</v>
      </c>
      <c r="O205" s="19" t="s">
        <v>9563</v>
      </c>
      <c r="P205" s="14">
        <v>39269097</v>
      </c>
      <c r="Q205" s="14" t="s">
        <v>102</v>
      </c>
      <c r="R205" s="20" t="s">
        <v>8799</v>
      </c>
    </row>
    <row r="206" spans="1:18" x14ac:dyDescent="0.25">
      <c r="A206" s="16" t="s">
        <v>255</v>
      </c>
      <c r="B206" s="40" t="s">
        <v>9564</v>
      </c>
      <c r="C206" s="40" t="s">
        <v>9565</v>
      </c>
      <c r="D206" s="40" t="s">
        <v>9566</v>
      </c>
      <c r="E206" s="41" t="s">
        <v>20</v>
      </c>
      <c r="F206" s="33" t="s">
        <v>21</v>
      </c>
      <c r="G206" s="33">
        <v>10</v>
      </c>
      <c r="H206" s="33">
        <v>10</v>
      </c>
      <c r="I206" s="33" t="s">
        <v>21</v>
      </c>
      <c r="J206" s="16" t="s">
        <v>8797</v>
      </c>
      <c r="K206" s="16" t="s">
        <v>8798</v>
      </c>
      <c r="L206" s="31">
        <v>41.62</v>
      </c>
      <c r="M206" s="31">
        <v>10.590579999999999</v>
      </c>
      <c r="N206" s="32">
        <v>105.9058</v>
      </c>
      <c r="O206" s="19" t="s">
        <v>9567</v>
      </c>
      <c r="P206" s="14">
        <v>39269097</v>
      </c>
      <c r="Q206" s="14" t="s">
        <v>102</v>
      </c>
      <c r="R206" s="20" t="s">
        <v>8799</v>
      </c>
    </row>
    <row r="207" spans="1:18" x14ac:dyDescent="0.25">
      <c r="A207" s="16" t="s">
        <v>255</v>
      </c>
      <c r="B207" s="17" t="s">
        <v>9568</v>
      </c>
      <c r="C207" s="17" t="s">
        <v>9569</v>
      </c>
      <c r="D207" s="14" t="s">
        <v>9570</v>
      </c>
      <c r="E207" s="18" t="s">
        <v>20</v>
      </c>
      <c r="F207" s="18" t="s">
        <v>21</v>
      </c>
      <c r="G207" s="18">
        <v>10</v>
      </c>
      <c r="H207" s="18">
        <v>10</v>
      </c>
      <c r="I207" s="18" t="s">
        <v>21</v>
      </c>
      <c r="J207" s="14" t="s">
        <v>8797</v>
      </c>
      <c r="K207" s="16" t="s">
        <v>8798</v>
      </c>
      <c r="L207" s="31">
        <v>45.02</v>
      </c>
      <c r="M207" s="31">
        <v>11.3653925</v>
      </c>
      <c r="N207" s="32">
        <v>113.653925</v>
      </c>
      <c r="O207" s="19" t="s">
        <v>9571</v>
      </c>
      <c r="P207" s="14">
        <v>39269097</v>
      </c>
      <c r="Q207" s="14" t="s">
        <v>102</v>
      </c>
      <c r="R207" s="20" t="s">
        <v>8799</v>
      </c>
    </row>
    <row r="208" spans="1:18" x14ac:dyDescent="0.25">
      <c r="A208" s="16" t="s">
        <v>255</v>
      </c>
      <c r="B208" s="14" t="s">
        <v>9572</v>
      </c>
      <c r="C208" s="14" t="s">
        <v>9573</v>
      </c>
      <c r="D208" s="16" t="s">
        <v>9574</v>
      </c>
      <c r="E208" s="33" t="s">
        <v>20</v>
      </c>
      <c r="F208" s="18" t="s">
        <v>21</v>
      </c>
      <c r="G208" s="18">
        <v>10</v>
      </c>
      <c r="H208" s="18">
        <v>10</v>
      </c>
      <c r="I208" s="18" t="s">
        <v>21</v>
      </c>
      <c r="J208" s="14" t="s">
        <v>8797</v>
      </c>
      <c r="K208" s="16" t="s">
        <v>8798</v>
      </c>
      <c r="L208" s="31">
        <v>48.31</v>
      </c>
      <c r="M208" s="31">
        <v>12.21961125</v>
      </c>
      <c r="N208" s="32">
        <v>122.1961125</v>
      </c>
      <c r="O208" s="19" t="s">
        <v>9575</v>
      </c>
      <c r="P208" s="14">
        <v>39269097</v>
      </c>
      <c r="Q208" s="14" t="s">
        <v>102</v>
      </c>
      <c r="R208" s="20" t="s">
        <v>8799</v>
      </c>
    </row>
    <row r="209" spans="1:18" x14ac:dyDescent="0.25">
      <c r="A209" s="16" t="s">
        <v>255</v>
      </c>
      <c r="B209" s="14" t="s">
        <v>9576</v>
      </c>
      <c r="C209" s="14" t="s">
        <v>9577</v>
      </c>
      <c r="D209" s="14" t="s">
        <v>9578</v>
      </c>
      <c r="E209" s="18" t="s">
        <v>20</v>
      </c>
      <c r="F209" s="34" t="s">
        <v>21</v>
      </c>
      <c r="G209" s="18">
        <v>10</v>
      </c>
      <c r="H209" s="18">
        <v>10</v>
      </c>
      <c r="I209" s="18" t="s">
        <v>21</v>
      </c>
      <c r="J209" s="14" t="s">
        <v>8797</v>
      </c>
      <c r="K209" s="14" t="s">
        <v>8798</v>
      </c>
      <c r="L209" s="31">
        <v>49.9</v>
      </c>
      <c r="M209" s="31">
        <v>12.571713000000001</v>
      </c>
      <c r="N209" s="32">
        <v>125.71713</v>
      </c>
      <c r="O209" s="19" t="s">
        <v>9579</v>
      </c>
      <c r="P209" s="14">
        <v>39269097</v>
      </c>
      <c r="Q209" s="14" t="s">
        <v>102</v>
      </c>
      <c r="R209" s="20" t="s">
        <v>8799</v>
      </c>
    </row>
    <row r="210" spans="1:18" x14ac:dyDescent="0.25">
      <c r="A210" s="16" t="s">
        <v>255</v>
      </c>
      <c r="B210" s="17" t="s">
        <v>9580</v>
      </c>
      <c r="C210" s="17" t="s">
        <v>9581</v>
      </c>
      <c r="D210" s="14" t="s">
        <v>9582</v>
      </c>
      <c r="E210" s="18" t="s">
        <v>20</v>
      </c>
      <c r="F210" s="34" t="s">
        <v>21</v>
      </c>
      <c r="G210" s="33">
        <v>8</v>
      </c>
      <c r="H210" s="33">
        <v>8</v>
      </c>
      <c r="I210" s="33" t="s">
        <v>21</v>
      </c>
      <c r="J210" s="16" t="s">
        <v>8797</v>
      </c>
      <c r="K210" s="16" t="s">
        <v>8798</v>
      </c>
      <c r="L210" s="31">
        <v>51.54</v>
      </c>
      <c r="M210" s="31">
        <v>13.057996875000001</v>
      </c>
      <c r="N210" s="32">
        <v>104.463975</v>
      </c>
      <c r="O210" s="49" t="s">
        <v>9583</v>
      </c>
      <c r="P210" s="14">
        <v>39269097</v>
      </c>
      <c r="Q210" s="14" t="s">
        <v>102</v>
      </c>
      <c r="R210" s="20" t="s">
        <v>8799</v>
      </c>
    </row>
    <row r="211" spans="1:18" x14ac:dyDescent="0.25">
      <c r="A211" s="16" t="s">
        <v>255</v>
      </c>
      <c r="B211" s="16" t="s">
        <v>9584</v>
      </c>
      <c r="C211" s="16" t="s">
        <v>9585</v>
      </c>
      <c r="D211" s="14" t="s">
        <v>9586</v>
      </c>
      <c r="E211" s="18" t="s">
        <v>20</v>
      </c>
      <c r="F211" s="34" t="s">
        <v>21</v>
      </c>
      <c r="G211" s="33">
        <v>8</v>
      </c>
      <c r="H211" s="33">
        <v>8</v>
      </c>
      <c r="I211" s="33" t="s">
        <v>21</v>
      </c>
      <c r="J211" s="16" t="s">
        <v>8797</v>
      </c>
      <c r="K211" s="16" t="s">
        <v>8798</v>
      </c>
      <c r="L211" s="31">
        <v>65.47</v>
      </c>
      <c r="M211" s="31">
        <v>16.572264843749998</v>
      </c>
      <c r="N211" s="32">
        <v>132.57811874999999</v>
      </c>
      <c r="O211" s="35" t="s">
        <v>9587</v>
      </c>
      <c r="P211" s="14">
        <v>39269097</v>
      </c>
      <c r="Q211" s="14" t="s">
        <v>102</v>
      </c>
      <c r="R211" s="20" t="s">
        <v>8799</v>
      </c>
    </row>
    <row r="212" spans="1:18" x14ac:dyDescent="0.25">
      <c r="A212" s="16" t="s">
        <v>255</v>
      </c>
      <c r="B212" s="14" t="s">
        <v>9588</v>
      </c>
      <c r="C212" s="14" t="s">
        <v>9589</v>
      </c>
      <c r="D212" s="14" t="s">
        <v>9590</v>
      </c>
      <c r="E212" s="18" t="s">
        <v>20</v>
      </c>
      <c r="F212" s="34" t="s">
        <v>21</v>
      </c>
      <c r="G212" s="18">
        <v>10</v>
      </c>
      <c r="H212" s="18">
        <v>10</v>
      </c>
      <c r="I212" s="18" t="s">
        <v>21</v>
      </c>
      <c r="J212" s="14" t="s">
        <v>8797</v>
      </c>
      <c r="K212" s="14" t="s">
        <v>8798</v>
      </c>
      <c r="L212" s="31">
        <v>29.91</v>
      </c>
      <c r="M212" s="31">
        <v>7.5814199999999996</v>
      </c>
      <c r="N212" s="32">
        <v>75.8142</v>
      </c>
      <c r="O212" s="19" t="s">
        <v>9591</v>
      </c>
      <c r="P212" s="14">
        <v>39269097</v>
      </c>
      <c r="Q212" s="14" t="s">
        <v>102</v>
      </c>
      <c r="R212" s="20" t="s">
        <v>8799</v>
      </c>
    </row>
    <row r="213" spans="1:18" x14ac:dyDescent="0.25">
      <c r="A213" s="16" t="s">
        <v>255</v>
      </c>
      <c r="B213" s="14" t="s">
        <v>9592</v>
      </c>
      <c r="C213" s="14" t="s">
        <v>9593</v>
      </c>
      <c r="D213" s="14" t="s">
        <v>9594</v>
      </c>
      <c r="E213" s="18" t="s">
        <v>20</v>
      </c>
      <c r="F213" s="18" t="s">
        <v>21</v>
      </c>
      <c r="G213" s="18">
        <v>10</v>
      </c>
      <c r="H213" s="18">
        <v>10</v>
      </c>
      <c r="I213" s="18" t="s">
        <v>21</v>
      </c>
      <c r="J213" s="14" t="s">
        <v>8797</v>
      </c>
      <c r="K213" s="14" t="s">
        <v>8798</v>
      </c>
      <c r="L213" s="31">
        <v>33.409999999999997</v>
      </c>
      <c r="M213" s="31">
        <v>8.4377700000000004</v>
      </c>
      <c r="N213" s="32">
        <v>84.377700000000004</v>
      </c>
      <c r="O213" s="19" t="s">
        <v>9595</v>
      </c>
      <c r="P213" s="14">
        <v>39269097</v>
      </c>
      <c r="Q213" s="14" t="s">
        <v>102</v>
      </c>
      <c r="R213" s="20" t="s">
        <v>8799</v>
      </c>
    </row>
    <row r="214" spans="1:18" x14ac:dyDescent="0.25">
      <c r="A214" s="16" t="s">
        <v>255</v>
      </c>
      <c r="B214" s="14" t="s">
        <v>9596</v>
      </c>
      <c r="C214" s="14" t="s">
        <v>9597</v>
      </c>
      <c r="D214" s="14" t="s">
        <v>9598</v>
      </c>
      <c r="E214" s="18" t="s">
        <v>20</v>
      </c>
      <c r="F214" s="34" t="s">
        <v>21</v>
      </c>
      <c r="G214" s="33">
        <v>2</v>
      </c>
      <c r="H214" s="33">
        <v>50</v>
      </c>
      <c r="I214" s="33" t="s">
        <v>21</v>
      </c>
      <c r="J214" s="16" t="s">
        <v>8797</v>
      </c>
      <c r="K214" s="14" t="s">
        <v>8798</v>
      </c>
      <c r="L214" s="31">
        <v>2.2599999999999998</v>
      </c>
      <c r="M214" s="31">
        <v>0.70350000000000001</v>
      </c>
      <c r="N214" s="32">
        <v>1.407</v>
      </c>
      <c r="O214" s="19" t="s">
        <v>9599</v>
      </c>
      <c r="P214" s="14">
        <v>39269097</v>
      </c>
      <c r="Q214" s="14" t="s">
        <v>102</v>
      </c>
      <c r="R214" s="20" t="s">
        <v>8799</v>
      </c>
    </row>
    <row r="215" spans="1:18" x14ac:dyDescent="0.25">
      <c r="A215" s="16" t="s">
        <v>255</v>
      </c>
      <c r="B215" s="14" t="s">
        <v>9600</v>
      </c>
      <c r="C215" s="14" t="s">
        <v>9601</v>
      </c>
      <c r="D215" s="14" t="s">
        <v>9602</v>
      </c>
      <c r="E215" s="18" t="s">
        <v>20</v>
      </c>
      <c r="F215" s="34" t="s">
        <v>21</v>
      </c>
      <c r="G215" s="18">
        <v>2</v>
      </c>
      <c r="H215" s="18">
        <v>50</v>
      </c>
      <c r="I215" s="18" t="s">
        <v>21</v>
      </c>
      <c r="J215" s="14" t="s">
        <v>8797</v>
      </c>
      <c r="K215" s="14" t="s">
        <v>8798</v>
      </c>
      <c r="L215" s="31">
        <v>2.2599999999999998</v>
      </c>
      <c r="M215" s="31">
        <v>0.70350000000000001</v>
      </c>
      <c r="N215" s="32">
        <v>1.407</v>
      </c>
      <c r="O215" s="19" t="s">
        <v>9603</v>
      </c>
      <c r="P215" s="14">
        <v>39269097</v>
      </c>
      <c r="Q215" s="14" t="s">
        <v>102</v>
      </c>
      <c r="R215" s="20" t="s">
        <v>8799</v>
      </c>
    </row>
    <row r="216" spans="1:18" x14ac:dyDescent="0.25">
      <c r="A216" s="16" t="s">
        <v>255</v>
      </c>
      <c r="B216" s="16" t="s">
        <v>9604</v>
      </c>
      <c r="C216" s="16" t="s">
        <v>9605</v>
      </c>
      <c r="D216" s="16" t="s">
        <v>9606</v>
      </c>
      <c r="E216" s="33" t="s">
        <v>20</v>
      </c>
      <c r="F216" s="18" t="s">
        <v>21</v>
      </c>
      <c r="G216" s="18">
        <v>2</v>
      </c>
      <c r="H216" s="18">
        <v>50</v>
      </c>
      <c r="I216" s="18" t="s">
        <v>21</v>
      </c>
      <c r="J216" s="14" t="s">
        <v>8797</v>
      </c>
      <c r="K216" s="16" t="s">
        <v>8798</v>
      </c>
      <c r="L216" s="31">
        <v>2.6</v>
      </c>
      <c r="M216" s="31">
        <v>0.900285638297872</v>
      </c>
      <c r="N216" s="32">
        <v>1.80057127659575</v>
      </c>
      <c r="O216" s="19" t="s">
        <v>9607</v>
      </c>
      <c r="P216" s="14">
        <v>39269097</v>
      </c>
      <c r="Q216" s="14" t="s">
        <v>102</v>
      </c>
      <c r="R216" s="20" t="s">
        <v>8799</v>
      </c>
    </row>
    <row r="217" spans="1:18" x14ac:dyDescent="0.25">
      <c r="A217" s="16" t="s">
        <v>255</v>
      </c>
      <c r="B217" s="16" t="s">
        <v>9608</v>
      </c>
      <c r="C217" s="14" t="s">
        <v>9609</v>
      </c>
      <c r="D217" s="14" t="s">
        <v>9610</v>
      </c>
      <c r="E217" s="18" t="s">
        <v>20</v>
      </c>
      <c r="F217" s="18" t="s">
        <v>21</v>
      </c>
      <c r="G217" s="18">
        <v>2</v>
      </c>
      <c r="H217" s="18">
        <v>50</v>
      </c>
      <c r="I217" s="18" t="s">
        <v>21</v>
      </c>
      <c r="J217" s="14" t="s">
        <v>8797</v>
      </c>
      <c r="K217" s="16" t="s">
        <v>8798</v>
      </c>
      <c r="L217" s="31">
        <v>2.31</v>
      </c>
      <c r="M217" s="31">
        <v>0.73499999999999999</v>
      </c>
      <c r="N217" s="32">
        <v>1.47</v>
      </c>
      <c r="O217" s="19" t="s">
        <v>9611</v>
      </c>
      <c r="P217" s="14">
        <v>39269097</v>
      </c>
      <c r="Q217" s="14" t="s">
        <v>102</v>
      </c>
      <c r="R217" s="20" t="s">
        <v>8799</v>
      </c>
    </row>
    <row r="218" spans="1:18" x14ac:dyDescent="0.25">
      <c r="A218" s="16" t="s">
        <v>255</v>
      </c>
      <c r="B218" s="30" t="s">
        <v>9612</v>
      </c>
      <c r="C218" s="30" t="s">
        <v>9613</v>
      </c>
      <c r="D218" s="14" t="s">
        <v>9614</v>
      </c>
      <c r="E218" s="18" t="s">
        <v>20</v>
      </c>
      <c r="F218" s="34" t="s">
        <v>21</v>
      </c>
      <c r="G218" s="33">
        <v>2</v>
      </c>
      <c r="H218" s="33">
        <v>50</v>
      </c>
      <c r="I218" s="33" t="s">
        <v>21</v>
      </c>
      <c r="J218" s="16" t="s">
        <v>8797</v>
      </c>
      <c r="K218" s="16" t="s">
        <v>8798</v>
      </c>
      <c r="L218" s="31">
        <v>2.65</v>
      </c>
      <c r="M218" s="31">
        <v>0.82950000000000002</v>
      </c>
      <c r="N218" s="32">
        <v>1.659</v>
      </c>
      <c r="O218" s="35" t="s">
        <v>9615</v>
      </c>
      <c r="P218" s="14">
        <v>39269097</v>
      </c>
      <c r="Q218" s="14" t="s">
        <v>102</v>
      </c>
      <c r="R218" s="20" t="s">
        <v>8799</v>
      </c>
    </row>
    <row r="219" spans="1:18" x14ac:dyDescent="0.25">
      <c r="A219" s="16" t="s">
        <v>255</v>
      </c>
      <c r="B219" s="40" t="s">
        <v>9616</v>
      </c>
      <c r="C219" s="40" t="s">
        <v>9617</v>
      </c>
      <c r="D219" s="40" t="s">
        <v>9618</v>
      </c>
      <c r="E219" s="41" t="s">
        <v>20</v>
      </c>
      <c r="F219" s="34" t="s">
        <v>21</v>
      </c>
      <c r="G219" s="33">
        <v>2</v>
      </c>
      <c r="H219" s="33">
        <v>50</v>
      </c>
      <c r="I219" s="33" t="s">
        <v>21</v>
      </c>
      <c r="J219" s="16" t="s">
        <v>8797</v>
      </c>
      <c r="K219" s="16" t="s">
        <v>8798</v>
      </c>
      <c r="L219" s="31">
        <v>4.62</v>
      </c>
      <c r="M219" s="31">
        <v>1.4384999999999999</v>
      </c>
      <c r="N219" s="32">
        <v>2.8769999999999998</v>
      </c>
      <c r="O219" s="19" t="s">
        <v>9619</v>
      </c>
      <c r="P219" s="14">
        <v>39269097</v>
      </c>
      <c r="Q219" s="14" t="s">
        <v>102</v>
      </c>
      <c r="R219" s="20" t="s">
        <v>8799</v>
      </c>
    </row>
    <row r="220" spans="1:18" x14ac:dyDescent="0.25">
      <c r="A220" s="16" t="s">
        <v>255</v>
      </c>
      <c r="B220" s="14" t="s">
        <v>9620</v>
      </c>
      <c r="C220" s="14" t="s">
        <v>9621</v>
      </c>
      <c r="D220" s="16" t="s">
        <v>9622</v>
      </c>
      <c r="E220" s="33" t="s">
        <v>20</v>
      </c>
      <c r="F220" s="34" t="s">
        <v>21</v>
      </c>
      <c r="G220" s="33">
        <v>10</v>
      </c>
      <c r="H220" s="33">
        <v>10</v>
      </c>
      <c r="I220" s="33" t="s">
        <v>21</v>
      </c>
      <c r="J220" s="16" t="s">
        <v>8797</v>
      </c>
      <c r="K220" s="16" t="s">
        <v>8798</v>
      </c>
      <c r="L220" s="31">
        <v>39.979999999999997</v>
      </c>
      <c r="M220" s="31">
        <v>10.165848</v>
      </c>
      <c r="N220" s="32">
        <v>101.65848</v>
      </c>
      <c r="O220" s="19" t="s">
        <v>9623</v>
      </c>
      <c r="P220" s="14">
        <v>39269097</v>
      </c>
      <c r="Q220" s="14" t="s">
        <v>102</v>
      </c>
      <c r="R220" s="20" t="s">
        <v>8799</v>
      </c>
    </row>
    <row r="221" spans="1:18" x14ac:dyDescent="0.25">
      <c r="A221" s="16" t="s">
        <v>255</v>
      </c>
      <c r="B221" s="14" t="s">
        <v>9624</v>
      </c>
      <c r="C221" s="14" t="s">
        <v>9625</v>
      </c>
      <c r="D221" s="16" t="s">
        <v>9626</v>
      </c>
      <c r="E221" s="33" t="s">
        <v>20</v>
      </c>
      <c r="F221" s="34" t="s">
        <v>21</v>
      </c>
      <c r="G221" s="33">
        <v>10</v>
      </c>
      <c r="H221" s="33">
        <v>10</v>
      </c>
      <c r="I221" s="33" t="s">
        <v>21</v>
      </c>
      <c r="J221" s="16" t="s">
        <v>8797</v>
      </c>
      <c r="K221" s="16" t="s">
        <v>8798</v>
      </c>
      <c r="L221" s="31">
        <v>45.02</v>
      </c>
      <c r="M221" s="31">
        <v>11.428532499999999</v>
      </c>
      <c r="N221" s="32">
        <v>114.285325</v>
      </c>
      <c r="O221" s="19" t="s">
        <v>9627</v>
      </c>
      <c r="P221" s="14">
        <v>39269097</v>
      </c>
      <c r="Q221" s="14" t="s">
        <v>102</v>
      </c>
      <c r="R221" s="20" t="s">
        <v>8799</v>
      </c>
    </row>
    <row r="222" spans="1:18" x14ac:dyDescent="0.25">
      <c r="A222" s="16" t="s">
        <v>255</v>
      </c>
      <c r="B222" s="14" t="s">
        <v>9628</v>
      </c>
      <c r="C222" s="14" t="s">
        <v>9629</v>
      </c>
      <c r="D222" s="14" t="s">
        <v>9630</v>
      </c>
      <c r="E222" s="18" t="s">
        <v>20</v>
      </c>
      <c r="F222" s="33" t="s">
        <v>21</v>
      </c>
      <c r="G222" s="18">
        <v>10</v>
      </c>
      <c r="H222" s="18">
        <v>10</v>
      </c>
      <c r="I222" s="18" t="s">
        <v>21</v>
      </c>
      <c r="J222" s="14" t="s">
        <v>8797</v>
      </c>
      <c r="K222" s="16" t="s">
        <v>8798</v>
      </c>
      <c r="L222" s="31">
        <v>48.31</v>
      </c>
      <c r="M222" s="31">
        <v>12.21961125</v>
      </c>
      <c r="N222" s="32">
        <v>122.1961125</v>
      </c>
      <c r="O222" s="19" t="s">
        <v>9631</v>
      </c>
      <c r="P222" s="14">
        <v>39269097</v>
      </c>
      <c r="Q222" s="14" t="s">
        <v>102</v>
      </c>
      <c r="R222" s="20" t="s">
        <v>8799</v>
      </c>
    </row>
    <row r="223" spans="1:18" x14ac:dyDescent="0.25">
      <c r="A223" s="16" t="s">
        <v>255</v>
      </c>
      <c r="B223" s="14" t="s">
        <v>9632</v>
      </c>
      <c r="C223" s="14" t="s">
        <v>9633</v>
      </c>
      <c r="D223" s="14" t="s">
        <v>9634</v>
      </c>
      <c r="E223" s="18" t="s">
        <v>20</v>
      </c>
      <c r="F223" s="34" t="s">
        <v>21</v>
      </c>
      <c r="G223" s="18">
        <v>10</v>
      </c>
      <c r="H223" s="18">
        <v>10</v>
      </c>
      <c r="I223" s="18" t="s">
        <v>21</v>
      </c>
      <c r="J223" s="14" t="s">
        <v>8797</v>
      </c>
      <c r="K223" s="14" t="s">
        <v>8798</v>
      </c>
      <c r="L223" s="31">
        <v>49.9</v>
      </c>
      <c r="M223" s="31">
        <v>12.629780625</v>
      </c>
      <c r="N223" s="32">
        <v>126.29780624999999</v>
      </c>
      <c r="O223" s="19" t="s">
        <v>9635</v>
      </c>
      <c r="P223" s="14">
        <v>39269097</v>
      </c>
      <c r="Q223" s="14" t="s">
        <v>102</v>
      </c>
      <c r="R223" s="20" t="s">
        <v>8799</v>
      </c>
    </row>
    <row r="224" spans="1:18" x14ac:dyDescent="0.25">
      <c r="A224" s="16" t="s">
        <v>255</v>
      </c>
      <c r="B224" s="16" t="s">
        <v>9636</v>
      </c>
      <c r="C224" s="16" t="s">
        <v>9637</v>
      </c>
      <c r="D224" s="16" t="s">
        <v>9638</v>
      </c>
      <c r="E224" s="33" t="s">
        <v>20</v>
      </c>
      <c r="F224" s="34" t="s">
        <v>21</v>
      </c>
      <c r="G224" s="18">
        <v>10</v>
      </c>
      <c r="H224" s="18">
        <v>10</v>
      </c>
      <c r="I224" s="18" t="s">
        <v>21</v>
      </c>
      <c r="J224" s="14" t="s">
        <v>8797</v>
      </c>
      <c r="K224" s="14" t="s">
        <v>8798</v>
      </c>
      <c r="L224" s="31">
        <v>51.54</v>
      </c>
      <c r="M224" s="31">
        <v>13.057996875000001</v>
      </c>
      <c r="N224" s="32">
        <v>130.57996875000001</v>
      </c>
      <c r="O224" s="35" t="s">
        <v>9639</v>
      </c>
      <c r="P224" s="14">
        <v>39269097</v>
      </c>
      <c r="Q224" s="14" t="s">
        <v>102</v>
      </c>
      <c r="R224" s="20" t="s">
        <v>8799</v>
      </c>
    </row>
    <row r="225" spans="1:18" x14ac:dyDescent="0.25">
      <c r="A225" s="16" t="s">
        <v>255</v>
      </c>
      <c r="B225" s="16" t="s">
        <v>9640</v>
      </c>
      <c r="C225" s="14" t="s">
        <v>9641</v>
      </c>
      <c r="D225" s="14" t="s">
        <v>9642</v>
      </c>
      <c r="E225" s="18" t="s">
        <v>20</v>
      </c>
      <c r="F225" s="18" t="s">
        <v>21</v>
      </c>
      <c r="G225" s="18">
        <v>8</v>
      </c>
      <c r="H225" s="18">
        <v>8</v>
      </c>
      <c r="I225" s="18" t="s">
        <v>21</v>
      </c>
      <c r="J225" s="14" t="s">
        <v>8797</v>
      </c>
      <c r="K225" s="16" t="s">
        <v>8798</v>
      </c>
      <c r="L225" s="31">
        <v>65.47</v>
      </c>
      <c r="M225" s="31">
        <v>16.572187499999998</v>
      </c>
      <c r="N225" s="32">
        <v>132.57749999999999</v>
      </c>
      <c r="O225" s="19" t="s">
        <v>9643</v>
      </c>
      <c r="P225" s="14">
        <v>39269097</v>
      </c>
      <c r="Q225" s="14" t="s">
        <v>102</v>
      </c>
      <c r="R225" s="20" t="s">
        <v>8799</v>
      </c>
    </row>
    <row r="226" spans="1:18" x14ac:dyDescent="0.25">
      <c r="A226" s="16" t="s">
        <v>255</v>
      </c>
      <c r="B226" s="30" t="s">
        <v>9644</v>
      </c>
      <c r="C226" s="16" t="s">
        <v>9645</v>
      </c>
      <c r="D226" s="14" t="s">
        <v>9646</v>
      </c>
      <c r="E226" s="18" t="s">
        <v>20</v>
      </c>
      <c r="F226" s="34" t="s">
        <v>21</v>
      </c>
      <c r="G226" s="33">
        <v>10</v>
      </c>
      <c r="H226" s="33">
        <v>10</v>
      </c>
      <c r="I226" s="33" t="s">
        <v>21</v>
      </c>
      <c r="J226" s="16" t="s">
        <v>8797</v>
      </c>
      <c r="K226" s="16" t="s">
        <v>8798</v>
      </c>
      <c r="L226" s="31">
        <v>12.23</v>
      </c>
      <c r="M226" s="31">
        <v>3.8325</v>
      </c>
      <c r="N226" s="32">
        <v>38.325000000000003</v>
      </c>
      <c r="O226" s="19" t="s">
        <v>9647</v>
      </c>
      <c r="P226" s="14">
        <v>39269097</v>
      </c>
      <c r="Q226" s="14" t="s">
        <v>102</v>
      </c>
      <c r="R226" s="20" t="s">
        <v>8799</v>
      </c>
    </row>
    <row r="227" spans="1:18" x14ac:dyDescent="0.25">
      <c r="A227" s="16" t="s">
        <v>255</v>
      </c>
      <c r="B227" s="14" t="s">
        <v>9648</v>
      </c>
      <c r="C227" s="14" t="s">
        <v>9649</v>
      </c>
      <c r="D227" s="14" t="s">
        <v>9650</v>
      </c>
      <c r="E227" s="18" t="s">
        <v>20</v>
      </c>
      <c r="F227" s="34" t="s">
        <v>21</v>
      </c>
      <c r="G227" s="18">
        <v>10</v>
      </c>
      <c r="H227" s="18">
        <v>10</v>
      </c>
      <c r="I227" s="18" t="s">
        <v>21</v>
      </c>
      <c r="J227" s="14" t="s">
        <v>8797</v>
      </c>
      <c r="K227" s="14" t="s">
        <v>8798</v>
      </c>
      <c r="L227" s="31">
        <v>29.91</v>
      </c>
      <c r="M227" s="31">
        <v>7.6135675000000003</v>
      </c>
      <c r="N227" s="32">
        <v>76.135675000000006</v>
      </c>
      <c r="O227" s="19" t="s">
        <v>9651</v>
      </c>
      <c r="P227" s="14">
        <v>39269097</v>
      </c>
      <c r="Q227" s="14" t="s">
        <v>102</v>
      </c>
      <c r="R227" s="20" t="s">
        <v>8799</v>
      </c>
    </row>
    <row r="228" spans="1:18" x14ac:dyDescent="0.25">
      <c r="A228" s="16" t="s">
        <v>255</v>
      </c>
      <c r="B228" s="16" t="s">
        <v>9652</v>
      </c>
      <c r="C228" s="16" t="s">
        <v>9653</v>
      </c>
      <c r="D228" s="16" t="s">
        <v>9654</v>
      </c>
      <c r="E228" s="18" t="s">
        <v>20</v>
      </c>
      <c r="F228" s="34" t="s">
        <v>21</v>
      </c>
      <c r="G228" s="18">
        <v>10</v>
      </c>
      <c r="H228" s="18">
        <v>10</v>
      </c>
      <c r="I228" s="18" t="s">
        <v>21</v>
      </c>
      <c r="J228" s="14" t="s">
        <v>8797</v>
      </c>
      <c r="K228" s="14" t="s">
        <v>8798</v>
      </c>
      <c r="L228" s="31">
        <v>31.75</v>
      </c>
      <c r="M228" s="31">
        <v>8.0275387499999997</v>
      </c>
      <c r="N228" s="32">
        <v>80.275387499999994</v>
      </c>
      <c r="O228" s="19" t="s">
        <v>9655</v>
      </c>
      <c r="P228" s="14">
        <v>39269097</v>
      </c>
      <c r="Q228" s="14" t="s">
        <v>102</v>
      </c>
      <c r="R228" s="20" t="s">
        <v>8799</v>
      </c>
    </row>
    <row r="229" spans="1:18" x14ac:dyDescent="0.25">
      <c r="A229" s="16" t="s">
        <v>255</v>
      </c>
      <c r="B229" s="14" t="s">
        <v>9656</v>
      </c>
      <c r="C229" s="14" t="s">
        <v>9657</v>
      </c>
      <c r="D229" s="14" t="s">
        <v>9658</v>
      </c>
      <c r="E229" s="18" t="s">
        <v>20</v>
      </c>
      <c r="F229" s="34" t="s">
        <v>21</v>
      </c>
      <c r="G229" s="33">
        <v>10</v>
      </c>
      <c r="H229" s="33">
        <v>10</v>
      </c>
      <c r="I229" s="33" t="s">
        <v>21</v>
      </c>
      <c r="J229" s="16" t="s">
        <v>8797</v>
      </c>
      <c r="K229" s="14" t="s">
        <v>8798</v>
      </c>
      <c r="L229" s="31">
        <v>33.409999999999997</v>
      </c>
      <c r="M229" s="31">
        <v>8.4377081250000003</v>
      </c>
      <c r="N229" s="32">
        <v>84.377081250000003</v>
      </c>
      <c r="O229" s="19" t="s">
        <v>9659</v>
      </c>
      <c r="P229" s="14">
        <v>39269097</v>
      </c>
      <c r="Q229" s="14" t="s">
        <v>102</v>
      </c>
      <c r="R229" s="20" t="s">
        <v>8799</v>
      </c>
    </row>
    <row r="230" spans="1:18" x14ac:dyDescent="0.25">
      <c r="A230" s="16" t="s">
        <v>255</v>
      </c>
      <c r="B230" s="17" t="s">
        <v>9660</v>
      </c>
      <c r="C230" s="17" t="s">
        <v>9661</v>
      </c>
      <c r="D230" s="14" t="s">
        <v>9662</v>
      </c>
      <c r="E230" s="18" t="s">
        <v>20</v>
      </c>
      <c r="F230" s="34" t="s">
        <v>21</v>
      </c>
      <c r="G230" s="33">
        <v>2</v>
      </c>
      <c r="H230" s="33">
        <v>50</v>
      </c>
      <c r="I230" s="33" t="s">
        <v>21</v>
      </c>
      <c r="J230" s="16" t="s">
        <v>8797</v>
      </c>
      <c r="K230" s="16" t="s">
        <v>8798</v>
      </c>
      <c r="L230" s="31">
        <v>2.2599999999999998</v>
      </c>
      <c r="M230" s="31">
        <v>0.70350000000000001</v>
      </c>
      <c r="N230" s="32">
        <v>1.407</v>
      </c>
      <c r="O230" s="35" t="s">
        <v>9663</v>
      </c>
      <c r="P230" s="14">
        <v>39269097</v>
      </c>
      <c r="Q230" s="14" t="s">
        <v>102</v>
      </c>
      <c r="R230" s="20" t="s">
        <v>8799</v>
      </c>
    </row>
    <row r="231" spans="1:18" x14ac:dyDescent="0.25">
      <c r="A231" s="16" t="s">
        <v>255</v>
      </c>
      <c r="B231" s="20" t="s">
        <v>9664</v>
      </c>
      <c r="C231" s="20" t="s">
        <v>9665</v>
      </c>
      <c r="D231" s="52" t="s">
        <v>9666</v>
      </c>
      <c r="E231" s="53" t="s">
        <v>20</v>
      </c>
      <c r="F231" s="18" t="s">
        <v>21</v>
      </c>
      <c r="G231" s="18">
        <v>2</v>
      </c>
      <c r="H231" s="18">
        <v>50</v>
      </c>
      <c r="I231" s="18" t="s">
        <v>21</v>
      </c>
      <c r="J231" s="14" t="s">
        <v>8797</v>
      </c>
      <c r="K231" s="16" t="s">
        <v>8798</v>
      </c>
      <c r="L231" s="31">
        <v>2.2599999999999998</v>
      </c>
      <c r="M231" s="31">
        <v>0.70350000000000001</v>
      </c>
      <c r="N231" s="32">
        <v>1.407</v>
      </c>
      <c r="O231" s="19" t="s">
        <v>9667</v>
      </c>
      <c r="P231" s="14">
        <v>39269097</v>
      </c>
      <c r="Q231" s="14" t="s">
        <v>102</v>
      </c>
      <c r="R231" s="20" t="s">
        <v>8799</v>
      </c>
    </row>
    <row r="232" spans="1:18" x14ac:dyDescent="0.25">
      <c r="A232" s="16" t="s">
        <v>255</v>
      </c>
      <c r="B232" s="14" t="s">
        <v>9668</v>
      </c>
      <c r="C232" s="14" t="s">
        <v>9669</v>
      </c>
      <c r="D232" s="14" t="s">
        <v>9670</v>
      </c>
      <c r="E232" s="18" t="s">
        <v>20</v>
      </c>
      <c r="F232" s="34" t="s">
        <v>21</v>
      </c>
      <c r="G232" s="18">
        <v>2</v>
      </c>
      <c r="H232" s="18">
        <v>50</v>
      </c>
      <c r="I232" s="18" t="s">
        <v>21</v>
      </c>
      <c r="J232" s="14" t="s">
        <v>8797</v>
      </c>
      <c r="K232" s="14" t="s">
        <v>8798</v>
      </c>
      <c r="L232" s="31">
        <v>2.2599999999999998</v>
      </c>
      <c r="M232" s="31">
        <v>0.70350000000000001</v>
      </c>
      <c r="N232" s="32">
        <v>1.407</v>
      </c>
      <c r="O232" s="19" t="s">
        <v>9671</v>
      </c>
      <c r="P232" s="14">
        <v>39269097</v>
      </c>
      <c r="Q232" s="14" t="s">
        <v>102</v>
      </c>
      <c r="R232" s="20" t="s">
        <v>8799</v>
      </c>
    </row>
    <row r="233" spans="1:18" x14ac:dyDescent="0.25">
      <c r="A233" s="16" t="s">
        <v>255</v>
      </c>
      <c r="B233" s="14" t="s">
        <v>9672</v>
      </c>
      <c r="C233" s="14" t="s">
        <v>9673</v>
      </c>
      <c r="D233" s="14" t="s">
        <v>9674</v>
      </c>
      <c r="E233" s="18" t="s">
        <v>20</v>
      </c>
      <c r="F233" s="34" t="s">
        <v>21</v>
      </c>
      <c r="G233" s="18">
        <v>2</v>
      </c>
      <c r="H233" s="18">
        <v>50</v>
      </c>
      <c r="I233" s="18" t="s">
        <v>21</v>
      </c>
      <c r="J233" s="14" t="s">
        <v>8797</v>
      </c>
      <c r="K233" s="14" t="s">
        <v>8798</v>
      </c>
      <c r="L233" s="31">
        <v>2.4</v>
      </c>
      <c r="M233" s="31">
        <v>0.75600000000000001</v>
      </c>
      <c r="N233" s="32">
        <v>1.512</v>
      </c>
      <c r="O233" s="19" t="s">
        <v>9675</v>
      </c>
      <c r="P233" s="14">
        <v>39269097</v>
      </c>
      <c r="Q233" s="14" t="s">
        <v>102</v>
      </c>
      <c r="R233" s="20" t="s">
        <v>8799</v>
      </c>
    </row>
    <row r="234" spans="1:18" x14ac:dyDescent="0.25">
      <c r="A234" s="16" t="s">
        <v>255</v>
      </c>
      <c r="B234" s="16" t="s">
        <v>9676</v>
      </c>
      <c r="C234" s="16" t="s">
        <v>9677</v>
      </c>
      <c r="D234" s="16" t="s">
        <v>9678</v>
      </c>
      <c r="E234" s="18" t="s">
        <v>20</v>
      </c>
      <c r="F234" s="34" t="s">
        <v>21</v>
      </c>
      <c r="G234" s="18">
        <v>2</v>
      </c>
      <c r="H234" s="18">
        <v>50</v>
      </c>
      <c r="I234" s="18" t="s">
        <v>21</v>
      </c>
      <c r="J234" s="14" t="s">
        <v>8797</v>
      </c>
      <c r="K234" s="14" t="s">
        <v>8798</v>
      </c>
      <c r="L234" s="31">
        <v>2.6</v>
      </c>
      <c r="M234" s="31">
        <v>0.9</v>
      </c>
      <c r="N234" s="32">
        <v>1.8</v>
      </c>
      <c r="O234" s="19" t="s">
        <v>9679</v>
      </c>
      <c r="P234" s="14">
        <v>39269097</v>
      </c>
      <c r="Q234" s="14" t="s">
        <v>102</v>
      </c>
      <c r="R234" s="20" t="s">
        <v>8799</v>
      </c>
    </row>
    <row r="235" spans="1:18" x14ac:dyDescent="0.25">
      <c r="A235" s="16" t="s">
        <v>255</v>
      </c>
      <c r="B235" s="40" t="s">
        <v>9680</v>
      </c>
      <c r="C235" s="40" t="s">
        <v>9681</v>
      </c>
      <c r="D235" s="40" t="s">
        <v>9682</v>
      </c>
      <c r="E235" s="18" t="s">
        <v>20</v>
      </c>
      <c r="F235" s="34" t="s">
        <v>21</v>
      </c>
      <c r="G235" s="33">
        <v>2</v>
      </c>
      <c r="H235" s="33">
        <v>50</v>
      </c>
      <c r="I235" s="33" t="s">
        <v>21</v>
      </c>
      <c r="J235" s="16" t="s">
        <v>8797</v>
      </c>
      <c r="K235" s="14" t="s">
        <v>8798</v>
      </c>
      <c r="L235" s="31">
        <v>2.31</v>
      </c>
      <c r="M235" s="31">
        <v>0.73499999999999999</v>
      </c>
      <c r="N235" s="32">
        <v>1.47</v>
      </c>
      <c r="O235" s="19" t="s">
        <v>9683</v>
      </c>
      <c r="P235" s="14">
        <v>39269097</v>
      </c>
      <c r="Q235" s="14" t="s">
        <v>102</v>
      </c>
      <c r="R235" s="20" t="s">
        <v>8799</v>
      </c>
    </row>
    <row r="236" spans="1:18" x14ac:dyDescent="0.25">
      <c r="A236" s="16" t="s">
        <v>255</v>
      </c>
      <c r="B236" s="30" t="s">
        <v>9684</v>
      </c>
      <c r="C236" s="16" t="s">
        <v>9685</v>
      </c>
      <c r="D236" s="14" t="s">
        <v>9686</v>
      </c>
      <c r="E236" s="18" t="s">
        <v>20</v>
      </c>
      <c r="F236" s="18" t="s">
        <v>21</v>
      </c>
      <c r="G236" s="18">
        <v>2</v>
      </c>
      <c r="H236" s="18">
        <v>50</v>
      </c>
      <c r="I236" s="18" t="s">
        <v>21</v>
      </c>
      <c r="J236" s="14" t="s">
        <v>8797</v>
      </c>
      <c r="K236" s="16" t="s">
        <v>8798</v>
      </c>
      <c r="L236" s="31">
        <v>3.23</v>
      </c>
      <c r="M236" s="31">
        <v>1.0289999999999999</v>
      </c>
      <c r="N236" s="32">
        <v>2.0579999999999998</v>
      </c>
      <c r="O236" s="54" t="s">
        <v>9687</v>
      </c>
      <c r="P236" s="14">
        <v>39269097</v>
      </c>
      <c r="Q236" s="14" t="s">
        <v>102</v>
      </c>
      <c r="R236" s="20" t="s">
        <v>8799</v>
      </c>
    </row>
    <row r="237" spans="1:18" x14ac:dyDescent="0.25">
      <c r="A237" s="16" t="s">
        <v>255</v>
      </c>
      <c r="B237" s="16" t="s">
        <v>9688</v>
      </c>
      <c r="C237" s="14" t="s">
        <v>9689</v>
      </c>
      <c r="D237" s="14" t="s">
        <v>9690</v>
      </c>
      <c r="E237" s="18" t="s">
        <v>20</v>
      </c>
      <c r="F237" s="34" t="s">
        <v>21</v>
      </c>
      <c r="G237" s="33">
        <v>2</v>
      </c>
      <c r="H237" s="33">
        <v>50</v>
      </c>
      <c r="I237" s="33" t="s">
        <v>21</v>
      </c>
      <c r="J237" s="16" t="s">
        <v>8797</v>
      </c>
      <c r="K237" s="16" t="s">
        <v>8798</v>
      </c>
      <c r="L237" s="31">
        <v>4.62</v>
      </c>
      <c r="M237" s="31">
        <v>1.4384999999999999</v>
      </c>
      <c r="N237" s="32">
        <v>2.8769999999999998</v>
      </c>
      <c r="O237" s="19" t="s">
        <v>9691</v>
      </c>
      <c r="P237" s="14">
        <v>39269097</v>
      </c>
      <c r="Q237" s="14" t="s">
        <v>102</v>
      </c>
      <c r="R237" s="20" t="s">
        <v>8799</v>
      </c>
    </row>
    <row r="238" spans="1:18" x14ac:dyDescent="0.25">
      <c r="A238" s="16" t="s">
        <v>255</v>
      </c>
      <c r="B238" s="17" t="s">
        <v>9692</v>
      </c>
      <c r="C238" s="17" t="s">
        <v>9693</v>
      </c>
      <c r="D238" s="14" t="s">
        <v>9694</v>
      </c>
      <c r="E238" s="18" t="s">
        <v>20</v>
      </c>
      <c r="F238" s="34" t="s">
        <v>21</v>
      </c>
      <c r="G238" s="33">
        <v>10</v>
      </c>
      <c r="H238" s="33">
        <v>10</v>
      </c>
      <c r="I238" s="33" t="s">
        <v>21</v>
      </c>
      <c r="J238" s="16" t="s">
        <v>8797</v>
      </c>
      <c r="K238" s="16" t="s">
        <v>8798</v>
      </c>
      <c r="L238" s="31">
        <v>39.979999999999997</v>
      </c>
      <c r="M238" s="31">
        <v>9.9826650000000008</v>
      </c>
      <c r="N238" s="32">
        <v>99.826650000000001</v>
      </c>
      <c r="O238" s="19" t="s">
        <v>9695</v>
      </c>
      <c r="P238" s="14">
        <v>39269097</v>
      </c>
      <c r="Q238" s="14" t="s">
        <v>102</v>
      </c>
      <c r="R238" s="20" t="s">
        <v>8799</v>
      </c>
    </row>
    <row r="239" spans="1:18" x14ac:dyDescent="0.25">
      <c r="A239" s="16" t="s">
        <v>255</v>
      </c>
      <c r="B239" s="14" t="s">
        <v>9696</v>
      </c>
      <c r="C239" s="14" t="s">
        <v>9697</v>
      </c>
      <c r="D239" s="14" t="s">
        <v>9698</v>
      </c>
      <c r="E239" s="18" t="s">
        <v>20</v>
      </c>
      <c r="F239" s="34" t="s">
        <v>21</v>
      </c>
      <c r="G239" s="33">
        <v>10</v>
      </c>
      <c r="H239" s="33">
        <v>10</v>
      </c>
      <c r="I239" s="33" t="s">
        <v>21</v>
      </c>
      <c r="J239" s="16" t="s">
        <v>8797</v>
      </c>
      <c r="K239" s="16" t="s">
        <v>8798</v>
      </c>
      <c r="L239" s="31">
        <v>41.62</v>
      </c>
      <c r="M239" s="31">
        <v>10.5907725</v>
      </c>
      <c r="N239" s="32">
        <v>105.907725</v>
      </c>
      <c r="O239" s="19" t="s">
        <v>9699</v>
      </c>
      <c r="P239" s="14">
        <v>39269097</v>
      </c>
      <c r="Q239" s="14" t="s">
        <v>102</v>
      </c>
      <c r="R239" s="20" t="s">
        <v>8799</v>
      </c>
    </row>
    <row r="240" spans="1:18" x14ac:dyDescent="0.25">
      <c r="A240" s="16" t="s">
        <v>255</v>
      </c>
      <c r="B240" s="30" t="s">
        <v>9700</v>
      </c>
      <c r="C240" s="30" t="s">
        <v>9701</v>
      </c>
      <c r="D240" s="14" t="s">
        <v>9702</v>
      </c>
      <c r="E240" s="18" t="s">
        <v>20</v>
      </c>
      <c r="F240" s="34" t="s">
        <v>21</v>
      </c>
      <c r="G240" s="33">
        <v>10</v>
      </c>
      <c r="H240" s="33">
        <v>10</v>
      </c>
      <c r="I240" s="33" t="s">
        <v>21</v>
      </c>
      <c r="J240" s="16" t="s">
        <v>8797</v>
      </c>
      <c r="K240" s="16" t="s">
        <v>8798</v>
      </c>
      <c r="L240" s="31">
        <v>45.02</v>
      </c>
      <c r="M240" s="31">
        <v>11.381081249999999</v>
      </c>
      <c r="N240" s="32">
        <v>113.8108125</v>
      </c>
      <c r="O240" s="19" t="s">
        <v>9703</v>
      </c>
      <c r="P240" s="14">
        <v>39269097</v>
      </c>
      <c r="Q240" s="14" t="s">
        <v>102</v>
      </c>
      <c r="R240" s="20" t="s">
        <v>8799</v>
      </c>
    </row>
    <row r="241" spans="1:18" x14ac:dyDescent="0.25">
      <c r="A241" s="16" t="s">
        <v>255</v>
      </c>
      <c r="B241" s="16" t="s">
        <v>9704</v>
      </c>
      <c r="C241" s="16" t="s">
        <v>9705</v>
      </c>
      <c r="D241" s="36" t="s">
        <v>9706</v>
      </c>
      <c r="E241" s="37" t="s">
        <v>20</v>
      </c>
      <c r="F241" s="34" t="s">
        <v>21</v>
      </c>
      <c r="G241" s="33">
        <v>10</v>
      </c>
      <c r="H241" s="33">
        <v>10</v>
      </c>
      <c r="I241" s="33" t="s">
        <v>21</v>
      </c>
      <c r="J241" s="16" t="s">
        <v>8797</v>
      </c>
      <c r="K241" s="16" t="s">
        <v>8798</v>
      </c>
      <c r="L241" s="31">
        <v>48.31</v>
      </c>
      <c r="M241" s="31">
        <v>12.265330000000001</v>
      </c>
      <c r="N241" s="32">
        <v>122.6533</v>
      </c>
      <c r="O241" s="19" t="s">
        <v>9707</v>
      </c>
      <c r="P241" s="14">
        <v>39269097</v>
      </c>
      <c r="Q241" s="14" t="s">
        <v>102</v>
      </c>
      <c r="R241" s="20" t="s">
        <v>8799</v>
      </c>
    </row>
    <row r="242" spans="1:18" x14ac:dyDescent="0.25">
      <c r="A242" s="16" t="s">
        <v>255</v>
      </c>
      <c r="B242" s="16" t="s">
        <v>9708</v>
      </c>
      <c r="C242" s="16" t="s">
        <v>9709</v>
      </c>
      <c r="D242" s="16" t="s">
        <v>9710</v>
      </c>
      <c r="E242" s="33" t="s">
        <v>20</v>
      </c>
      <c r="F242" s="34" t="s">
        <v>21</v>
      </c>
      <c r="G242" s="33">
        <v>10</v>
      </c>
      <c r="H242" s="33">
        <v>10</v>
      </c>
      <c r="I242" s="33" t="s">
        <v>21</v>
      </c>
      <c r="J242" s="16" t="s">
        <v>8797</v>
      </c>
      <c r="K242" s="16" t="s">
        <v>8798</v>
      </c>
      <c r="L242" s="31">
        <v>49.9</v>
      </c>
      <c r="M242" s="31">
        <v>13.111560000000001</v>
      </c>
      <c r="N242" s="32">
        <v>131.1156</v>
      </c>
      <c r="O242" s="35" t="s">
        <v>9711</v>
      </c>
      <c r="P242" s="14">
        <v>39269097</v>
      </c>
      <c r="Q242" s="14" t="s">
        <v>102</v>
      </c>
      <c r="R242" s="20" t="s">
        <v>8799</v>
      </c>
    </row>
    <row r="243" spans="1:18" x14ac:dyDescent="0.25">
      <c r="A243" s="16" t="s">
        <v>255</v>
      </c>
      <c r="B243" s="14" t="s">
        <v>9712</v>
      </c>
      <c r="C243" s="14" t="s">
        <v>9713</v>
      </c>
      <c r="D243" s="14" t="s">
        <v>9714</v>
      </c>
      <c r="E243" s="18" t="s">
        <v>20</v>
      </c>
      <c r="F243" s="34" t="s">
        <v>21</v>
      </c>
      <c r="G243" s="18">
        <v>10</v>
      </c>
      <c r="H243" s="18">
        <v>10</v>
      </c>
      <c r="I243" s="18" t="s">
        <v>21</v>
      </c>
      <c r="J243" s="14" t="s">
        <v>8797</v>
      </c>
      <c r="K243" s="14" t="s">
        <v>8798</v>
      </c>
      <c r="L243" s="31">
        <v>51.54</v>
      </c>
      <c r="M243" s="31">
        <v>13.057935000000001</v>
      </c>
      <c r="N243" s="32">
        <v>130.57935000000001</v>
      </c>
      <c r="O243" s="19" t="s">
        <v>9715</v>
      </c>
      <c r="P243" s="14">
        <v>39269097</v>
      </c>
      <c r="Q243" s="14" t="s">
        <v>102</v>
      </c>
      <c r="R243" s="20" t="s">
        <v>8799</v>
      </c>
    </row>
    <row r="244" spans="1:18" x14ac:dyDescent="0.25">
      <c r="A244" s="16" t="s">
        <v>255</v>
      </c>
      <c r="B244" s="16" t="s">
        <v>9716</v>
      </c>
      <c r="C244" s="36" t="s">
        <v>9717</v>
      </c>
      <c r="D244" s="14" t="s">
        <v>9718</v>
      </c>
      <c r="E244" s="18" t="s">
        <v>20</v>
      </c>
      <c r="F244" s="34" t="s">
        <v>21</v>
      </c>
      <c r="G244" s="33">
        <v>8</v>
      </c>
      <c r="H244" s="33">
        <v>8</v>
      </c>
      <c r="I244" s="33" t="s">
        <v>21</v>
      </c>
      <c r="J244" s="16" t="s">
        <v>8797</v>
      </c>
      <c r="K244" s="16" t="s">
        <v>8798</v>
      </c>
      <c r="L244" s="31">
        <v>65.47</v>
      </c>
      <c r="M244" s="31">
        <v>7.5464812500000003</v>
      </c>
      <c r="N244" s="32">
        <v>60.371850000000002</v>
      </c>
      <c r="O244" s="19" t="s">
        <v>9719</v>
      </c>
      <c r="P244" s="14">
        <v>39269097</v>
      </c>
      <c r="Q244" s="14" t="s">
        <v>102</v>
      </c>
      <c r="R244" s="20" t="s">
        <v>8799</v>
      </c>
    </row>
    <row r="245" spans="1:18" x14ac:dyDescent="0.25">
      <c r="A245" s="16" t="s">
        <v>255</v>
      </c>
      <c r="B245" s="16" t="s">
        <v>9720</v>
      </c>
      <c r="C245" s="16" t="s">
        <v>9721</v>
      </c>
      <c r="D245" s="16" t="s">
        <v>9722</v>
      </c>
      <c r="E245" s="33" t="s">
        <v>20</v>
      </c>
      <c r="F245" s="34" t="s">
        <v>21</v>
      </c>
      <c r="G245" s="33">
        <v>10</v>
      </c>
      <c r="H245" s="33">
        <v>10</v>
      </c>
      <c r="I245" s="33" t="s">
        <v>21</v>
      </c>
      <c r="J245" s="16" t="s">
        <v>8797</v>
      </c>
      <c r="K245" s="16" t="s">
        <v>8798</v>
      </c>
      <c r="L245" s="31">
        <v>29.91</v>
      </c>
      <c r="M245" s="31">
        <v>7.6135675000000003</v>
      </c>
      <c r="N245" s="32">
        <v>76.135675000000006</v>
      </c>
      <c r="O245" s="19" t="s">
        <v>9723</v>
      </c>
      <c r="P245" s="14">
        <v>39269097</v>
      </c>
      <c r="Q245" s="14" t="s">
        <v>102</v>
      </c>
      <c r="R245" s="20" t="s">
        <v>8799</v>
      </c>
    </row>
    <row r="246" spans="1:18" x14ac:dyDescent="0.25">
      <c r="A246" s="16" t="s">
        <v>255</v>
      </c>
      <c r="B246" s="14" t="s">
        <v>9724</v>
      </c>
      <c r="C246" s="14" t="s">
        <v>9725</v>
      </c>
      <c r="D246" s="16" t="s">
        <v>9726</v>
      </c>
      <c r="E246" s="33" t="s">
        <v>20</v>
      </c>
      <c r="F246" s="34" t="s">
        <v>21</v>
      </c>
      <c r="G246" s="33">
        <v>10</v>
      </c>
      <c r="H246" s="33">
        <v>10</v>
      </c>
      <c r="I246" s="33" t="s">
        <v>21</v>
      </c>
      <c r="J246" s="16" t="s">
        <v>8797</v>
      </c>
      <c r="K246" s="16" t="s">
        <v>8798</v>
      </c>
      <c r="L246" s="31">
        <v>31.75</v>
      </c>
      <c r="M246" s="31">
        <v>8.0274424999999994</v>
      </c>
      <c r="N246" s="32">
        <v>80.274424999999994</v>
      </c>
      <c r="O246" s="19" t="s">
        <v>9727</v>
      </c>
      <c r="P246" s="14">
        <v>39269097</v>
      </c>
      <c r="Q246" s="14" t="s">
        <v>102</v>
      </c>
      <c r="R246" s="20" t="s">
        <v>8799</v>
      </c>
    </row>
    <row r="247" spans="1:18" x14ac:dyDescent="0.25">
      <c r="A247" s="16" t="s">
        <v>255</v>
      </c>
      <c r="B247" s="16" t="s">
        <v>9728</v>
      </c>
      <c r="C247" s="16" t="s">
        <v>9729</v>
      </c>
      <c r="D247" s="16" t="s">
        <v>9730</v>
      </c>
      <c r="E247" s="33" t="s">
        <v>20</v>
      </c>
      <c r="F247" s="18" t="s">
        <v>21</v>
      </c>
      <c r="G247" s="18">
        <v>10</v>
      </c>
      <c r="H247" s="18">
        <v>10</v>
      </c>
      <c r="I247" s="18" t="s">
        <v>21</v>
      </c>
      <c r="J247" s="14" t="s">
        <v>8797</v>
      </c>
      <c r="K247" s="16" t="s">
        <v>8798</v>
      </c>
      <c r="L247" s="31">
        <v>33.409999999999997</v>
      </c>
      <c r="M247" s="31">
        <v>8.4377081250000003</v>
      </c>
      <c r="N247" s="32">
        <v>84.377081250000003</v>
      </c>
      <c r="O247" s="19" t="s">
        <v>9731</v>
      </c>
      <c r="P247" s="14">
        <v>39269097</v>
      </c>
      <c r="Q247" s="14" t="s">
        <v>102</v>
      </c>
      <c r="R247" s="20" t="s">
        <v>8799</v>
      </c>
    </row>
    <row r="248" spans="1:18" x14ac:dyDescent="0.25">
      <c r="A248" s="16" t="s">
        <v>255</v>
      </c>
      <c r="B248" s="16" t="s">
        <v>9732</v>
      </c>
      <c r="C248" s="14" t="s">
        <v>9733</v>
      </c>
      <c r="D248" s="14" t="s">
        <v>9734</v>
      </c>
      <c r="E248" s="18" t="s">
        <v>20</v>
      </c>
      <c r="F248" s="34" t="s">
        <v>21</v>
      </c>
      <c r="G248" s="33">
        <v>2</v>
      </c>
      <c r="H248" s="33">
        <v>50</v>
      </c>
      <c r="I248" s="33" t="s">
        <v>21</v>
      </c>
      <c r="J248" s="16" t="s">
        <v>8797</v>
      </c>
      <c r="K248" s="16" t="s">
        <v>8798</v>
      </c>
      <c r="L248" s="31">
        <v>2.2599999999999998</v>
      </c>
      <c r="M248" s="31">
        <v>1.1000000000000001</v>
      </c>
      <c r="N248" s="32">
        <v>2.2000000000000002</v>
      </c>
      <c r="O248" s="35" t="s">
        <v>9735</v>
      </c>
      <c r="P248" s="14">
        <v>39269097</v>
      </c>
      <c r="Q248" s="14" t="s">
        <v>102</v>
      </c>
      <c r="R248" s="20" t="s">
        <v>8799</v>
      </c>
    </row>
    <row r="249" spans="1:18" x14ac:dyDescent="0.25">
      <c r="A249" s="16" t="s">
        <v>255</v>
      </c>
      <c r="B249" s="17" t="s">
        <v>9736</v>
      </c>
      <c r="C249" s="17" t="s">
        <v>9737</v>
      </c>
      <c r="D249" s="14" t="s">
        <v>9738</v>
      </c>
      <c r="E249" s="18" t="s">
        <v>20</v>
      </c>
      <c r="F249" s="18" t="s">
        <v>21</v>
      </c>
      <c r="G249" s="18">
        <v>2</v>
      </c>
      <c r="H249" s="18">
        <v>50</v>
      </c>
      <c r="I249" s="18" t="s">
        <v>21</v>
      </c>
      <c r="J249" s="14" t="s">
        <v>8797</v>
      </c>
      <c r="K249" s="14" t="s">
        <v>8798</v>
      </c>
      <c r="L249" s="31">
        <v>2.2599999999999998</v>
      </c>
      <c r="M249" s="31">
        <v>0.70350000000000001</v>
      </c>
      <c r="N249" s="32">
        <v>1.407</v>
      </c>
      <c r="O249" s="35" t="s">
        <v>9739</v>
      </c>
      <c r="P249" s="14">
        <v>39269097</v>
      </c>
      <c r="Q249" s="14" t="s">
        <v>102</v>
      </c>
      <c r="R249" s="20" t="s">
        <v>8799</v>
      </c>
    </row>
    <row r="250" spans="1:18" x14ac:dyDescent="0.25">
      <c r="A250" s="16" t="s">
        <v>255</v>
      </c>
      <c r="B250" s="14" t="s">
        <v>9740</v>
      </c>
      <c r="C250" s="14" t="s">
        <v>9741</v>
      </c>
      <c r="D250" s="14" t="s">
        <v>9742</v>
      </c>
      <c r="E250" s="18" t="s">
        <v>20</v>
      </c>
      <c r="F250" s="34" t="s">
        <v>21</v>
      </c>
      <c r="G250" s="18">
        <v>2</v>
      </c>
      <c r="H250" s="18">
        <v>50</v>
      </c>
      <c r="I250" s="18" t="s">
        <v>21</v>
      </c>
      <c r="J250" s="14" t="s">
        <v>8797</v>
      </c>
      <c r="K250" s="14" t="s">
        <v>8798</v>
      </c>
      <c r="L250" s="31">
        <v>2.2599999999999998</v>
      </c>
      <c r="M250" s="31">
        <v>0.70350000000000001</v>
      </c>
      <c r="N250" s="32">
        <v>1.407</v>
      </c>
      <c r="O250" s="19" t="s">
        <v>9743</v>
      </c>
      <c r="P250" s="14">
        <v>39269097</v>
      </c>
      <c r="Q250" s="14" t="s">
        <v>102</v>
      </c>
      <c r="R250" s="20" t="s">
        <v>8799</v>
      </c>
    </row>
    <row r="251" spans="1:18" x14ac:dyDescent="0.25">
      <c r="A251" s="16" t="s">
        <v>255</v>
      </c>
      <c r="B251" s="36" t="s">
        <v>9744</v>
      </c>
      <c r="C251" s="36" t="s">
        <v>9745</v>
      </c>
      <c r="D251" s="36" t="s">
        <v>9746</v>
      </c>
      <c r="E251" s="37" t="s">
        <v>20</v>
      </c>
      <c r="F251" s="33" t="s">
        <v>21</v>
      </c>
      <c r="G251" s="33">
        <v>2</v>
      </c>
      <c r="H251" s="33">
        <v>50</v>
      </c>
      <c r="I251" s="33" t="s">
        <v>21</v>
      </c>
      <c r="J251" s="16" t="s">
        <v>8797</v>
      </c>
      <c r="K251" s="16" t="s">
        <v>8798</v>
      </c>
      <c r="L251" s="31">
        <v>2.4</v>
      </c>
      <c r="M251" s="31">
        <v>0.95090624999999995</v>
      </c>
      <c r="N251" s="32">
        <v>1.9018124999999999</v>
      </c>
      <c r="O251" s="19" t="s">
        <v>9747</v>
      </c>
      <c r="P251" s="14">
        <v>39269097</v>
      </c>
      <c r="Q251" s="14" t="s">
        <v>102</v>
      </c>
      <c r="R251" s="20" t="s">
        <v>8799</v>
      </c>
    </row>
    <row r="252" spans="1:18" x14ac:dyDescent="0.25">
      <c r="A252" s="16" t="s">
        <v>255</v>
      </c>
      <c r="B252" s="14" t="s">
        <v>9748</v>
      </c>
      <c r="C252" s="14" t="s">
        <v>9749</v>
      </c>
      <c r="D252" s="16" t="s">
        <v>9750</v>
      </c>
      <c r="E252" s="33" t="s">
        <v>20</v>
      </c>
      <c r="F252" s="34" t="s">
        <v>21</v>
      </c>
      <c r="G252" s="33">
        <v>2</v>
      </c>
      <c r="H252" s="33">
        <v>50</v>
      </c>
      <c r="I252" s="33" t="s">
        <v>21</v>
      </c>
      <c r="J252" s="16" t="s">
        <v>8797</v>
      </c>
      <c r="K252" s="16" t="s">
        <v>8798</v>
      </c>
      <c r="L252" s="31">
        <v>2.6</v>
      </c>
      <c r="M252" s="31">
        <v>0.8085</v>
      </c>
      <c r="N252" s="32">
        <v>1.617</v>
      </c>
      <c r="O252" s="19" t="s">
        <v>9751</v>
      </c>
      <c r="P252" s="14">
        <v>39269097</v>
      </c>
      <c r="Q252" s="14" t="s">
        <v>102</v>
      </c>
      <c r="R252" s="20" t="s">
        <v>8799</v>
      </c>
    </row>
    <row r="253" spans="1:18" x14ac:dyDescent="0.25">
      <c r="A253" s="16" t="s">
        <v>255</v>
      </c>
      <c r="B253" s="14" t="s">
        <v>9752</v>
      </c>
      <c r="C253" s="14" t="s">
        <v>9753</v>
      </c>
      <c r="D253" s="14" t="s">
        <v>9754</v>
      </c>
      <c r="E253" s="18" t="s">
        <v>20</v>
      </c>
      <c r="F253" s="34" t="s">
        <v>21</v>
      </c>
      <c r="G253" s="33">
        <v>2</v>
      </c>
      <c r="H253" s="33">
        <v>50</v>
      </c>
      <c r="I253" s="33" t="s">
        <v>21</v>
      </c>
      <c r="J253" s="16" t="s">
        <v>8797</v>
      </c>
      <c r="K253" s="14" t="s">
        <v>8798</v>
      </c>
      <c r="L253" s="31">
        <v>2.31</v>
      </c>
      <c r="M253" s="31">
        <v>0.91286999999999996</v>
      </c>
      <c r="N253" s="32">
        <v>1.8257399999999999</v>
      </c>
      <c r="O253" s="19" t="s">
        <v>9755</v>
      </c>
      <c r="P253" s="14">
        <v>39269097</v>
      </c>
      <c r="Q253" s="14" t="s">
        <v>102</v>
      </c>
      <c r="R253" s="20" t="s">
        <v>8799</v>
      </c>
    </row>
    <row r="254" spans="1:18" x14ac:dyDescent="0.25">
      <c r="A254" s="16" t="s">
        <v>255</v>
      </c>
      <c r="B254" s="16" t="s">
        <v>9756</v>
      </c>
      <c r="C254" s="16" t="s">
        <v>9757</v>
      </c>
      <c r="D254" s="19" t="s">
        <v>9758</v>
      </c>
      <c r="E254" s="55" t="s">
        <v>20</v>
      </c>
      <c r="F254" s="33" t="s">
        <v>21</v>
      </c>
      <c r="G254" s="33">
        <v>2</v>
      </c>
      <c r="H254" s="33">
        <v>50</v>
      </c>
      <c r="I254" s="33" t="s">
        <v>21</v>
      </c>
      <c r="J254" s="16" t="s">
        <v>8797</v>
      </c>
      <c r="K254" s="16" t="s">
        <v>8798</v>
      </c>
      <c r="L254" s="31">
        <v>4.62</v>
      </c>
      <c r="M254" s="31">
        <v>2.2000000000000002</v>
      </c>
      <c r="N254" s="32">
        <v>4.4000000000000004</v>
      </c>
      <c r="O254" s="56" t="s">
        <v>9759</v>
      </c>
      <c r="P254" s="14">
        <v>39269097</v>
      </c>
      <c r="Q254" s="14" t="s">
        <v>102</v>
      </c>
      <c r="R254" s="20" t="s">
        <v>8799</v>
      </c>
    </row>
    <row r="255" spans="1:18" x14ac:dyDescent="0.25">
      <c r="A255" s="16" t="s">
        <v>255</v>
      </c>
      <c r="B255" s="16" t="s">
        <v>9760</v>
      </c>
      <c r="C255" s="14" t="s">
        <v>9761</v>
      </c>
      <c r="D255" s="14" t="s">
        <v>9762</v>
      </c>
      <c r="E255" s="18" t="s">
        <v>20</v>
      </c>
      <c r="F255" s="34" t="s">
        <v>21</v>
      </c>
      <c r="G255" s="33">
        <v>10</v>
      </c>
      <c r="H255" s="33">
        <v>10</v>
      </c>
      <c r="I255" s="33" t="s">
        <v>21</v>
      </c>
      <c r="J255" s="16" t="s">
        <v>8797</v>
      </c>
      <c r="K255" s="16" t="s">
        <v>8798</v>
      </c>
      <c r="L255" s="31">
        <v>1.53</v>
      </c>
      <c r="M255" s="31">
        <v>0.61950000000000005</v>
      </c>
      <c r="N255" s="32">
        <v>6.1950000000000003</v>
      </c>
      <c r="O255" s="35" t="s">
        <v>21</v>
      </c>
      <c r="P255" s="14">
        <v>39269097</v>
      </c>
      <c r="Q255" s="14" t="s">
        <v>102</v>
      </c>
      <c r="R255" s="20" t="s">
        <v>8799</v>
      </c>
    </row>
    <row r="256" spans="1:18" x14ac:dyDescent="0.25">
      <c r="A256" s="16" t="s">
        <v>255</v>
      </c>
      <c r="B256" s="30" t="s">
        <v>9763</v>
      </c>
      <c r="C256" s="30" t="s">
        <v>9764</v>
      </c>
      <c r="D256" s="14" t="s">
        <v>9765</v>
      </c>
      <c r="E256" s="18" t="s">
        <v>20</v>
      </c>
      <c r="F256" s="34">
        <v>15</v>
      </c>
      <c r="G256" s="33" t="s">
        <v>2359</v>
      </c>
      <c r="H256" s="33">
        <v>60</v>
      </c>
      <c r="I256" s="33" t="s">
        <v>21</v>
      </c>
      <c r="J256" s="16" t="s">
        <v>8797</v>
      </c>
      <c r="K256" s="16" t="s">
        <v>8798</v>
      </c>
      <c r="L256" s="31">
        <v>64.59</v>
      </c>
      <c r="M256" s="31">
        <v>16.621237499999999</v>
      </c>
      <c r="N256" s="32">
        <v>16.621237499999999</v>
      </c>
      <c r="O256" s="19" t="s">
        <v>9766</v>
      </c>
      <c r="P256" s="14">
        <v>39269097</v>
      </c>
      <c r="Q256" s="14" t="s">
        <v>102</v>
      </c>
      <c r="R256" s="20" t="s">
        <v>8799</v>
      </c>
    </row>
    <row r="257" spans="1:18" x14ac:dyDescent="0.25">
      <c r="A257" s="16" t="s">
        <v>255</v>
      </c>
      <c r="B257" s="14" t="s">
        <v>9767</v>
      </c>
      <c r="C257" s="14" t="s">
        <v>9768</v>
      </c>
      <c r="D257" s="14" t="s">
        <v>9769</v>
      </c>
      <c r="E257" s="18" t="s">
        <v>20</v>
      </c>
      <c r="F257" s="34">
        <v>20</v>
      </c>
      <c r="G257" s="33" t="s">
        <v>2359</v>
      </c>
      <c r="H257" s="33">
        <v>50</v>
      </c>
      <c r="I257" s="33" t="s">
        <v>21</v>
      </c>
      <c r="J257" s="16" t="s">
        <v>8797</v>
      </c>
      <c r="K257" s="14" t="s">
        <v>8798</v>
      </c>
      <c r="L257" s="31">
        <v>79.599999999999994</v>
      </c>
      <c r="M257" s="31">
        <v>20.484264705882399</v>
      </c>
      <c r="N257" s="32">
        <v>20.484264705882399</v>
      </c>
      <c r="O257" s="19" t="s">
        <v>9770</v>
      </c>
      <c r="P257" s="14">
        <v>39269097</v>
      </c>
      <c r="Q257" s="14" t="s">
        <v>102</v>
      </c>
      <c r="R257" s="20" t="s">
        <v>8799</v>
      </c>
    </row>
    <row r="261" spans="1:18" x14ac:dyDescent="0.25">
      <c r="A261" s="16" t="s">
        <v>255</v>
      </c>
      <c r="B261" s="16" t="s">
        <v>9862</v>
      </c>
      <c r="C261" s="16" t="s">
        <v>9863</v>
      </c>
      <c r="D261" s="16" t="s">
        <v>9864</v>
      </c>
      <c r="E261" s="33" t="s">
        <v>20</v>
      </c>
      <c r="F261" s="34" t="s">
        <v>21</v>
      </c>
      <c r="G261" s="18">
        <v>60</v>
      </c>
      <c r="H261" s="18">
        <v>60</v>
      </c>
      <c r="I261" s="18" t="s">
        <v>21</v>
      </c>
      <c r="J261" s="14" t="s">
        <v>8797</v>
      </c>
      <c r="K261" s="14" t="s">
        <v>8798</v>
      </c>
      <c r="L261" s="31">
        <v>19.59</v>
      </c>
      <c r="M261" s="31">
        <v>6.2789999999999999</v>
      </c>
      <c r="N261" s="32">
        <v>376.74</v>
      </c>
      <c r="O261" s="19" t="s">
        <v>9865</v>
      </c>
      <c r="P261" s="14">
        <v>39269097</v>
      </c>
      <c r="Q261" s="14" t="s">
        <v>102</v>
      </c>
      <c r="R261" s="20" t="s">
        <v>8799</v>
      </c>
    </row>
    <row r="262" spans="1:18" x14ac:dyDescent="0.25">
      <c r="A262" s="16" t="s">
        <v>255</v>
      </c>
      <c r="B262" s="17" t="s">
        <v>9866</v>
      </c>
      <c r="C262" s="17" t="s">
        <v>9867</v>
      </c>
      <c r="D262" s="14" t="s">
        <v>9868</v>
      </c>
      <c r="E262" s="18" t="s">
        <v>20</v>
      </c>
      <c r="F262" s="34" t="s">
        <v>21</v>
      </c>
      <c r="G262" s="33">
        <v>45</v>
      </c>
      <c r="H262" s="33">
        <v>45</v>
      </c>
      <c r="I262" s="33" t="s">
        <v>21</v>
      </c>
      <c r="J262" s="16" t="s">
        <v>8797</v>
      </c>
      <c r="K262" s="16" t="s">
        <v>8798</v>
      </c>
      <c r="L262" s="31">
        <v>35.799999999999997</v>
      </c>
      <c r="M262" s="31">
        <v>8.9183325</v>
      </c>
      <c r="N262" s="32">
        <v>401.32496250000003</v>
      </c>
      <c r="O262" s="19" t="s">
        <v>9869</v>
      </c>
      <c r="P262" s="14">
        <v>39269097</v>
      </c>
      <c r="Q262" s="14" t="s">
        <v>102</v>
      </c>
      <c r="R262" s="20" t="s">
        <v>8799</v>
      </c>
    </row>
    <row r="263" spans="1:18" x14ac:dyDescent="0.25">
      <c r="A263" s="16" t="s">
        <v>255</v>
      </c>
      <c r="B263" s="14" t="s">
        <v>9870</v>
      </c>
      <c r="C263" s="14" t="s">
        <v>9871</v>
      </c>
      <c r="D263" s="14" t="s">
        <v>9872</v>
      </c>
      <c r="E263" s="18" t="s">
        <v>20</v>
      </c>
      <c r="F263" s="18" t="s">
        <v>21</v>
      </c>
      <c r="G263" s="33">
        <v>6</v>
      </c>
      <c r="H263" s="33">
        <v>6</v>
      </c>
      <c r="I263" s="33" t="s">
        <v>21</v>
      </c>
      <c r="J263" s="16" t="s">
        <v>8797</v>
      </c>
      <c r="K263" s="16" t="s">
        <v>8798</v>
      </c>
      <c r="L263" s="31">
        <v>163.89</v>
      </c>
      <c r="M263" s="31">
        <v>66.774749999999997</v>
      </c>
      <c r="N263" s="32">
        <v>400.64850000000001</v>
      </c>
      <c r="O263" s="35" t="s">
        <v>9873</v>
      </c>
      <c r="P263" s="14">
        <v>39269097</v>
      </c>
      <c r="Q263" s="14" t="s">
        <v>102</v>
      </c>
      <c r="R263" s="20" t="s">
        <v>8799</v>
      </c>
    </row>
    <row r="264" spans="1:18" x14ac:dyDescent="0.25">
      <c r="A264" s="16" t="s">
        <v>255</v>
      </c>
      <c r="B264" s="14" t="s">
        <v>9874</v>
      </c>
      <c r="C264" s="14" t="s">
        <v>9875</v>
      </c>
      <c r="D264" s="14" t="s">
        <v>9876</v>
      </c>
      <c r="E264" s="18" t="s">
        <v>20</v>
      </c>
      <c r="F264" s="34" t="s">
        <v>21</v>
      </c>
      <c r="G264" s="33">
        <v>3</v>
      </c>
      <c r="H264" s="33">
        <v>3</v>
      </c>
      <c r="I264" s="33" t="s">
        <v>21</v>
      </c>
      <c r="J264" s="16" t="s">
        <v>8797</v>
      </c>
      <c r="K264" s="16" t="s">
        <v>8798</v>
      </c>
      <c r="L264" s="31">
        <v>229.82</v>
      </c>
      <c r="M264" s="31">
        <v>57.2098676470588</v>
      </c>
      <c r="N264" s="32">
        <v>171.62960294117599</v>
      </c>
      <c r="O264" s="19" t="s">
        <v>9877</v>
      </c>
      <c r="P264" s="14">
        <v>39269097</v>
      </c>
      <c r="Q264" s="14" t="s">
        <v>102</v>
      </c>
      <c r="R264" s="20" t="s">
        <v>8799</v>
      </c>
    </row>
    <row r="265" spans="1:18" x14ac:dyDescent="0.25">
      <c r="A265" s="16" t="s">
        <v>255</v>
      </c>
      <c r="B265" s="16" t="s">
        <v>9878</v>
      </c>
      <c r="C265" s="36" t="s">
        <v>9879</v>
      </c>
      <c r="D265" s="36" t="s">
        <v>9880</v>
      </c>
      <c r="E265" s="37" t="s">
        <v>20</v>
      </c>
      <c r="F265" s="34" t="s">
        <v>21</v>
      </c>
      <c r="G265" s="18">
        <v>3</v>
      </c>
      <c r="H265" s="18">
        <v>3</v>
      </c>
      <c r="I265" s="18" t="s">
        <v>21</v>
      </c>
      <c r="J265" s="14" t="s">
        <v>8797</v>
      </c>
      <c r="K265" s="14" t="s">
        <v>8798</v>
      </c>
      <c r="L265" s="31">
        <v>301.8</v>
      </c>
      <c r="M265" s="31">
        <v>122.96274375</v>
      </c>
      <c r="N265" s="32">
        <v>368.88823124999999</v>
      </c>
      <c r="O265" s="19" t="s">
        <v>9881</v>
      </c>
      <c r="P265" s="14">
        <v>39269097</v>
      </c>
      <c r="Q265" s="14" t="s">
        <v>102</v>
      </c>
      <c r="R265" s="20" t="s">
        <v>8799</v>
      </c>
    </row>
    <row r="266" spans="1:18" x14ac:dyDescent="0.25">
      <c r="A266" s="16" t="s">
        <v>255</v>
      </c>
      <c r="B266" s="16" t="s">
        <v>9882</v>
      </c>
      <c r="C266" s="16" t="s">
        <v>9883</v>
      </c>
      <c r="D266" s="16" t="s">
        <v>9884</v>
      </c>
      <c r="E266" s="33" t="s">
        <v>20</v>
      </c>
      <c r="F266" s="34" t="s">
        <v>21</v>
      </c>
      <c r="G266" s="18">
        <v>150</v>
      </c>
      <c r="H266" s="18">
        <v>150</v>
      </c>
      <c r="I266" s="18" t="s">
        <v>21</v>
      </c>
      <c r="J266" s="14" t="s">
        <v>8797</v>
      </c>
      <c r="K266" s="14" t="s">
        <v>8798</v>
      </c>
      <c r="L266" s="31">
        <v>7.75</v>
      </c>
      <c r="M266" s="31">
        <v>1.85955</v>
      </c>
      <c r="N266" s="32">
        <v>278.9325</v>
      </c>
      <c r="O266" s="19" t="s">
        <v>9885</v>
      </c>
      <c r="P266" s="14">
        <v>39269097</v>
      </c>
      <c r="Q266" s="14" t="s">
        <v>102</v>
      </c>
      <c r="R266" s="20" t="s">
        <v>8799</v>
      </c>
    </row>
    <row r="267" spans="1:18" x14ac:dyDescent="0.25">
      <c r="A267" s="16" t="s">
        <v>255</v>
      </c>
      <c r="B267" s="14" t="s">
        <v>9886</v>
      </c>
      <c r="C267" s="14" t="s">
        <v>9887</v>
      </c>
      <c r="D267" s="14" t="s">
        <v>9888</v>
      </c>
      <c r="E267" s="18" t="s">
        <v>20</v>
      </c>
      <c r="F267" s="34" t="s">
        <v>21</v>
      </c>
      <c r="G267" s="18">
        <v>80</v>
      </c>
      <c r="H267" s="18">
        <v>80</v>
      </c>
      <c r="I267" s="18" t="s">
        <v>21</v>
      </c>
      <c r="J267" s="14" t="s">
        <v>8797</v>
      </c>
      <c r="K267" s="14" t="s">
        <v>8798</v>
      </c>
      <c r="L267" s="31">
        <v>21.45</v>
      </c>
      <c r="M267" s="31">
        <v>8.7272062500000001</v>
      </c>
      <c r="N267" s="32">
        <v>698.17650000000003</v>
      </c>
      <c r="O267" s="19" t="s">
        <v>9889</v>
      </c>
      <c r="P267" s="14">
        <v>39269097</v>
      </c>
      <c r="Q267" s="14" t="s">
        <v>102</v>
      </c>
      <c r="R267" s="20" t="s">
        <v>8799</v>
      </c>
    </row>
    <row r="268" spans="1:18" x14ac:dyDescent="0.25">
      <c r="A268" s="16" t="s">
        <v>255</v>
      </c>
      <c r="B268" s="14" t="s">
        <v>9890</v>
      </c>
      <c r="C268" s="14" t="s">
        <v>9891</v>
      </c>
      <c r="D268" s="14" t="s">
        <v>9892</v>
      </c>
      <c r="E268" s="18" t="s">
        <v>20</v>
      </c>
      <c r="F268" s="34" t="s">
        <v>21</v>
      </c>
      <c r="G268" s="18">
        <v>42</v>
      </c>
      <c r="H268" s="18">
        <v>42</v>
      </c>
      <c r="I268" s="18" t="s">
        <v>21</v>
      </c>
      <c r="J268" s="14" t="s">
        <v>8797</v>
      </c>
      <c r="K268" s="14" t="s">
        <v>8798</v>
      </c>
      <c r="L268" s="31">
        <v>36.69</v>
      </c>
      <c r="M268" s="31">
        <v>9.2479750000000003</v>
      </c>
      <c r="N268" s="32">
        <v>388.41494999999998</v>
      </c>
      <c r="O268" s="19" t="s">
        <v>9893</v>
      </c>
      <c r="P268" s="14">
        <v>39269097</v>
      </c>
      <c r="Q268" s="14" t="s">
        <v>102</v>
      </c>
      <c r="R268" s="20" t="s">
        <v>8799</v>
      </c>
    </row>
    <row r="269" spans="1:18" x14ac:dyDescent="0.25">
      <c r="A269" s="16" t="s">
        <v>255</v>
      </c>
      <c r="B269" s="17" t="s">
        <v>9894</v>
      </c>
      <c r="C269" s="17" t="s">
        <v>9895</v>
      </c>
      <c r="D269" s="14" t="s">
        <v>9896</v>
      </c>
      <c r="E269" s="18" t="s">
        <v>20</v>
      </c>
      <c r="F269" s="18" t="s">
        <v>21</v>
      </c>
      <c r="G269" s="18">
        <v>60</v>
      </c>
      <c r="H269" s="18">
        <v>60</v>
      </c>
      <c r="I269" s="18" t="s">
        <v>21</v>
      </c>
      <c r="J269" s="14" t="s">
        <v>8797</v>
      </c>
      <c r="K269" s="14" t="s">
        <v>8798</v>
      </c>
      <c r="L269" s="31">
        <v>22.36</v>
      </c>
      <c r="M269" s="31">
        <v>5.6509370689655203</v>
      </c>
      <c r="N269" s="32">
        <v>339.056224137931</v>
      </c>
      <c r="O269" s="35" t="s">
        <v>9897</v>
      </c>
      <c r="P269" s="14">
        <v>39269097</v>
      </c>
      <c r="Q269" s="14" t="s">
        <v>102</v>
      </c>
      <c r="R269" s="20" t="s">
        <v>8799</v>
      </c>
    </row>
    <row r="270" spans="1:18" x14ac:dyDescent="0.25">
      <c r="A270" s="16" t="s">
        <v>255</v>
      </c>
      <c r="B270" s="30" t="s">
        <v>9898</v>
      </c>
      <c r="C270" s="16" t="s">
        <v>9899</v>
      </c>
      <c r="D270" s="14" t="s">
        <v>9900</v>
      </c>
      <c r="E270" s="18" t="s">
        <v>20</v>
      </c>
      <c r="F270" s="34" t="s">
        <v>21</v>
      </c>
      <c r="G270" s="33">
        <v>45</v>
      </c>
      <c r="H270" s="33">
        <v>45</v>
      </c>
      <c r="I270" s="33" t="s">
        <v>21</v>
      </c>
      <c r="J270" s="16" t="s">
        <v>8797</v>
      </c>
      <c r="K270" s="16" t="s">
        <v>8798</v>
      </c>
      <c r="L270" s="31">
        <v>39.03</v>
      </c>
      <c r="M270" s="31">
        <v>9.75102857142857</v>
      </c>
      <c r="N270" s="32">
        <v>438.796285714286</v>
      </c>
      <c r="O270" s="19" t="s">
        <v>9901</v>
      </c>
      <c r="P270" s="14">
        <v>39269097</v>
      </c>
      <c r="Q270" s="14" t="s">
        <v>102</v>
      </c>
      <c r="R270" s="20" t="s">
        <v>8799</v>
      </c>
    </row>
    <row r="271" spans="1:18" x14ac:dyDescent="0.25">
      <c r="A271" s="16" t="s">
        <v>255</v>
      </c>
      <c r="B271" s="14" t="s">
        <v>9902</v>
      </c>
      <c r="C271" s="14" t="s">
        <v>9903</v>
      </c>
      <c r="D271" s="14" t="s">
        <v>9904</v>
      </c>
      <c r="E271" s="18" t="s">
        <v>20</v>
      </c>
      <c r="F271" s="34" t="s">
        <v>21</v>
      </c>
      <c r="G271" s="18">
        <v>80</v>
      </c>
      <c r="H271" s="18">
        <v>80</v>
      </c>
      <c r="I271" s="18" t="s">
        <v>21</v>
      </c>
      <c r="J271" s="14" t="s">
        <v>8797</v>
      </c>
      <c r="K271" s="14" t="s">
        <v>8798</v>
      </c>
      <c r="L271" s="31">
        <v>23.63</v>
      </c>
      <c r="M271" s="31">
        <v>7.5810000000000004</v>
      </c>
      <c r="N271" s="32">
        <v>606.48</v>
      </c>
      <c r="O271" s="19" t="s">
        <v>9905</v>
      </c>
      <c r="P271" s="14">
        <v>39269097</v>
      </c>
      <c r="Q271" s="14" t="s">
        <v>102</v>
      </c>
      <c r="R271" s="20" t="s">
        <v>8799</v>
      </c>
    </row>
    <row r="272" spans="1:18" x14ac:dyDescent="0.25">
      <c r="A272" s="16" t="s">
        <v>255</v>
      </c>
      <c r="B272" s="30" t="s">
        <v>9906</v>
      </c>
      <c r="C272" s="16" t="s">
        <v>9907</v>
      </c>
      <c r="D272" s="14" t="s">
        <v>300</v>
      </c>
      <c r="E272" s="18" t="s">
        <v>20</v>
      </c>
      <c r="F272" s="18" t="s">
        <v>21</v>
      </c>
      <c r="G272" s="33">
        <v>100</v>
      </c>
      <c r="H272" s="33">
        <v>100</v>
      </c>
      <c r="I272" s="33" t="s">
        <v>21</v>
      </c>
      <c r="J272" s="16" t="s">
        <v>8797</v>
      </c>
      <c r="K272" s="16" t="s">
        <v>8798</v>
      </c>
      <c r="L272" s="31">
        <v>6.04</v>
      </c>
      <c r="M272" s="31">
        <v>2.43432</v>
      </c>
      <c r="N272" s="32">
        <v>243.43199999999999</v>
      </c>
      <c r="O272" s="19" t="s">
        <v>9908</v>
      </c>
      <c r="P272" s="14">
        <v>39269097</v>
      </c>
      <c r="Q272" s="14" t="s">
        <v>102</v>
      </c>
      <c r="R272" s="20" t="s">
        <v>8799</v>
      </c>
    </row>
    <row r="273" spans="1:18" x14ac:dyDescent="0.25">
      <c r="A273" s="16" t="s">
        <v>255</v>
      </c>
      <c r="B273" s="17" t="s">
        <v>9909</v>
      </c>
      <c r="C273" s="17" t="s">
        <v>9910</v>
      </c>
      <c r="D273" s="14" t="s">
        <v>9911</v>
      </c>
      <c r="E273" s="18" t="s">
        <v>20</v>
      </c>
      <c r="F273" s="18" t="s">
        <v>21</v>
      </c>
      <c r="G273" s="18">
        <v>20</v>
      </c>
      <c r="H273" s="18">
        <v>20</v>
      </c>
      <c r="I273" s="18" t="s">
        <v>21</v>
      </c>
      <c r="J273" s="14" t="s">
        <v>8797</v>
      </c>
      <c r="K273" s="14" t="s">
        <v>8798</v>
      </c>
      <c r="L273" s="31">
        <v>41.23</v>
      </c>
      <c r="M273" s="31">
        <v>10.6649052631579</v>
      </c>
      <c r="N273" s="32">
        <v>213.29810526315799</v>
      </c>
      <c r="O273" s="35" t="s">
        <v>9912</v>
      </c>
      <c r="P273" s="14">
        <v>39269097</v>
      </c>
      <c r="Q273" s="14" t="s">
        <v>102</v>
      </c>
      <c r="R273" s="20" t="s">
        <v>8799</v>
      </c>
    </row>
    <row r="274" spans="1:18" x14ac:dyDescent="0.25">
      <c r="A274" s="16" t="s">
        <v>255</v>
      </c>
      <c r="B274" s="30" t="s">
        <v>9913</v>
      </c>
      <c r="C274" s="30" t="s">
        <v>9914</v>
      </c>
      <c r="D274" s="14" t="s">
        <v>9915</v>
      </c>
      <c r="E274" s="18" t="s">
        <v>20</v>
      </c>
      <c r="F274" s="33" t="s">
        <v>21</v>
      </c>
      <c r="G274" s="33">
        <v>18</v>
      </c>
      <c r="H274" s="33">
        <v>18</v>
      </c>
      <c r="I274" s="33" t="s">
        <v>21</v>
      </c>
      <c r="J274" s="16" t="s">
        <v>8797</v>
      </c>
      <c r="K274" s="16" t="s">
        <v>8798</v>
      </c>
      <c r="L274" s="31">
        <v>54.43</v>
      </c>
      <c r="M274" s="31">
        <v>14.1123888888889</v>
      </c>
      <c r="N274" s="32">
        <v>254.023</v>
      </c>
      <c r="O274" s="19" t="s">
        <v>9916</v>
      </c>
      <c r="P274" s="14">
        <v>39269097</v>
      </c>
      <c r="Q274" s="14" t="s">
        <v>102</v>
      </c>
      <c r="R274" s="20" t="s">
        <v>8799</v>
      </c>
    </row>
    <row r="275" spans="1:18" x14ac:dyDescent="0.25">
      <c r="A275" s="16" t="s">
        <v>255</v>
      </c>
      <c r="B275" s="14" t="s">
        <v>9917</v>
      </c>
      <c r="C275" s="14" t="s">
        <v>9918</v>
      </c>
      <c r="D275" s="14" t="s">
        <v>9919</v>
      </c>
      <c r="E275" s="18" t="s">
        <v>20</v>
      </c>
      <c r="F275" s="34" t="s">
        <v>21</v>
      </c>
      <c r="G275" s="18">
        <v>4</v>
      </c>
      <c r="H275" s="18">
        <v>4</v>
      </c>
      <c r="I275" s="18" t="s">
        <v>21</v>
      </c>
      <c r="J275" s="14" t="s">
        <v>8797</v>
      </c>
      <c r="K275" s="14" t="s">
        <v>8798</v>
      </c>
      <c r="L275" s="31">
        <v>215.06</v>
      </c>
      <c r="M275" s="31">
        <v>99.908550000000005</v>
      </c>
      <c r="N275" s="32">
        <v>399.63420000000002</v>
      </c>
      <c r="O275" s="19" t="s">
        <v>9920</v>
      </c>
      <c r="P275" s="14">
        <v>39269097</v>
      </c>
      <c r="Q275" s="14" t="s">
        <v>102</v>
      </c>
      <c r="R275" s="20" t="s">
        <v>8799</v>
      </c>
    </row>
    <row r="276" spans="1:18" x14ac:dyDescent="0.25">
      <c r="A276" s="16" t="s">
        <v>255</v>
      </c>
      <c r="B276" s="40" t="s">
        <v>9921</v>
      </c>
      <c r="C276" s="40" t="s">
        <v>9922</v>
      </c>
      <c r="D276" s="40" t="s">
        <v>9923</v>
      </c>
      <c r="E276" s="41" t="s">
        <v>20</v>
      </c>
      <c r="F276" s="33" t="s">
        <v>21</v>
      </c>
      <c r="G276" s="18">
        <v>4</v>
      </c>
      <c r="H276" s="18">
        <v>4</v>
      </c>
      <c r="I276" s="18" t="s">
        <v>21</v>
      </c>
      <c r="J276" s="14" t="s">
        <v>8797</v>
      </c>
      <c r="K276" s="16" t="s">
        <v>8798</v>
      </c>
      <c r="L276" s="31">
        <v>282.42</v>
      </c>
      <c r="M276" s="31">
        <v>84.153300000000002</v>
      </c>
      <c r="N276" s="32">
        <v>336.61320000000001</v>
      </c>
      <c r="O276" s="19" t="s">
        <v>9924</v>
      </c>
      <c r="P276" s="14">
        <v>39269097</v>
      </c>
      <c r="Q276" s="14" t="s">
        <v>102</v>
      </c>
      <c r="R276" s="20" t="s">
        <v>8799</v>
      </c>
    </row>
    <row r="277" spans="1:18" x14ac:dyDescent="0.25">
      <c r="A277" s="16" t="s">
        <v>255</v>
      </c>
      <c r="B277" s="16" t="s">
        <v>9925</v>
      </c>
      <c r="C277" s="16" t="s">
        <v>9926</v>
      </c>
      <c r="D277" s="16" t="s">
        <v>9927</v>
      </c>
      <c r="E277" s="18" t="s">
        <v>20</v>
      </c>
      <c r="F277" s="34" t="s">
        <v>21</v>
      </c>
      <c r="G277" s="18">
        <v>90</v>
      </c>
      <c r="H277" s="18">
        <v>90</v>
      </c>
      <c r="I277" s="18" t="s">
        <v>21</v>
      </c>
      <c r="J277" s="14" t="s">
        <v>8797</v>
      </c>
      <c r="K277" s="14" t="s">
        <v>8798</v>
      </c>
      <c r="L277" s="31">
        <v>19.8</v>
      </c>
      <c r="M277" s="31">
        <v>9.2343562499999994</v>
      </c>
      <c r="N277" s="32">
        <v>831.0920625</v>
      </c>
      <c r="O277" s="19" t="s">
        <v>9928</v>
      </c>
      <c r="P277" s="14">
        <v>39269097</v>
      </c>
      <c r="Q277" s="14" t="s">
        <v>102</v>
      </c>
      <c r="R277" s="20" t="s">
        <v>8799</v>
      </c>
    </row>
    <row r="278" spans="1:18" x14ac:dyDescent="0.25">
      <c r="A278" s="16" t="s">
        <v>255</v>
      </c>
      <c r="B278" s="16" t="s">
        <v>9929</v>
      </c>
      <c r="C278" s="14" t="s">
        <v>9930</v>
      </c>
      <c r="D278" s="14" t="s">
        <v>9931</v>
      </c>
      <c r="E278" s="18" t="s">
        <v>20</v>
      </c>
      <c r="F278" s="34" t="s">
        <v>21</v>
      </c>
      <c r="G278" s="33">
        <v>160</v>
      </c>
      <c r="H278" s="33">
        <v>160</v>
      </c>
      <c r="I278" s="33" t="s">
        <v>21</v>
      </c>
      <c r="J278" s="16" t="s">
        <v>8797</v>
      </c>
      <c r="K278" s="16" t="s">
        <v>8798</v>
      </c>
      <c r="L278" s="31">
        <v>10.74</v>
      </c>
      <c r="M278" s="31">
        <v>4.3530375000000001</v>
      </c>
      <c r="N278" s="32">
        <v>696.48599999999999</v>
      </c>
      <c r="O278" s="19" t="s">
        <v>9932</v>
      </c>
      <c r="P278" s="14">
        <v>39269097</v>
      </c>
      <c r="Q278" s="14" t="s">
        <v>102</v>
      </c>
      <c r="R278" s="20" t="s">
        <v>8799</v>
      </c>
    </row>
    <row r="279" spans="1:18" x14ac:dyDescent="0.25">
      <c r="A279" s="16" t="s">
        <v>255</v>
      </c>
      <c r="B279" s="16" t="s">
        <v>9933</v>
      </c>
      <c r="C279" s="16" t="s">
        <v>9934</v>
      </c>
      <c r="D279" s="16" t="s">
        <v>9935</v>
      </c>
      <c r="E279" s="33" t="s">
        <v>20</v>
      </c>
      <c r="F279" s="18" t="s">
        <v>21</v>
      </c>
      <c r="G279" s="18">
        <v>100</v>
      </c>
      <c r="H279" s="18">
        <v>100</v>
      </c>
      <c r="I279" s="18" t="s">
        <v>21</v>
      </c>
      <c r="J279" s="14" t="s">
        <v>8797</v>
      </c>
      <c r="K279" s="16" t="s">
        <v>8798</v>
      </c>
      <c r="L279" s="31">
        <v>20.98</v>
      </c>
      <c r="M279" s="31">
        <v>8.5370249999999999</v>
      </c>
      <c r="N279" s="32">
        <v>853.70249999999999</v>
      </c>
      <c r="O279" s="19" t="s">
        <v>9936</v>
      </c>
      <c r="P279" s="14">
        <v>39269097</v>
      </c>
      <c r="Q279" s="14" t="s">
        <v>102</v>
      </c>
      <c r="R279" s="20" t="s">
        <v>8799</v>
      </c>
    </row>
    <row r="280" spans="1:18" x14ac:dyDescent="0.25">
      <c r="A280" s="16" t="s">
        <v>255</v>
      </c>
      <c r="B280" s="30" t="s">
        <v>9937</v>
      </c>
      <c r="C280" s="30" t="s">
        <v>9938</v>
      </c>
      <c r="D280" s="14" t="s">
        <v>9939</v>
      </c>
      <c r="E280" s="18" t="s">
        <v>20</v>
      </c>
      <c r="F280" s="18" t="s">
        <v>21</v>
      </c>
      <c r="G280" s="18">
        <v>4</v>
      </c>
      <c r="H280" s="18">
        <v>4</v>
      </c>
      <c r="I280" s="18" t="s">
        <v>21</v>
      </c>
      <c r="J280" s="14" t="s">
        <v>8797</v>
      </c>
      <c r="K280" s="16" t="s">
        <v>8798</v>
      </c>
      <c r="L280" s="31">
        <v>321.16000000000003</v>
      </c>
      <c r="M280" s="31">
        <v>130.86583125000001</v>
      </c>
      <c r="N280" s="32">
        <v>523.46332500000005</v>
      </c>
      <c r="O280" s="19" t="s">
        <v>9940</v>
      </c>
      <c r="P280" s="14">
        <v>39269097</v>
      </c>
      <c r="Q280" s="14" t="s">
        <v>102</v>
      </c>
      <c r="R280" s="20" t="s">
        <v>8799</v>
      </c>
    </row>
    <row r="281" spans="1:18" x14ac:dyDescent="0.25">
      <c r="A281" s="16" t="s">
        <v>255</v>
      </c>
      <c r="B281" s="30" t="s">
        <v>9941</v>
      </c>
      <c r="C281" s="30" t="s">
        <v>9942</v>
      </c>
      <c r="D281" s="14" t="s">
        <v>9943</v>
      </c>
      <c r="E281" s="18" t="s">
        <v>20</v>
      </c>
      <c r="F281" s="33" t="s">
        <v>21</v>
      </c>
      <c r="G281" s="33">
        <v>1</v>
      </c>
      <c r="H281" s="33">
        <v>1</v>
      </c>
      <c r="I281" s="33" t="s">
        <v>21</v>
      </c>
      <c r="J281" s="16" t="s">
        <v>8797</v>
      </c>
      <c r="K281" s="16" t="s">
        <v>8798</v>
      </c>
      <c r="L281" s="31">
        <v>298.27999999999997</v>
      </c>
      <c r="M281" s="31">
        <v>88.367999999999995</v>
      </c>
      <c r="N281" s="32">
        <v>88.367999999999995</v>
      </c>
      <c r="O281" s="19" t="s">
        <v>9944</v>
      </c>
      <c r="P281" s="14" t="s">
        <v>697</v>
      </c>
      <c r="Q281" s="14" t="s">
        <v>698</v>
      </c>
      <c r="R281" s="20" t="s">
        <v>8799</v>
      </c>
    </row>
    <row r="282" spans="1:18" x14ac:dyDescent="0.25">
      <c r="A282" s="16" t="s">
        <v>255</v>
      </c>
      <c r="B282" s="16" t="s">
        <v>9949</v>
      </c>
      <c r="C282" s="16" t="s">
        <v>9950</v>
      </c>
      <c r="D282" s="17" t="s">
        <v>9951</v>
      </c>
      <c r="E282" s="42" t="s">
        <v>20</v>
      </c>
      <c r="F282" s="18" t="s">
        <v>21</v>
      </c>
      <c r="G282" s="18">
        <v>8</v>
      </c>
      <c r="H282" s="18">
        <v>8</v>
      </c>
      <c r="I282" s="18" t="s">
        <v>21</v>
      </c>
      <c r="J282" s="14" t="s">
        <v>8797</v>
      </c>
      <c r="K282" s="16" t="s">
        <v>8798</v>
      </c>
      <c r="L282" s="31">
        <v>89.93</v>
      </c>
      <c r="M282" s="31">
        <v>22.956106250000001</v>
      </c>
      <c r="N282" s="32">
        <v>183.64885000000001</v>
      </c>
      <c r="O282" s="19" t="s">
        <v>9952</v>
      </c>
      <c r="P282" s="14" t="s">
        <v>697</v>
      </c>
      <c r="Q282" s="14" t="s">
        <v>698</v>
      </c>
      <c r="R282" s="20" t="s">
        <v>8799</v>
      </c>
    </row>
    <row r="283" spans="1:18" x14ac:dyDescent="0.25">
      <c r="A283" s="16" t="s">
        <v>255</v>
      </c>
      <c r="B283" s="16" t="s">
        <v>9953</v>
      </c>
      <c r="C283" s="16" t="s">
        <v>9954</v>
      </c>
      <c r="D283" s="16" t="s">
        <v>9955</v>
      </c>
      <c r="E283" s="33" t="s">
        <v>20</v>
      </c>
      <c r="F283" s="34" t="s">
        <v>21</v>
      </c>
      <c r="G283" s="33">
        <v>8</v>
      </c>
      <c r="H283" s="33">
        <v>8</v>
      </c>
      <c r="I283" s="33" t="s">
        <v>21</v>
      </c>
      <c r="J283" s="16" t="s">
        <v>8797</v>
      </c>
      <c r="K283" s="16" t="s">
        <v>8798</v>
      </c>
      <c r="L283" s="31">
        <v>101.85</v>
      </c>
      <c r="M283" s="31">
        <v>32.697000000000003</v>
      </c>
      <c r="N283" s="32">
        <v>261.57600000000002</v>
      </c>
      <c r="O283" s="35" t="s">
        <v>9956</v>
      </c>
      <c r="P283" s="14" t="s">
        <v>697</v>
      </c>
      <c r="Q283" s="14" t="s">
        <v>698</v>
      </c>
      <c r="R283" s="20" t="s">
        <v>8799</v>
      </c>
    </row>
    <row r="284" spans="1:18" x14ac:dyDescent="0.25">
      <c r="A284" s="16" t="s">
        <v>255</v>
      </c>
      <c r="B284" s="17" t="s">
        <v>9957</v>
      </c>
      <c r="C284" s="17" t="s">
        <v>9958</v>
      </c>
      <c r="D284" s="14" t="s">
        <v>9959</v>
      </c>
      <c r="E284" s="18" t="s">
        <v>20</v>
      </c>
      <c r="F284" s="18" t="s">
        <v>21</v>
      </c>
      <c r="G284" s="18">
        <v>7</v>
      </c>
      <c r="H284" s="18">
        <v>7</v>
      </c>
      <c r="I284" s="18" t="s">
        <v>21</v>
      </c>
      <c r="J284" s="14" t="s">
        <v>8797</v>
      </c>
      <c r="K284" s="14" t="s">
        <v>8798</v>
      </c>
      <c r="L284" s="31">
        <v>152.29</v>
      </c>
      <c r="M284" s="31">
        <v>46.914000000000001</v>
      </c>
      <c r="N284" s="32">
        <v>328.39800000000002</v>
      </c>
      <c r="O284" s="35" t="s">
        <v>9960</v>
      </c>
      <c r="P284" s="14" t="s">
        <v>697</v>
      </c>
      <c r="Q284" s="14" t="s">
        <v>698</v>
      </c>
      <c r="R284" s="20" t="s">
        <v>8799</v>
      </c>
    </row>
    <row r="285" spans="1:18" x14ac:dyDescent="0.25">
      <c r="A285" s="16" t="s">
        <v>255</v>
      </c>
      <c r="B285" s="14" t="s">
        <v>9961</v>
      </c>
      <c r="C285" s="14" t="s">
        <v>9962</v>
      </c>
      <c r="D285" s="16" t="s">
        <v>9963</v>
      </c>
      <c r="E285" s="33" t="s">
        <v>20</v>
      </c>
      <c r="F285" s="18" t="s">
        <v>21</v>
      </c>
      <c r="G285" s="18">
        <v>7</v>
      </c>
      <c r="H285" s="18">
        <v>7</v>
      </c>
      <c r="I285" s="18" t="s">
        <v>21</v>
      </c>
      <c r="J285" s="14" t="s">
        <v>8797</v>
      </c>
      <c r="K285" s="16" t="s">
        <v>8798</v>
      </c>
      <c r="L285" s="31">
        <v>104.52</v>
      </c>
      <c r="M285" s="31">
        <v>33.558</v>
      </c>
      <c r="N285" s="32">
        <v>234.90600000000001</v>
      </c>
      <c r="O285" s="19" t="s">
        <v>9964</v>
      </c>
      <c r="P285" s="14" t="s">
        <v>697</v>
      </c>
      <c r="Q285" s="14" t="s">
        <v>698</v>
      </c>
      <c r="R285" s="20" t="s">
        <v>8799</v>
      </c>
    </row>
    <row r="286" spans="1:18" x14ac:dyDescent="0.25">
      <c r="A286" s="16" t="s">
        <v>255</v>
      </c>
      <c r="B286" s="17" t="s">
        <v>9973</v>
      </c>
      <c r="C286" s="17" t="s">
        <v>9974</v>
      </c>
      <c r="D286" s="14" t="s">
        <v>9975</v>
      </c>
      <c r="E286" s="18" t="s">
        <v>20</v>
      </c>
      <c r="F286" s="18" t="s">
        <v>21</v>
      </c>
      <c r="G286" s="18">
        <v>50</v>
      </c>
      <c r="H286" s="18">
        <v>50</v>
      </c>
      <c r="I286" s="18" t="s">
        <v>21</v>
      </c>
      <c r="J286" s="14" t="s">
        <v>8797</v>
      </c>
      <c r="K286" s="14" t="s">
        <v>8798</v>
      </c>
      <c r="L286" s="31">
        <v>13.81</v>
      </c>
      <c r="M286" s="31">
        <v>4.4414999999999996</v>
      </c>
      <c r="N286" s="32">
        <v>222.07499999999999</v>
      </c>
      <c r="O286" s="19" t="s">
        <v>9976</v>
      </c>
      <c r="P286" s="14" t="s">
        <v>697</v>
      </c>
      <c r="Q286" s="14" t="s">
        <v>698</v>
      </c>
      <c r="R286" s="20" t="s">
        <v>8799</v>
      </c>
    </row>
    <row r="287" spans="1:18" x14ac:dyDescent="0.25">
      <c r="A287" s="16" t="s">
        <v>255</v>
      </c>
      <c r="B287" s="16" t="s">
        <v>9985</v>
      </c>
      <c r="C287" s="17" t="s">
        <v>9986</v>
      </c>
      <c r="D287" s="14" t="s">
        <v>9987</v>
      </c>
      <c r="E287" s="18" t="s">
        <v>20</v>
      </c>
      <c r="F287" s="34" t="s">
        <v>21</v>
      </c>
      <c r="G287" s="33">
        <v>25</v>
      </c>
      <c r="H287" s="33">
        <v>25</v>
      </c>
      <c r="I287" s="33" t="s">
        <v>21</v>
      </c>
      <c r="J287" s="16" t="s">
        <v>8797</v>
      </c>
      <c r="K287" s="16" t="s">
        <v>8798</v>
      </c>
      <c r="L287" s="31">
        <v>18.36</v>
      </c>
      <c r="M287" s="31">
        <v>5.88</v>
      </c>
      <c r="N287" s="32">
        <v>147</v>
      </c>
      <c r="O287" s="19" t="s">
        <v>9988</v>
      </c>
      <c r="P287" s="14" t="s">
        <v>697</v>
      </c>
      <c r="Q287" s="14" t="s">
        <v>698</v>
      </c>
      <c r="R287" s="20" t="s">
        <v>8799</v>
      </c>
    </row>
    <row r="288" spans="1:18" x14ac:dyDescent="0.25">
      <c r="A288" s="16" t="s">
        <v>255</v>
      </c>
      <c r="B288" s="16" t="s">
        <v>9989</v>
      </c>
      <c r="C288" s="16" t="s">
        <v>9990</v>
      </c>
      <c r="D288" s="16" t="s">
        <v>9987</v>
      </c>
      <c r="E288" s="33" t="s">
        <v>20</v>
      </c>
      <c r="F288" s="34" t="s">
        <v>21</v>
      </c>
      <c r="G288" s="33">
        <v>22</v>
      </c>
      <c r="H288" s="33">
        <v>22</v>
      </c>
      <c r="I288" s="33" t="s">
        <v>21</v>
      </c>
      <c r="J288" s="16" t="s">
        <v>8797</v>
      </c>
      <c r="K288" s="16" t="s">
        <v>8798</v>
      </c>
      <c r="L288" s="31">
        <v>42.82</v>
      </c>
      <c r="M288" s="31">
        <v>13.44</v>
      </c>
      <c r="N288" s="32">
        <v>295.68</v>
      </c>
      <c r="O288" s="19" t="s">
        <v>9991</v>
      </c>
      <c r="P288" s="14" t="s">
        <v>697</v>
      </c>
      <c r="Q288" s="14" t="s">
        <v>698</v>
      </c>
      <c r="R288" s="20" t="s">
        <v>8799</v>
      </c>
    </row>
    <row r="289" spans="1:18" x14ac:dyDescent="0.25">
      <c r="A289" s="16" t="s">
        <v>255</v>
      </c>
      <c r="B289" s="17" t="s">
        <v>9992</v>
      </c>
      <c r="C289" s="17" t="s">
        <v>9993</v>
      </c>
      <c r="D289" s="14" t="s">
        <v>9994</v>
      </c>
      <c r="E289" s="18" t="s">
        <v>20</v>
      </c>
      <c r="F289" s="18" t="s">
        <v>21</v>
      </c>
      <c r="G289" s="18">
        <v>22</v>
      </c>
      <c r="H289" s="18">
        <v>22</v>
      </c>
      <c r="I289" s="18" t="s">
        <v>21</v>
      </c>
      <c r="J289" s="14" t="s">
        <v>8797</v>
      </c>
      <c r="K289" s="14" t="s">
        <v>8798</v>
      </c>
      <c r="L289" s="31">
        <v>51.07</v>
      </c>
      <c r="M289" s="31">
        <v>16.338000000000001</v>
      </c>
      <c r="N289" s="32">
        <v>359.43599999999998</v>
      </c>
      <c r="O289" s="19" t="s">
        <v>9995</v>
      </c>
      <c r="P289" s="14" t="s">
        <v>697</v>
      </c>
      <c r="Q289" s="14" t="s">
        <v>698</v>
      </c>
      <c r="R289" s="20" t="s">
        <v>8799</v>
      </c>
    </row>
    <row r="290" spans="1:18" x14ac:dyDescent="0.25">
      <c r="A290" s="16" t="s">
        <v>255</v>
      </c>
      <c r="B290" s="14" t="s">
        <v>9996</v>
      </c>
      <c r="C290" s="14" t="s">
        <v>9997</v>
      </c>
      <c r="D290" s="16" t="s">
        <v>9998</v>
      </c>
      <c r="E290" s="33" t="s">
        <v>20</v>
      </c>
      <c r="F290" s="34" t="s">
        <v>21</v>
      </c>
      <c r="G290" s="33">
        <v>20</v>
      </c>
      <c r="H290" s="33">
        <v>20</v>
      </c>
      <c r="I290" s="33" t="s">
        <v>21</v>
      </c>
      <c r="J290" s="16" t="s">
        <v>8797</v>
      </c>
      <c r="K290" s="16" t="s">
        <v>8798</v>
      </c>
      <c r="L290" s="31">
        <v>75.27</v>
      </c>
      <c r="M290" s="31">
        <v>22.8795</v>
      </c>
      <c r="N290" s="32">
        <v>457.59</v>
      </c>
      <c r="O290" s="19" t="s">
        <v>9999</v>
      </c>
      <c r="P290" s="14" t="s">
        <v>697</v>
      </c>
      <c r="Q290" s="14" t="s">
        <v>698</v>
      </c>
      <c r="R290" s="20" t="s">
        <v>8799</v>
      </c>
    </row>
    <row r="291" spans="1:18" x14ac:dyDescent="0.25">
      <c r="A291" s="16" t="s">
        <v>255</v>
      </c>
      <c r="B291" s="14" t="s">
        <v>10000</v>
      </c>
      <c r="C291" s="14" t="s">
        <v>10001</v>
      </c>
      <c r="D291" s="14" t="s">
        <v>10002</v>
      </c>
      <c r="E291" s="18" t="s">
        <v>20</v>
      </c>
      <c r="F291" s="18" t="s">
        <v>21</v>
      </c>
      <c r="G291" s="18">
        <v>15</v>
      </c>
      <c r="H291" s="18">
        <v>15</v>
      </c>
      <c r="I291" s="18" t="s">
        <v>21</v>
      </c>
      <c r="J291" s="14" t="s">
        <v>8797</v>
      </c>
      <c r="K291" s="14" t="s">
        <v>8798</v>
      </c>
      <c r="L291" s="31">
        <v>61.41</v>
      </c>
      <c r="M291" s="31">
        <v>19.719000000000001</v>
      </c>
      <c r="N291" s="32">
        <v>295.78500000000003</v>
      </c>
      <c r="O291" s="35" t="s">
        <v>10003</v>
      </c>
      <c r="P291" s="14" t="s">
        <v>697</v>
      </c>
      <c r="Q291" s="14" t="s">
        <v>698</v>
      </c>
      <c r="R291" s="20" t="s">
        <v>8799</v>
      </c>
    </row>
    <row r="292" spans="1:18" x14ac:dyDescent="0.25">
      <c r="A292" s="16" t="s">
        <v>255</v>
      </c>
      <c r="B292" s="16" t="s">
        <v>10004</v>
      </c>
      <c r="C292" s="14" t="s">
        <v>10005</v>
      </c>
      <c r="D292" s="14" t="s">
        <v>10006</v>
      </c>
      <c r="E292" s="18" t="s">
        <v>20</v>
      </c>
      <c r="F292" s="18" t="s">
        <v>21</v>
      </c>
      <c r="G292" s="18">
        <v>9</v>
      </c>
      <c r="H292" s="18">
        <v>9</v>
      </c>
      <c r="I292" s="18" t="s">
        <v>21</v>
      </c>
      <c r="J292" s="14" t="s">
        <v>8797</v>
      </c>
      <c r="K292" s="16" t="s">
        <v>8798</v>
      </c>
      <c r="L292" s="31">
        <v>76.180000000000007</v>
      </c>
      <c r="M292" s="31">
        <v>24.412500000000001</v>
      </c>
      <c r="N292" s="32">
        <v>219.71250000000001</v>
      </c>
      <c r="O292" s="19" t="s">
        <v>10007</v>
      </c>
      <c r="P292" s="14" t="s">
        <v>697</v>
      </c>
      <c r="Q292" s="14" t="s">
        <v>698</v>
      </c>
      <c r="R292" s="20" t="s">
        <v>8799</v>
      </c>
    </row>
    <row r="293" spans="1:18" x14ac:dyDescent="0.25">
      <c r="A293" s="16" t="s">
        <v>255</v>
      </c>
      <c r="B293" s="30" t="s">
        <v>10012</v>
      </c>
      <c r="C293" s="16" t="s">
        <v>10013</v>
      </c>
      <c r="D293" s="14" t="s">
        <v>10014</v>
      </c>
      <c r="E293" s="18" t="s">
        <v>20</v>
      </c>
      <c r="F293" s="33" t="s">
        <v>21</v>
      </c>
      <c r="G293" s="33">
        <v>1</v>
      </c>
      <c r="H293" s="33">
        <v>1</v>
      </c>
      <c r="I293" s="33" t="s">
        <v>21</v>
      </c>
      <c r="J293" s="16" t="s">
        <v>8797</v>
      </c>
      <c r="K293" s="16" t="s">
        <v>8798</v>
      </c>
      <c r="L293" s="31">
        <v>137.74</v>
      </c>
      <c r="M293" s="31">
        <v>44.194499999999998</v>
      </c>
      <c r="N293" s="32">
        <v>44.194499999999998</v>
      </c>
      <c r="O293" s="19" t="s">
        <v>10015</v>
      </c>
      <c r="P293" s="14" t="s">
        <v>697</v>
      </c>
      <c r="Q293" s="14" t="s">
        <v>698</v>
      </c>
      <c r="R293" s="20" t="s">
        <v>8799</v>
      </c>
    </row>
    <row r="294" spans="1:18" x14ac:dyDescent="0.25">
      <c r="A294" s="16" t="s">
        <v>255</v>
      </c>
      <c r="B294" s="14" t="s">
        <v>10016</v>
      </c>
      <c r="C294" s="14" t="s">
        <v>10017</v>
      </c>
      <c r="D294" s="14" t="s">
        <v>10018</v>
      </c>
      <c r="E294" s="18" t="s">
        <v>20</v>
      </c>
      <c r="F294" s="34" t="s">
        <v>21</v>
      </c>
      <c r="G294" s="18">
        <v>1</v>
      </c>
      <c r="H294" s="18">
        <v>1</v>
      </c>
      <c r="I294" s="18" t="s">
        <v>21</v>
      </c>
      <c r="J294" s="14" t="s">
        <v>8797</v>
      </c>
      <c r="K294" s="14" t="s">
        <v>8798</v>
      </c>
      <c r="L294" s="31">
        <v>239.43</v>
      </c>
      <c r="M294" s="31">
        <v>41.097787500000003</v>
      </c>
      <c r="N294" s="32">
        <v>41.097787500000003</v>
      </c>
      <c r="O294" s="19" t="s">
        <v>10019</v>
      </c>
      <c r="P294" s="14" t="s">
        <v>697</v>
      </c>
      <c r="Q294" s="14" t="s">
        <v>698</v>
      </c>
      <c r="R294" s="20" t="s">
        <v>8799</v>
      </c>
    </row>
    <row r="295" spans="1:18" x14ac:dyDescent="0.25">
      <c r="A295" s="16" t="s">
        <v>255</v>
      </c>
      <c r="B295" s="14" t="s">
        <v>10020</v>
      </c>
      <c r="C295" s="14" t="s">
        <v>10021</v>
      </c>
      <c r="D295" s="14" t="s">
        <v>10022</v>
      </c>
      <c r="E295" s="18" t="s">
        <v>20</v>
      </c>
      <c r="F295" s="34" t="s">
        <v>21</v>
      </c>
      <c r="G295" s="18">
        <v>1</v>
      </c>
      <c r="H295" s="18">
        <v>1</v>
      </c>
      <c r="I295" s="18" t="s">
        <v>21</v>
      </c>
      <c r="J295" s="14" t="s">
        <v>8797</v>
      </c>
      <c r="K295" s="14" t="s">
        <v>8798</v>
      </c>
      <c r="L295" s="31">
        <v>239.43</v>
      </c>
      <c r="M295" s="31">
        <v>76.849500000000006</v>
      </c>
      <c r="N295" s="32">
        <v>76.849500000000006</v>
      </c>
      <c r="O295" s="19" t="s">
        <v>10023</v>
      </c>
      <c r="P295" s="14" t="s">
        <v>697</v>
      </c>
      <c r="Q295" s="14" t="s">
        <v>698</v>
      </c>
      <c r="R295" s="20" t="s">
        <v>8799</v>
      </c>
    </row>
    <row r="296" spans="1:18" x14ac:dyDescent="0.25">
      <c r="A296" s="16" t="s">
        <v>255</v>
      </c>
      <c r="B296" s="14" t="s">
        <v>10024</v>
      </c>
      <c r="C296" s="14" t="s">
        <v>10025</v>
      </c>
      <c r="D296" s="14" t="s">
        <v>10026</v>
      </c>
      <c r="E296" s="18" t="s">
        <v>20</v>
      </c>
      <c r="F296" s="34" t="s">
        <v>21</v>
      </c>
      <c r="G296" s="33">
        <v>1</v>
      </c>
      <c r="H296" s="33">
        <v>1</v>
      </c>
      <c r="I296" s="33" t="s">
        <v>21</v>
      </c>
      <c r="J296" s="16" t="s">
        <v>8797</v>
      </c>
      <c r="K296" s="14" t="s">
        <v>8798</v>
      </c>
      <c r="L296" s="31">
        <v>215.41</v>
      </c>
      <c r="M296" s="31">
        <v>69.132000000000005</v>
      </c>
      <c r="N296" s="32">
        <v>69.132000000000005</v>
      </c>
      <c r="O296" s="19" t="s">
        <v>10027</v>
      </c>
      <c r="P296" s="14" t="s">
        <v>697</v>
      </c>
      <c r="Q296" s="14" t="s">
        <v>698</v>
      </c>
      <c r="R296" s="20" t="s">
        <v>8799</v>
      </c>
    </row>
    <row r="297" spans="1:18" x14ac:dyDescent="0.25">
      <c r="A297" s="16" t="s">
        <v>255</v>
      </c>
      <c r="B297" s="16" t="s">
        <v>10032</v>
      </c>
      <c r="C297" s="14" t="s">
        <v>10033</v>
      </c>
      <c r="D297" s="14" t="s">
        <v>10034</v>
      </c>
      <c r="E297" s="18" t="s">
        <v>20</v>
      </c>
      <c r="F297" s="34" t="s">
        <v>21</v>
      </c>
      <c r="G297" s="33">
        <v>1</v>
      </c>
      <c r="H297" s="33">
        <v>1</v>
      </c>
      <c r="I297" s="33" t="s">
        <v>21</v>
      </c>
      <c r="J297" s="16" t="s">
        <v>8797</v>
      </c>
      <c r="K297" s="16" t="s">
        <v>8798</v>
      </c>
      <c r="L297" s="31">
        <v>189.97</v>
      </c>
      <c r="M297" s="31">
        <v>51.554250000000003</v>
      </c>
      <c r="N297" s="32">
        <v>51.554250000000003</v>
      </c>
      <c r="O297" s="19" t="s">
        <v>10035</v>
      </c>
      <c r="P297" s="14" t="s">
        <v>697</v>
      </c>
      <c r="Q297" s="14" t="s">
        <v>698</v>
      </c>
      <c r="R297" s="20" t="s">
        <v>8799</v>
      </c>
    </row>
    <row r="298" spans="1:18" x14ac:dyDescent="0.25">
      <c r="A298" s="16" t="s">
        <v>255</v>
      </c>
      <c r="B298" s="30" t="s">
        <v>10036</v>
      </c>
      <c r="C298" s="30" t="s">
        <v>10037</v>
      </c>
      <c r="D298" s="14" t="s">
        <v>10038</v>
      </c>
      <c r="E298" s="18" t="s">
        <v>20</v>
      </c>
      <c r="F298" s="34" t="s">
        <v>21</v>
      </c>
      <c r="G298" s="33">
        <v>1</v>
      </c>
      <c r="H298" s="33">
        <v>1</v>
      </c>
      <c r="I298" s="33" t="s">
        <v>21</v>
      </c>
      <c r="J298" s="16" t="s">
        <v>8797</v>
      </c>
      <c r="K298" s="16" t="s">
        <v>8798</v>
      </c>
      <c r="L298" s="31">
        <v>385.46</v>
      </c>
      <c r="M298" s="31">
        <v>118.755</v>
      </c>
      <c r="N298" s="32">
        <v>118.755</v>
      </c>
      <c r="O298" s="35" t="s">
        <v>10039</v>
      </c>
      <c r="P298" s="14" t="s">
        <v>697</v>
      </c>
      <c r="Q298" s="14" t="s">
        <v>698</v>
      </c>
      <c r="R298" s="20" t="s">
        <v>8799</v>
      </c>
    </row>
    <row r="299" spans="1:18" x14ac:dyDescent="0.25">
      <c r="A299" s="16" t="s">
        <v>255</v>
      </c>
      <c r="B299" s="17" t="s">
        <v>10040</v>
      </c>
      <c r="C299" s="17" t="s">
        <v>10041</v>
      </c>
      <c r="D299" s="16" t="s">
        <v>10042</v>
      </c>
      <c r="E299" s="33" t="s">
        <v>20</v>
      </c>
      <c r="F299" s="34" t="s">
        <v>21</v>
      </c>
      <c r="G299" s="33">
        <v>1</v>
      </c>
      <c r="H299" s="33">
        <v>1</v>
      </c>
      <c r="I299" s="33" t="s">
        <v>21</v>
      </c>
      <c r="J299" s="16" t="s">
        <v>8797</v>
      </c>
      <c r="K299" s="16" t="s">
        <v>8798</v>
      </c>
      <c r="L299" s="31">
        <v>316.08999999999997</v>
      </c>
      <c r="M299" s="31">
        <v>101.4405</v>
      </c>
      <c r="N299" s="32">
        <v>101.4405</v>
      </c>
      <c r="O299" s="19" t="s">
        <v>10043</v>
      </c>
      <c r="P299" s="14" t="s">
        <v>697</v>
      </c>
      <c r="Q299" s="14" t="s">
        <v>698</v>
      </c>
      <c r="R299" s="20" t="s">
        <v>8799</v>
      </c>
    </row>
    <row r="300" spans="1:18" x14ac:dyDescent="0.25">
      <c r="A300" s="16" t="s">
        <v>255</v>
      </c>
      <c r="B300" s="14" t="s">
        <v>10044</v>
      </c>
      <c r="C300" s="14" t="s">
        <v>10045</v>
      </c>
      <c r="D300" s="14" t="s">
        <v>10046</v>
      </c>
      <c r="E300" s="18" t="s">
        <v>20</v>
      </c>
      <c r="F300" s="34" t="s">
        <v>21</v>
      </c>
      <c r="G300" s="18">
        <v>1</v>
      </c>
      <c r="H300" s="18">
        <v>1</v>
      </c>
      <c r="I300" s="18" t="s">
        <v>21</v>
      </c>
      <c r="J300" s="14" t="s">
        <v>8797</v>
      </c>
      <c r="K300" s="14" t="s">
        <v>8798</v>
      </c>
      <c r="L300" s="31">
        <v>497.88</v>
      </c>
      <c r="M300" s="31">
        <v>96.058783333333295</v>
      </c>
      <c r="N300" s="32">
        <v>96.058783333333295</v>
      </c>
      <c r="O300" s="19" t="s">
        <v>10047</v>
      </c>
      <c r="P300" s="14" t="s">
        <v>697</v>
      </c>
      <c r="Q300" s="14" t="s">
        <v>698</v>
      </c>
      <c r="R300" s="20" t="s">
        <v>8799</v>
      </c>
    </row>
    <row r="301" spans="1:18" x14ac:dyDescent="0.25">
      <c r="A301" s="16" t="s">
        <v>255</v>
      </c>
      <c r="B301" s="14" t="s">
        <v>10048</v>
      </c>
      <c r="C301" s="14" t="s">
        <v>10049</v>
      </c>
      <c r="D301" s="16" t="s">
        <v>10050</v>
      </c>
      <c r="E301" s="33" t="s">
        <v>20</v>
      </c>
      <c r="F301" s="34" t="s">
        <v>21</v>
      </c>
      <c r="G301" s="33">
        <v>1</v>
      </c>
      <c r="H301" s="33">
        <v>1</v>
      </c>
      <c r="I301" s="33" t="s">
        <v>21</v>
      </c>
      <c r="J301" s="16" t="s">
        <v>8797</v>
      </c>
      <c r="K301" s="16" t="s">
        <v>8798</v>
      </c>
      <c r="L301" s="31">
        <v>700.45</v>
      </c>
      <c r="M301" s="31">
        <v>215.81700000000001</v>
      </c>
      <c r="N301" s="32">
        <v>215.81700000000001</v>
      </c>
      <c r="O301" s="19" t="s">
        <v>10051</v>
      </c>
      <c r="P301" s="14" t="s">
        <v>697</v>
      </c>
      <c r="Q301" s="14" t="s">
        <v>698</v>
      </c>
      <c r="R301" s="20" t="s">
        <v>8799</v>
      </c>
    </row>
    <row r="302" spans="1:18" x14ac:dyDescent="0.25">
      <c r="A302" s="16" t="s">
        <v>255</v>
      </c>
      <c r="B302" s="16" t="s">
        <v>10056</v>
      </c>
      <c r="C302" s="14" t="s">
        <v>10057</v>
      </c>
      <c r="D302" s="14" t="s">
        <v>10058</v>
      </c>
      <c r="E302" s="18" t="s">
        <v>20</v>
      </c>
      <c r="F302" s="18" t="s">
        <v>21</v>
      </c>
      <c r="G302" s="33">
        <v>1</v>
      </c>
      <c r="H302" s="33">
        <v>1</v>
      </c>
      <c r="I302" s="33" t="s">
        <v>21</v>
      </c>
      <c r="J302" s="16" t="s">
        <v>8797</v>
      </c>
      <c r="K302" s="16" t="s">
        <v>8798</v>
      </c>
      <c r="L302" s="31">
        <v>984.87</v>
      </c>
      <c r="M302" s="31">
        <v>234.46885</v>
      </c>
      <c r="N302" s="32">
        <v>234.46885</v>
      </c>
      <c r="O302" s="35" t="s">
        <v>10059</v>
      </c>
      <c r="P302" s="14" t="s">
        <v>697</v>
      </c>
      <c r="Q302" s="14" t="s">
        <v>698</v>
      </c>
      <c r="R302" s="20" t="s">
        <v>8799</v>
      </c>
    </row>
    <row r="303" spans="1:18" x14ac:dyDescent="0.25">
      <c r="A303" s="16" t="s">
        <v>255</v>
      </c>
      <c r="B303" s="17" t="s">
        <v>10060</v>
      </c>
      <c r="C303" s="17" t="s">
        <v>10061</v>
      </c>
      <c r="D303" s="14" t="s">
        <v>10062</v>
      </c>
      <c r="E303" s="18" t="s">
        <v>1307</v>
      </c>
      <c r="F303" s="18">
        <v>100</v>
      </c>
      <c r="G303" s="33">
        <v>100</v>
      </c>
      <c r="H303" s="33">
        <v>5200</v>
      </c>
      <c r="I303" s="33" t="s">
        <v>21</v>
      </c>
      <c r="J303" s="16" t="s">
        <v>8797</v>
      </c>
      <c r="K303" s="16" t="s">
        <v>8798</v>
      </c>
      <c r="L303" s="31">
        <v>3.33</v>
      </c>
      <c r="M303" s="31">
        <v>1.2750280000000001</v>
      </c>
      <c r="N303" s="32">
        <v>127.50279999999999</v>
      </c>
      <c r="O303" s="35" t="s">
        <v>10063</v>
      </c>
      <c r="P303" s="14">
        <v>39173300</v>
      </c>
      <c r="Q303" s="14" t="s">
        <v>1843</v>
      </c>
      <c r="R303" s="20" t="s">
        <v>8799</v>
      </c>
    </row>
    <row r="304" spans="1:18" x14ac:dyDescent="0.25">
      <c r="A304" s="16" t="s">
        <v>255</v>
      </c>
      <c r="B304" s="17" t="s">
        <v>10064</v>
      </c>
      <c r="C304" s="17" t="s">
        <v>10065</v>
      </c>
      <c r="D304" s="14" t="s">
        <v>10066</v>
      </c>
      <c r="E304" s="18" t="s">
        <v>1307</v>
      </c>
      <c r="F304" s="33">
        <v>50</v>
      </c>
      <c r="G304" s="33">
        <v>50</v>
      </c>
      <c r="H304" s="33">
        <v>3000</v>
      </c>
      <c r="I304" s="33" t="s">
        <v>21</v>
      </c>
      <c r="J304" s="16" t="s">
        <v>8797</v>
      </c>
      <c r="K304" s="16" t="s">
        <v>8798</v>
      </c>
      <c r="L304" s="31">
        <v>7.37</v>
      </c>
      <c r="M304" s="31">
        <v>1.7458889285714301</v>
      </c>
      <c r="N304" s="32">
        <v>87.294446428571405</v>
      </c>
      <c r="O304" s="35" t="s">
        <v>10067</v>
      </c>
      <c r="P304" s="14">
        <v>39173300</v>
      </c>
      <c r="Q304" s="14" t="s">
        <v>1843</v>
      </c>
      <c r="R304" s="20" t="s">
        <v>8799</v>
      </c>
    </row>
    <row r="305" spans="1:18" x14ac:dyDescent="0.25">
      <c r="A305" s="16" t="s">
        <v>255</v>
      </c>
      <c r="B305" s="16" t="s">
        <v>10068</v>
      </c>
      <c r="C305" s="16" t="s">
        <v>10069</v>
      </c>
      <c r="D305" s="16" t="s">
        <v>10070</v>
      </c>
      <c r="E305" s="33" t="s">
        <v>20</v>
      </c>
      <c r="F305" s="34">
        <v>10</v>
      </c>
      <c r="G305" s="33">
        <v>1</v>
      </c>
      <c r="H305" s="33">
        <v>288</v>
      </c>
      <c r="I305" s="33" t="s">
        <v>21</v>
      </c>
      <c r="J305" s="16" t="s">
        <v>8797</v>
      </c>
      <c r="K305" s="16" t="s">
        <v>8798</v>
      </c>
      <c r="L305" s="31">
        <v>10.73</v>
      </c>
      <c r="M305" s="31">
        <v>4.2558392982456104</v>
      </c>
      <c r="N305" s="32">
        <v>4.2558392982456104</v>
      </c>
      <c r="O305" s="19" t="s">
        <v>10071</v>
      </c>
      <c r="P305" s="14">
        <v>39173300</v>
      </c>
      <c r="Q305" s="14" t="s">
        <v>1843</v>
      </c>
      <c r="R305" s="20" t="s">
        <v>8799</v>
      </c>
    </row>
    <row r="306" spans="1:18" x14ac:dyDescent="0.25">
      <c r="A306" s="16" t="s">
        <v>255</v>
      </c>
      <c r="B306" s="36" t="s">
        <v>10072</v>
      </c>
      <c r="C306" s="36" t="s">
        <v>10073</v>
      </c>
      <c r="D306" s="36" t="s">
        <v>10074</v>
      </c>
      <c r="E306" s="37" t="s">
        <v>20</v>
      </c>
      <c r="F306" s="33">
        <v>10</v>
      </c>
      <c r="G306" s="33">
        <v>1</v>
      </c>
      <c r="H306" s="33">
        <v>154</v>
      </c>
      <c r="I306" s="33" t="s">
        <v>21</v>
      </c>
      <c r="J306" s="16" t="s">
        <v>2099</v>
      </c>
      <c r="K306" s="16" t="s">
        <v>56</v>
      </c>
      <c r="L306" s="31">
        <v>20.45</v>
      </c>
      <c r="M306" s="31" t="s">
        <v>21</v>
      </c>
      <c r="N306" s="32">
        <v>20.45</v>
      </c>
      <c r="O306" s="19" t="s">
        <v>10075</v>
      </c>
      <c r="P306" s="14">
        <v>39173300</v>
      </c>
      <c r="Q306" s="14" t="s">
        <v>1843</v>
      </c>
      <c r="R306" s="20" t="s">
        <v>8799</v>
      </c>
    </row>
    <row r="307" spans="1:18" x14ac:dyDescent="0.25">
      <c r="A307" s="16" t="s">
        <v>255</v>
      </c>
      <c r="B307" s="16" t="s">
        <v>10076</v>
      </c>
      <c r="C307" s="16" t="s">
        <v>10077</v>
      </c>
      <c r="D307" s="17" t="s">
        <v>10078</v>
      </c>
      <c r="E307" s="42" t="s">
        <v>20</v>
      </c>
      <c r="F307" s="18" t="s">
        <v>21</v>
      </c>
      <c r="G307" s="18">
        <v>1</v>
      </c>
      <c r="H307" s="18" t="s">
        <v>21</v>
      </c>
      <c r="I307" s="18" t="s">
        <v>21</v>
      </c>
      <c r="J307" s="14" t="s">
        <v>8797</v>
      </c>
      <c r="K307" s="16" t="s">
        <v>8798</v>
      </c>
      <c r="L307" s="31">
        <v>22.1</v>
      </c>
      <c r="M307" s="31">
        <v>10.4751431654676</v>
      </c>
      <c r="N307" s="32">
        <v>10.4751431654676</v>
      </c>
      <c r="O307" s="19" t="s">
        <v>10079</v>
      </c>
      <c r="P307" s="14">
        <v>39173300</v>
      </c>
      <c r="Q307" s="14" t="s">
        <v>1843</v>
      </c>
      <c r="R307" s="20" t="s">
        <v>8799</v>
      </c>
    </row>
    <row r="308" spans="1:18" x14ac:dyDescent="0.25">
      <c r="A308" s="16" t="s">
        <v>255</v>
      </c>
      <c r="B308" s="14" t="s">
        <v>10080</v>
      </c>
      <c r="C308" s="14" t="s">
        <v>10081</v>
      </c>
      <c r="D308" s="14" t="s">
        <v>10082</v>
      </c>
      <c r="E308" s="18" t="s">
        <v>1307</v>
      </c>
      <c r="F308" s="34">
        <v>25</v>
      </c>
      <c r="G308" s="33">
        <v>25</v>
      </c>
      <c r="H308" s="33">
        <v>1600</v>
      </c>
      <c r="I308" s="33" t="s">
        <v>21</v>
      </c>
      <c r="J308" s="16" t="s">
        <v>8797</v>
      </c>
      <c r="K308" s="16" t="s">
        <v>8798</v>
      </c>
      <c r="L308" s="31">
        <v>6.27</v>
      </c>
      <c r="M308" s="31">
        <v>1.51190021052632</v>
      </c>
      <c r="N308" s="32">
        <v>37.797505263157902</v>
      </c>
      <c r="O308" s="19" t="s">
        <v>10083</v>
      </c>
      <c r="P308" s="14">
        <v>39173300</v>
      </c>
      <c r="Q308" s="14" t="s">
        <v>1843</v>
      </c>
      <c r="R308" s="20" t="s">
        <v>8799</v>
      </c>
    </row>
    <row r="309" spans="1:18" x14ac:dyDescent="0.25">
      <c r="A309" s="16" t="s">
        <v>255</v>
      </c>
      <c r="B309" s="30" t="s">
        <v>10084</v>
      </c>
      <c r="C309" s="16" t="s">
        <v>10085</v>
      </c>
      <c r="D309" s="14" t="s">
        <v>10086</v>
      </c>
      <c r="E309" s="18" t="s">
        <v>1307</v>
      </c>
      <c r="F309" s="33">
        <v>25</v>
      </c>
      <c r="G309" s="33">
        <v>25</v>
      </c>
      <c r="H309" s="33">
        <v>1600</v>
      </c>
      <c r="I309" s="33" t="s">
        <v>21</v>
      </c>
      <c r="J309" s="16" t="s">
        <v>8797</v>
      </c>
      <c r="K309" s="16" t="s">
        <v>8798</v>
      </c>
      <c r="L309" s="31">
        <v>5.82</v>
      </c>
      <c r="M309" s="31">
        <v>2.3103500000000001</v>
      </c>
      <c r="N309" s="32">
        <v>57.758749999999999</v>
      </c>
      <c r="O309" s="19" t="s">
        <v>10087</v>
      </c>
      <c r="P309" s="14">
        <v>39173300</v>
      </c>
      <c r="Q309" s="14" t="s">
        <v>1843</v>
      </c>
      <c r="R309" s="20" t="s">
        <v>8799</v>
      </c>
    </row>
    <row r="310" spans="1:18" x14ac:dyDescent="0.25">
      <c r="A310" s="16" t="s">
        <v>255</v>
      </c>
      <c r="B310" s="16" t="s">
        <v>10088</v>
      </c>
      <c r="C310" s="36" t="s">
        <v>10089</v>
      </c>
      <c r="D310" s="36" t="s">
        <v>10090</v>
      </c>
      <c r="E310" s="37" t="s">
        <v>1307</v>
      </c>
      <c r="F310" s="34">
        <v>100</v>
      </c>
      <c r="G310" s="18">
        <v>100</v>
      </c>
      <c r="H310" s="18">
        <v>5200</v>
      </c>
      <c r="I310" s="18" t="s">
        <v>21</v>
      </c>
      <c r="J310" s="14" t="s">
        <v>8797</v>
      </c>
      <c r="K310" s="14" t="s">
        <v>8798</v>
      </c>
      <c r="L310" s="31">
        <v>2.59</v>
      </c>
      <c r="M310" s="31">
        <v>0.62</v>
      </c>
      <c r="N310" s="32">
        <v>62</v>
      </c>
      <c r="O310" s="19" t="s">
        <v>10091</v>
      </c>
      <c r="P310" s="14">
        <v>39173300</v>
      </c>
      <c r="Q310" s="14" t="s">
        <v>1843</v>
      </c>
      <c r="R310" s="20" t="s">
        <v>8799</v>
      </c>
    </row>
    <row r="311" spans="1:18" x14ac:dyDescent="0.25">
      <c r="A311" s="16" t="s">
        <v>255</v>
      </c>
      <c r="B311" s="14" t="s">
        <v>10092</v>
      </c>
      <c r="C311" s="14" t="s">
        <v>10093</v>
      </c>
      <c r="D311" s="14" t="s">
        <v>10094</v>
      </c>
      <c r="E311" s="18" t="s">
        <v>1307</v>
      </c>
      <c r="F311" s="34">
        <v>25</v>
      </c>
      <c r="G311" s="18">
        <v>25</v>
      </c>
      <c r="H311" s="18">
        <v>1600</v>
      </c>
      <c r="I311" s="18" t="s">
        <v>21</v>
      </c>
      <c r="J311" s="14" t="s">
        <v>8797</v>
      </c>
      <c r="K311" s="14" t="s">
        <v>8798</v>
      </c>
      <c r="L311" s="31">
        <v>5.82</v>
      </c>
      <c r="M311" s="31">
        <v>1.488</v>
      </c>
      <c r="N311" s="32">
        <v>37.200000000000003</v>
      </c>
      <c r="O311" s="19" t="s">
        <v>10095</v>
      </c>
      <c r="P311" s="14">
        <v>39173300</v>
      </c>
      <c r="Q311" s="14" t="s">
        <v>1843</v>
      </c>
      <c r="R311" s="20" t="s">
        <v>8799</v>
      </c>
    </row>
    <row r="312" spans="1:18" x14ac:dyDescent="0.25">
      <c r="A312" s="16" t="s">
        <v>255</v>
      </c>
      <c r="B312" s="17" t="s">
        <v>10096</v>
      </c>
      <c r="C312" s="17" t="s">
        <v>10097</v>
      </c>
      <c r="D312" s="14" t="s">
        <v>10098</v>
      </c>
      <c r="E312" s="18" t="s">
        <v>1307</v>
      </c>
      <c r="F312" s="18">
        <v>50</v>
      </c>
      <c r="G312" s="18">
        <v>4800</v>
      </c>
      <c r="H312" s="18">
        <v>4800</v>
      </c>
      <c r="I312" s="18" t="s">
        <v>21</v>
      </c>
      <c r="J312" s="14" t="s">
        <v>2099</v>
      </c>
      <c r="K312" s="16" t="s">
        <v>56</v>
      </c>
      <c r="L312" s="31">
        <v>1.38</v>
      </c>
      <c r="M312" s="31" t="s">
        <v>8738</v>
      </c>
      <c r="N312" s="32">
        <v>6624</v>
      </c>
      <c r="O312" s="19" t="s">
        <v>10099</v>
      </c>
      <c r="P312" s="14">
        <v>39173300</v>
      </c>
      <c r="Q312" s="14" t="s">
        <v>1843</v>
      </c>
      <c r="R312" s="20" t="s">
        <v>8799</v>
      </c>
    </row>
    <row r="313" spans="1:18" x14ac:dyDescent="0.25">
      <c r="A313" s="16" t="s">
        <v>255</v>
      </c>
      <c r="B313" s="17" t="s">
        <v>10100</v>
      </c>
      <c r="C313" s="17" t="s">
        <v>10101</v>
      </c>
      <c r="D313" s="14" t="s">
        <v>10102</v>
      </c>
      <c r="E313" s="18" t="s">
        <v>1307</v>
      </c>
      <c r="F313" s="33">
        <v>50</v>
      </c>
      <c r="G313" s="33">
        <v>3300</v>
      </c>
      <c r="H313" s="33">
        <v>3300</v>
      </c>
      <c r="I313" s="33" t="s">
        <v>21</v>
      </c>
      <c r="J313" s="16" t="s">
        <v>2099</v>
      </c>
      <c r="K313" s="16" t="s">
        <v>56</v>
      </c>
      <c r="L313" s="31">
        <v>1.88</v>
      </c>
      <c r="M313" s="31" t="s">
        <v>8738</v>
      </c>
      <c r="N313" s="32">
        <v>6204</v>
      </c>
      <c r="O313" s="19" t="s">
        <v>10103</v>
      </c>
      <c r="P313" s="14">
        <v>39173300</v>
      </c>
      <c r="Q313" s="14" t="s">
        <v>1843</v>
      </c>
      <c r="R313" s="20" t="s">
        <v>8799</v>
      </c>
    </row>
    <row r="314" spans="1:18" x14ac:dyDescent="0.25">
      <c r="A314" s="16" t="s">
        <v>255</v>
      </c>
      <c r="B314" s="16" t="s">
        <v>10104</v>
      </c>
      <c r="C314" s="14" t="s">
        <v>10105</v>
      </c>
      <c r="D314" s="14" t="s">
        <v>10106</v>
      </c>
      <c r="E314" s="18" t="s">
        <v>1307</v>
      </c>
      <c r="F314" s="34">
        <v>25</v>
      </c>
      <c r="G314" s="33">
        <v>1600</v>
      </c>
      <c r="H314" s="33">
        <v>1600</v>
      </c>
      <c r="I314" s="33" t="s">
        <v>21</v>
      </c>
      <c r="J314" s="16" t="s">
        <v>2099</v>
      </c>
      <c r="K314" s="16" t="s">
        <v>56</v>
      </c>
      <c r="L314" s="31">
        <v>4.04</v>
      </c>
      <c r="M314" s="31" t="s">
        <v>8738</v>
      </c>
      <c r="N314" s="32">
        <v>6464</v>
      </c>
      <c r="O314" s="19" t="s">
        <v>10107</v>
      </c>
      <c r="P314" s="14">
        <v>39173300</v>
      </c>
      <c r="Q314" s="14" t="s">
        <v>1843</v>
      </c>
      <c r="R314" s="20" t="s">
        <v>8799</v>
      </c>
    </row>
    <row r="315" spans="1:18" x14ac:dyDescent="0.25">
      <c r="A315" s="16" t="s">
        <v>255</v>
      </c>
      <c r="B315" s="30" t="s">
        <v>10108</v>
      </c>
      <c r="C315" s="30" t="s">
        <v>10109</v>
      </c>
      <c r="D315" s="14" t="s">
        <v>10110</v>
      </c>
      <c r="E315" s="18" t="s">
        <v>1307</v>
      </c>
      <c r="F315" s="18">
        <v>100</v>
      </c>
      <c r="G315" s="33">
        <v>100</v>
      </c>
      <c r="H315" s="33">
        <v>5200</v>
      </c>
      <c r="I315" s="33" t="s">
        <v>21</v>
      </c>
      <c r="J315" s="16" t="s">
        <v>8797</v>
      </c>
      <c r="K315" s="16" t="s">
        <v>8798</v>
      </c>
      <c r="L315" s="31">
        <v>2.59</v>
      </c>
      <c r="M315" s="31">
        <v>0.58235099999999995</v>
      </c>
      <c r="N315" s="32">
        <v>58.235100000000003</v>
      </c>
      <c r="O315" s="35" t="s">
        <v>10111</v>
      </c>
      <c r="P315" s="14">
        <v>39173300</v>
      </c>
      <c r="Q315" s="14" t="s">
        <v>1843</v>
      </c>
      <c r="R315" s="20" t="s">
        <v>8799</v>
      </c>
    </row>
    <row r="316" spans="1:18" x14ac:dyDescent="0.25">
      <c r="A316" s="16" t="s">
        <v>255</v>
      </c>
      <c r="B316" s="16" t="s">
        <v>10112</v>
      </c>
      <c r="C316" s="16" t="s">
        <v>10113</v>
      </c>
      <c r="D316" s="16" t="s">
        <v>10114</v>
      </c>
      <c r="E316" s="18" t="s">
        <v>1307</v>
      </c>
      <c r="F316" s="34">
        <v>30</v>
      </c>
      <c r="G316" s="18">
        <v>30</v>
      </c>
      <c r="H316" s="18" t="s">
        <v>1968</v>
      </c>
      <c r="I316" s="18" t="s">
        <v>21</v>
      </c>
      <c r="J316" s="14" t="s">
        <v>8797</v>
      </c>
      <c r="K316" s="14" t="s">
        <v>8798</v>
      </c>
      <c r="L316" s="31">
        <v>33.01</v>
      </c>
      <c r="M316" s="31">
        <v>6.3509599999999997</v>
      </c>
      <c r="N316" s="32">
        <v>190.52879999999999</v>
      </c>
      <c r="O316" s="19" t="s">
        <v>10115</v>
      </c>
      <c r="P316" s="14">
        <v>39173300</v>
      </c>
      <c r="Q316" s="14" t="s">
        <v>1843</v>
      </c>
      <c r="R316" s="20" t="s">
        <v>8799</v>
      </c>
    </row>
    <row r="317" spans="1:18" x14ac:dyDescent="0.25">
      <c r="A317" s="16" t="s">
        <v>255</v>
      </c>
      <c r="B317" s="30" t="s">
        <v>10116</v>
      </c>
      <c r="C317" s="16" t="s">
        <v>10117</v>
      </c>
      <c r="D317" s="14" t="s">
        <v>10118</v>
      </c>
      <c r="E317" s="18" t="s">
        <v>1307</v>
      </c>
      <c r="F317" s="33">
        <v>30</v>
      </c>
      <c r="G317" s="33">
        <v>30</v>
      </c>
      <c r="H317" s="33" t="s">
        <v>1867</v>
      </c>
      <c r="I317" s="33" t="s">
        <v>21</v>
      </c>
      <c r="J317" s="16" t="s">
        <v>8797</v>
      </c>
      <c r="K317" s="16" t="s">
        <v>8798</v>
      </c>
      <c r="L317" s="31">
        <v>5.78</v>
      </c>
      <c r="M317" s="31">
        <v>1.75</v>
      </c>
      <c r="N317" s="32">
        <v>52.5</v>
      </c>
      <c r="O317" s="19" t="s">
        <v>10119</v>
      </c>
      <c r="P317" s="14">
        <v>39173300</v>
      </c>
      <c r="Q317" s="14" t="s">
        <v>1843</v>
      </c>
      <c r="R317" s="20" t="s">
        <v>8799</v>
      </c>
    </row>
    <row r="318" spans="1:18" x14ac:dyDescent="0.25">
      <c r="A318" s="16" t="s">
        <v>255</v>
      </c>
      <c r="B318" s="17" t="s">
        <v>10120</v>
      </c>
      <c r="C318" s="17" t="s">
        <v>10121</v>
      </c>
      <c r="D318" s="14" t="s">
        <v>10122</v>
      </c>
      <c r="E318" s="18" t="s">
        <v>1307</v>
      </c>
      <c r="F318" s="34">
        <v>30</v>
      </c>
      <c r="G318" s="33">
        <v>30</v>
      </c>
      <c r="H318" s="33" t="s">
        <v>1933</v>
      </c>
      <c r="I318" s="33" t="s">
        <v>21</v>
      </c>
      <c r="J318" s="16" t="s">
        <v>8797</v>
      </c>
      <c r="K318" s="16" t="s">
        <v>8798</v>
      </c>
      <c r="L318" s="31">
        <v>11.73</v>
      </c>
      <c r="M318" s="31">
        <v>2.33654361111111</v>
      </c>
      <c r="N318" s="32">
        <v>70.096308333333297</v>
      </c>
      <c r="O318" s="19" t="s">
        <v>10123</v>
      </c>
      <c r="P318" s="14">
        <v>39173300</v>
      </c>
      <c r="Q318" s="14" t="s">
        <v>1843</v>
      </c>
      <c r="R318" s="20" t="s">
        <v>8799</v>
      </c>
    </row>
    <row r="319" spans="1:18" x14ac:dyDescent="0.25">
      <c r="A319" s="16" t="s">
        <v>255</v>
      </c>
      <c r="B319" s="17" t="s">
        <v>10124</v>
      </c>
      <c r="C319" s="17" t="s">
        <v>10125</v>
      </c>
      <c r="D319" s="14" t="s">
        <v>10126</v>
      </c>
      <c r="E319" s="18" t="s">
        <v>1307</v>
      </c>
      <c r="F319" s="34">
        <v>30</v>
      </c>
      <c r="G319" s="33">
        <v>30</v>
      </c>
      <c r="H319" s="33" t="s">
        <v>1946</v>
      </c>
      <c r="I319" s="33" t="s">
        <v>21</v>
      </c>
      <c r="J319" s="16" t="s">
        <v>8797</v>
      </c>
      <c r="K319" s="16" t="s">
        <v>8798</v>
      </c>
      <c r="L319" s="31">
        <v>18.350000000000001</v>
      </c>
      <c r="M319" s="31">
        <v>3.1035660526315798</v>
      </c>
      <c r="N319" s="32">
        <v>93.106981578947398</v>
      </c>
      <c r="O319" s="19" t="s">
        <v>10127</v>
      </c>
      <c r="P319" s="14">
        <v>39173300</v>
      </c>
      <c r="Q319" s="14" t="s">
        <v>1843</v>
      </c>
      <c r="R319" s="20" t="s">
        <v>8799</v>
      </c>
    </row>
    <row r="320" spans="1:18" x14ac:dyDescent="0.25">
      <c r="A320" s="16" t="s">
        <v>255</v>
      </c>
      <c r="B320" s="14" t="s">
        <v>10128</v>
      </c>
      <c r="C320" s="14" t="s">
        <v>10129</v>
      </c>
      <c r="D320" s="40" t="s">
        <v>10130</v>
      </c>
      <c r="E320" s="41" t="s">
        <v>20</v>
      </c>
      <c r="F320" s="34" t="s">
        <v>21</v>
      </c>
      <c r="G320" s="33">
        <v>14</v>
      </c>
      <c r="H320" s="33">
        <v>14</v>
      </c>
      <c r="I320" s="33" t="s">
        <v>21</v>
      </c>
      <c r="J320" s="16" t="s">
        <v>8797</v>
      </c>
      <c r="K320" s="16" t="s">
        <v>8798</v>
      </c>
      <c r="L320" s="31">
        <v>199.42</v>
      </c>
      <c r="M320" s="31">
        <v>58.093933333333297</v>
      </c>
      <c r="N320" s="32">
        <v>813.31506666666701</v>
      </c>
      <c r="O320" s="35" t="s">
        <v>10131</v>
      </c>
      <c r="P320" s="14">
        <v>73269098</v>
      </c>
      <c r="Q320" s="14" t="s">
        <v>1158</v>
      </c>
      <c r="R320" s="20" t="s">
        <v>8799</v>
      </c>
    </row>
    <row r="321" spans="1:18" x14ac:dyDescent="0.25">
      <c r="A321" s="16" t="s">
        <v>255</v>
      </c>
      <c r="B321" s="14" t="s">
        <v>10132</v>
      </c>
      <c r="C321" s="14" t="s">
        <v>10133</v>
      </c>
      <c r="D321" s="16" t="s">
        <v>10134</v>
      </c>
      <c r="E321" s="33" t="s">
        <v>20</v>
      </c>
      <c r="F321" s="33" t="s">
        <v>21</v>
      </c>
      <c r="G321" s="18">
        <v>22</v>
      </c>
      <c r="H321" s="18">
        <v>22</v>
      </c>
      <c r="I321" s="18" t="s">
        <v>21</v>
      </c>
      <c r="J321" s="14" t="s">
        <v>8797</v>
      </c>
      <c r="K321" s="16" t="s">
        <v>8798</v>
      </c>
      <c r="L321" s="31">
        <v>152.33000000000001</v>
      </c>
      <c r="M321" s="31">
        <v>44.385687500000003</v>
      </c>
      <c r="N321" s="32">
        <v>976.48512500000004</v>
      </c>
      <c r="O321" s="19" t="s">
        <v>10135</v>
      </c>
      <c r="P321" s="14">
        <v>73269098</v>
      </c>
      <c r="Q321" s="14" t="s">
        <v>1158</v>
      </c>
      <c r="R321" s="20" t="s">
        <v>8799</v>
      </c>
    </row>
    <row r="322" spans="1:18" x14ac:dyDescent="0.25">
      <c r="A322" s="16" t="s">
        <v>255</v>
      </c>
      <c r="B322" s="14" t="s">
        <v>10136</v>
      </c>
      <c r="C322" s="14" t="s">
        <v>10137</v>
      </c>
      <c r="D322" s="14" t="s">
        <v>10138</v>
      </c>
      <c r="E322" s="18" t="s">
        <v>20</v>
      </c>
      <c r="F322" s="34" t="s">
        <v>21</v>
      </c>
      <c r="G322" s="18">
        <v>10</v>
      </c>
      <c r="H322" s="18">
        <v>10</v>
      </c>
      <c r="I322" s="18" t="s">
        <v>21</v>
      </c>
      <c r="J322" s="14" t="s">
        <v>8797</v>
      </c>
      <c r="K322" s="14" t="s">
        <v>8798</v>
      </c>
      <c r="L322" s="31">
        <v>21.85</v>
      </c>
      <c r="M322" s="31">
        <v>6.9824999999999999</v>
      </c>
      <c r="N322" s="32">
        <v>69.825000000000003</v>
      </c>
      <c r="O322" s="19" t="s">
        <v>10139</v>
      </c>
      <c r="P322" s="14">
        <v>73269098</v>
      </c>
      <c r="Q322" s="14" t="s">
        <v>1158</v>
      </c>
      <c r="R322" s="20" t="s">
        <v>8799</v>
      </c>
    </row>
    <row r="323" spans="1:18" x14ac:dyDescent="0.25">
      <c r="A323" s="16" t="s">
        <v>255</v>
      </c>
      <c r="B323" s="14" t="s">
        <v>10140</v>
      </c>
      <c r="C323" s="14" t="s">
        <v>10141</v>
      </c>
      <c r="D323" s="14" t="s">
        <v>10142</v>
      </c>
      <c r="E323" s="18" t="s">
        <v>20</v>
      </c>
      <c r="F323" s="34" t="s">
        <v>21</v>
      </c>
      <c r="G323" s="33">
        <v>10</v>
      </c>
      <c r="H323" s="33">
        <v>10</v>
      </c>
      <c r="I323" s="33" t="s">
        <v>21</v>
      </c>
      <c r="J323" s="16" t="s">
        <v>8797</v>
      </c>
      <c r="K323" s="16" t="s">
        <v>8798</v>
      </c>
      <c r="L323" s="31">
        <v>23.68</v>
      </c>
      <c r="M323" s="31">
        <v>7.6020000000000003</v>
      </c>
      <c r="N323" s="32">
        <v>76.02</v>
      </c>
      <c r="O323" s="19" t="s">
        <v>10143</v>
      </c>
      <c r="P323" s="14">
        <v>73269098</v>
      </c>
      <c r="Q323" s="14" t="s">
        <v>1158</v>
      </c>
      <c r="R323" s="20" t="s">
        <v>8799</v>
      </c>
    </row>
    <row r="324" spans="1:18" x14ac:dyDescent="0.25">
      <c r="A324" s="16" t="s">
        <v>255</v>
      </c>
      <c r="B324" s="16" t="s">
        <v>10144</v>
      </c>
      <c r="C324" s="14" t="s">
        <v>10145</v>
      </c>
      <c r="D324" s="14" t="s">
        <v>10146</v>
      </c>
      <c r="E324" s="18" t="s">
        <v>20</v>
      </c>
      <c r="F324" s="34" t="s">
        <v>21</v>
      </c>
      <c r="G324" s="33">
        <v>8</v>
      </c>
      <c r="H324" s="33">
        <v>8</v>
      </c>
      <c r="I324" s="33" t="s">
        <v>21</v>
      </c>
      <c r="J324" s="16" t="s">
        <v>8797</v>
      </c>
      <c r="K324" s="16" t="s">
        <v>8798</v>
      </c>
      <c r="L324" s="31">
        <v>21.6</v>
      </c>
      <c r="M324" s="31">
        <v>6.6779999999999999</v>
      </c>
      <c r="N324" s="32">
        <v>53.423999999999999</v>
      </c>
      <c r="O324" s="54" t="s">
        <v>10147</v>
      </c>
      <c r="P324" s="14">
        <v>85389099</v>
      </c>
      <c r="Q324" s="14" t="s">
        <v>698</v>
      </c>
      <c r="R324" s="20" t="s">
        <v>8799</v>
      </c>
    </row>
    <row r="325" spans="1:18" x14ac:dyDescent="0.25">
      <c r="A325" s="16" t="s">
        <v>255</v>
      </c>
      <c r="B325" s="16" t="s">
        <v>10148</v>
      </c>
      <c r="C325" s="16" t="s">
        <v>10149</v>
      </c>
      <c r="D325" s="17" t="s">
        <v>10150</v>
      </c>
      <c r="E325" s="42" t="s">
        <v>20</v>
      </c>
      <c r="F325" s="33" t="s">
        <v>21</v>
      </c>
      <c r="G325" s="33">
        <v>1</v>
      </c>
      <c r="H325" s="33">
        <v>1</v>
      </c>
      <c r="I325" s="33" t="s">
        <v>21</v>
      </c>
      <c r="J325" s="16" t="s">
        <v>8797</v>
      </c>
      <c r="K325" s="16" t="s">
        <v>8798</v>
      </c>
      <c r="L325" s="31">
        <v>35.450000000000003</v>
      </c>
      <c r="M325" s="31">
        <v>8.8173642857142909</v>
      </c>
      <c r="N325" s="32">
        <v>8.8173642857142909</v>
      </c>
      <c r="O325" s="19" t="s">
        <v>10151</v>
      </c>
      <c r="P325" s="14">
        <v>85389099</v>
      </c>
      <c r="Q325" s="14" t="s">
        <v>698</v>
      </c>
      <c r="R325" s="20" t="s">
        <v>8799</v>
      </c>
    </row>
    <row r="326" spans="1:18" x14ac:dyDescent="0.25">
      <c r="A326" s="16" t="s">
        <v>255</v>
      </c>
      <c r="B326" s="14" t="s">
        <v>10152</v>
      </c>
      <c r="C326" s="14" t="s">
        <v>10153</v>
      </c>
      <c r="D326" s="16" t="s">
        <v>10154</v>
      </c>
      <c r="E326" s="33" t="s">
        <v>20</v>
      </c>
      <c r="F326" s="34" t="s">
        <v>21</v>
      </c>
      <c r="G326" s="33">
        <v>4</v>
      </c>
      <c r="H326" s="33">
        <v>4</v>
      </c>
      <c r="I326" s="33" t="s">
        <v>21</v>
      </c>
      <c r="J326" s="16" t="s">
        <v>8797</v>
      </c>
      <c r="K326" s="16" t="s">
        <v>8798</v>
      </c>
      <c r="L326" s="31">
        <v>56.03</v>
      </c>
      <c r="M326" s="31">
        <v>13.8539625</v>
      </c>
      <c r="N326" s="32">
        <v>55.415849999999999</v>
      </c>
      <c r="O326" s="19" t="s">
        <v>10155</v>
      </c>
      <c r="P326" s="14">
        <v>85389099</v>
      </c>
      <c r="Q326" s="14" t="s">
        <v>698</v>
      </c>
      <c r="R326" s="20" t="s">
        <v>8799</v>
      </c>
    </row>
    <row r="327" spans="1:18" x14ac:dyDescent="0.25">
      <c r="A327" s="16" t="s">
        <v>255</v>
      </c>
      <c r="B327" s="30" t="s">
        <v>10156</v>
      </c>
      <c r="C327" s="16" t="s">
        <v>10157</v>
      </c>
      <c r="D327" s="14" t="s">
        <v>10158</v>
      </c>
      <c r="E327" s="18" t="s">
        <v>20</v>
      </c>
      <c r="F327" s="34" t="s">
        <v>21</v>
      </c>
      <c r="G327" s="18">
        <v>1</v>
      </c>
      <c r="H327" s="18">
        <v>1</v>
      </c>
      <c r="I327" s="18" t="s">
        <v>21</v>
      </c>
      <c r="J327" s="14" t="s">
        <v>8797</v>
      </c>
      <c r="K327" s="14" t="s">
        <v>8798</v>
      </c>
      <c r="L327" s="31">
        <v>56.03</v>
      </c>
      <c r="M327" s="31">
        <v>13.8433166666667</v>
      </c>
      <c r="N327" s="32">
        <v>13.8433166666667</v>
      </c>
      <c r="O327" s="19" t="s">
        <v>10159</v>
      </c>
      <c r="P327" s="14">
        <v>85389099</v>
      </c>
      <c r="Q327" s="14" t="s">
        <v>698</v>
      </c>
      <c r="R327" s="20" t="s">
        <v>8799</v>
      </c>
    </row>
    <row r="328" spans="1:18" x14ac:dyDescent="0.25">
      <c r="A328" s="16" t="s">
        <v>255</v>
      </c>
      <c r="B328" s="14" t="s">
        <v>10160</v>
      </c>
      <c r="C328" s="14" t="s">
        <v>10161</v>
      </c>
      <c r="D328" s="14" t="s">
        <v>10162</v>
      </c>
      <c r="E328" s="18" t="s">
        <v>20</v>
      </c>
      <c r="F328" s="34" t="s">
        <v>21</v>
      </c>
      <c r="G328" s="18">
        <v>22</v>
      </c>
      <c r="H328" s="18">
        <v>22</v>
      </c>
      <c r="I328" s="18" t="s">
        <v>21</v>
      </c>
      <c r="J328" s="14" t="s">
        <v>8797</v>
      </c>
      <c r="K328" s="14" t="s">
        <v>8798</v>
      </c>
      <c r="L328" s="31">
        <v>13.02</v>
      </c>
      <c r="M328" s="31">
        <v>3.6960000000000002</v>
      </c>
      <c r="N328" s="32">
        <v>81.311999999999998</v>
      </c>
      <c r="O328" s="19" t="s">
        <v>10163</v>
      </c>
      <c r="P328" s="14">
        <v>85389099</v>
      </c>
      <c r="Q328" s="14" t="s">
        <v>698</v>
      </c>
      <c r="R328" s="20" t="s">
        <v>8799</v>
      </c>
    </row>
    <row r="329" spans="1:18" x14ac:dyDescent="0.25">
      <c r="A329" s="16" t="s">
        <v>255</v>
      </c>
      <c r="B329" s="14" t="s">
        <v>10164</v>
      </c>
      <c r="C329" s="14" t="s">
        <v>10165</v>
      </c>
      <c r="D329" s="14" t="s">
        <v>10166</v>
      </c>
      <c r="E329" s="18" t="s">
        <v>20</v>
      </c>
      <c r="F329" s="34" t="s">
        <v>21</v>
      </c>
      <c r="G329" s="33">
        <v>1</v>
      </c>
      <c r="H329" s="33">
        <v>1</v>
      </c>
      <c r="I329" s="33" t="s">
        <v>21</v>
      </c>
      <c r="J329" s="16" t="s">
        <v>8797</v>
      </c>
      <c r="K329" s="16" t="s">
        <v>8798</v>
      </c>
      <c r="L329" s="31">
        <v>73.599999999999994</v>
      </c>
      <c r="M329" s="31">
        <v>18.2883191489362</v>
      </c>
      <c r="N329" s="32">
        <v>18.2883191489362</v>
      </c>
      <c r="O329" s="19" t="s">
        <v>10167</v>
      </c>
      <c r="P329" s="14">
        <v>85389099</v>
      </c>
      <c r="Q329" s="14" t="s">
        <v>698</v>
      </c>
      <c r="R329" s="20" t="s">
        <v>8799</v>
      </c>
    </row>
    <row r="330" spans="1:18" x14ac:dyDescent="0.25">
      <c r="A330" s="16" t="s">
        <v>255</v>
      </c>
      <c r="B330" s="16" t="s">
        <v>10168</v>
      </c>
      <c r="C330" s="16" t="s">
        <v>10169</v>
      </c>
      <c r="D330" s="16" t="s">
        <v>10170</v>
      </c>
      <c r="E330" s="18" t="s">
        <v>20</v>
      </c>
      <c r="F330" s="34" t="s">
        <v>21</v>
      </c>
      <c r="G330" s="18">
        <v>1</v>
      </c>
      <c r="H330" s="18">
        <v>1</v>
      </c>
      <c r="I330" s="18" t="s">
        <v>21</v>
      </c>
      <c r="J330" s="14" t="s">
        <v>8797</v>
      </c>
      <c r="K330" s="14" t="s">
        <v>8798</v>
      </c>
      <c r="L330" s="31">
        <v>73.599999999999994</v>
      </c>
      <c r="M330" s="31">
        <v>18.269934374999998</v>
      </c>
      <c r="N330" s="32">
        <v>18.269934374999998</v>
      </c>
      <c r="O330" s="19" t="s">
        <v>10171</v>
      </c>
      <c r="P330" s="14">
        <v>85389099</v>
      </c>
      <c r="Q330" s="14" t="s">
        <v>698</v>
      </c>
      <c r="R330" s="20" t="s">
        <v>8799</v>
      </c>
    </row>
    <row r="331" spans="1:18" x14ac:dyDescent="0.25">
      <c r="A331" s="16" t="s">
        <v>255</v>
      </c>
      <c r="B331" s="14" t="s">
        <v>10172</v>
      </c>
      <c r="C331" s="14" t="s">
        <v>10173</v>
      </c>
      <c r="D331" s="14" t="s">
        <v>10174</v>
      </c>
      <c r="E331" s="18" t="s">
        <v>20</v>
      </c>
      <c r="F331" s="34" t="s">
        <v>21</v>
      </c>
      <c r="G331" s="33">
        <v>15</v>
      </c>
      <c r="H331" s="33">
        <v>15</v>
      </c>
      <c r="I331" s="33" t="s">
        <v>21</v>
      </c>
      <c r="J331" s="16" t="s">
        <v>8797</v>
      </c>
      <c r="K331" s="14" t="s">
        <v>8798</v>
      </c>
      <c r="L331" s="31">
        <v>16.54</v>
      </c>
      <c r="M331" s="31">
        <v>5.0819999999999999</v>
      </c>
      <c r="N331" s="32">
        <v>76.23</v>
      </c>
      <c r="O331" s="19" t="s">
        <v>10175</v>
      </c>
      <c r="P331" s="14">
        <v>85389099</v>
      </c>
      <c r="Q331" s="14" t="s">
        <v>698</v>
      </c>
      <c r="R331" s="20" t="s">
        <v>8799</v>
      </c>
    </row>
    <row r="332" spans="1:18" x14ac:dyDescent="0.25">
      <c r="A332" s="16" t="s">
        <v>255</v>
      </c>
      <c r="B332" s="14" t="s">
        <v>10176</v>
      </c>
      <c r="C332" s="14" t="s">
        <v>10177</v>
      </c>
      <c r="D332" s="16" t="s">
        <v>10178</v>
      </c>
      <c r="E332" s="33" t="s">
        <v>20</v>
      </c>
      <c r="F332" s="34" t="s">
        <v>21</v>
      </c>
      <c r="G332" s="18">
        <v>4</v>
      </c>
      <c r="H332" s="18">
        <v>4</v>
      </c>
      <c r="I332" s="18" t="s">
        <v>21</v>
      </c>
      <c r="J332" s="14" t="s">
        <v>8797</v>
      </c>
      <c r="K332" s="14" t="s">
        <v>8798</v>
      </c>
      <c r="L332" s="31">
        <v>35.450000000000003</v>
      </c>
      <c r="M332" s="31">
        <v>10.941000000000001</v>
      </c>
      <c r="N332" s="32">
        <v>43.764000000000003</v>
      </c>
      <c r="O332" s="19" t="s">
        <v>10179</v>
      </c>
      <c r="P332" s="14">
        <v>85389099</v>
      </c>
      <c r="Q332" s="14" t="s">
        <v>698</v>
      </c>
      <c r="R332" s="20" t="s">
        <v>8799</v>
      </c>
    </row>
    <row r="333" spans="1:18" x14ac:dyDescent="0.25">
      <c r="A333" s="16" t="s">
        <v>255</v>
      </c>
      <c r="B333" s="16" t="s">
        <v>10180</v>
      </c>
      <c r="C333" s="16" t="s">
        <v>10181</v>
      </c>
      <c r="D333" s="36" t="s">
        <v>10182</v>
      </c>
      <c r="E333" s="37" t="s">
        <v>20</v>
      </c>
      <c r="F333" s="33" t="s">
        <v>21</v>
      </c>
      <c r="G333" s="33">
        <v>20</v>
      </c>
      <c r="H333" s="33">
        <v>20</v>
      </c>
      <c r="I333" s="33" t="s">
        <v>21</v>
      </c>
      <c r="J333" s="16" t="s">
        <v>8797</v>
      </c>
      <c r="K333" s="16" t="s">
        <v>8798</v>
      </c>
      <c r="L333" s="31">
        <v>13.02</v>
      </c>
      <c r="M333" s="31">
        <v>3.6960000000000002</v>
      </c>
      <c r="N333" s="32">
        <v>73.92</v>
      </c>
      <c r="O333" s="19" t="s">
        <v>10183</v>
      </c>
      <c r="P333" s="14">
        <v>85389099</v>
      </c>
      <c r="Q333" s="14" t="s">
        <v>698</v>
      </c>
      <c r="R333" s="20" t="s">
        <v>8799</v>
      </c>
    </row>
    <row r="334" spans="1:18" x14ac:dyDescent="0.25">
      <c r="A334" s="16" t="s">
        <v>255</v>
      </c>
      <c r="B334" s="17" t="s">
        <v>10184</v>
      </c>
      <c r="C334" s="17" t="s">
        <v>10185</v>
      </c>
      <c r="D334" s="14" t="s">
        <v>10186</v>
      </c>
      <c r="E334" s="18" t="s">
        <v>20</v>
      </c>
      <c r="F334" s="34" t="s">
        <v>21</v>
      </c>
      <c r="G334" s="33">
        <v>1</v>
      </c>
      <c r="H334" s="33">
        <v>1</v>
      </c>
      <c r="I334" s="33" t="s">
        <v>21</v>
      </c>
      <c r="J334" s="16" t="s">
        <v>8797</v>
      </c>
      <c r="K334" s="16" t="s">
        <v>8798</v>
      </c>
      <c r="L334" s="31">
        <v>73.599999999999994</v>
      </c>
      <c r="M334" s="31">
        <v>22.732500000000002</v>
      </c>
      <c r="N334" s="32">
        <v>22.732500000000002</v>
      </c>
      <c r="O334" s="19" t="s">
        <v>10187</v>
      </c>
      <c r="P334" s="14">
        <v>85389099</v>
      </c>
      <c r="Q334" s="14" t="s">
        <v>698</v>
      </c>
      <c r="R334" s="20" t="s">
        <v>8799</v>
      </c>
    </row>
    <row r="335" spans="1:18" x14ac:dyDescent="0.25">
      <c r="A335" s="16" t="s">
        <v>255</v>
      </c>
      <c r="B335" s="16" t="s">
        <v>10188</v>
      </c>
      <c r="C335" s="16" t="s">
        <v>10189</v>
      </c>
      <c r="D335" s="16" t="s">
        <v>10190</v>
      </c>
      <c r="E335" s="33" t="s">
        <v>20</v>
      </c>
      <c r="F335" s="33" t="s">
        <v>21</v>
      </c>
      <c r="G335" s="33">
        <v>2</v>
      </c>
      <c r="H335" s="33">
        <v>50</v>
      </c>
      <c r="I335" s="33" t="s">
        <v>21</v>
      </c>
      <c r="J335" s="16" t="s">
        <v>8797</v>
      </c>
      <c r="K335" s="16" t="s">
        <v>8798</v>
      </c>
      <c r="L335" s="31">
        <v>2.2599999999999998</v>
      </c>
      <c r="M335" s="31">
        <v>0.70350000000000001</v>
      </c>
      <c r="N335" s="32">
        <v>1.407</v>
      </c>
      <c r="O335" s="19" t="s">
        <v>10191</v>
      </c>
      <c r="P335" s="14">
        <v>39269097</v>
      </c>
      <c r="Q335" s="14" t="s">
        <v>102</v>
      </c>
      <c r="R335" s="20" t="s">
        <v>8799</v>
      </c>
    </row>
    <row r="336" spans="1:18" x14ac:dyDescent="0.25">
      <c r="A336" s="16" t="s">
        <v>255</v>
      </c>
      <c r="B336" s="16" t="s">
        <v>10192</v>
      </c>
      <c r="C336" s="14" t="s">
        <v>10193</v>
      </c>
      <c r="D336" s="14" t="s">
        <v>10194</v>
      </c>
      <c r="E336" s="18" t="s">
        <v>20</v>
      </c>
      <c r="F336" s="18" t="s">
        <v>21</v>
      </c>
      <c r="G336" s="33">
        <v>2</v>
      </c>
      <c r="H336" s="33">
        <v>50</v>
      </c>
      <c r="I336" s="33" t="s">
        <v>21</v>
      </c>
      <c r="J336" s="16" t="s">
        <v>8797</v>
      </c>
      <c r="K336" s="16" t="s">
        <v>8798</v>
      </c>
      <c r="L336" s="31">
        <v>2.2599999999999998</v>
      </c>
      <c r="M336" s="31">
        <v>0.70350000000000001</v>
      </c>
      <c r="N336" s="32">
        <v>1.407</v>
      </c>
      <c r="O336" s="35" t="s">
        <v>10195</v>
      </c>
      <c r="P336" s="14">
        <v>39269097</v>
      </c>
      <c r="Q336" s="14" t="s">
        <v>102</v>
      </c>
      <c r="R336" s="20" t="s">
        <v>8799</v>
      </c>
    </row>
    <row r="337" spans="1:18" x14ac:dyDescent="0.25">
      <c r="A337" s="16" t="s">
        <v>255</v>
      </c>
      <c r="B337" s="14" t="s">
        <v>10196</v>
      </c>
      <c r="C337" s="14" t="s">
        <v>10197</v>
      </c>
      <c r="D337" s="14" t="s">
        <v>10198</v>
      </c>
      <c r="E337" s="18" t="s">
        <v>20</v>
      </c>
      <c r="F337" s="34" t="s">
        <v>21</v>
      </c>
      <c r="G337" s="18">
        <v>2</v>
      </c>
      <c r="H337" s="18">
        <v>50</v>
      </c>
      <c r="I337" s="18" t="s">
        <v>21</v>
      </c>
      <c r="J337" s="14" t="s">
        <v>8797</v>
      </c>
      <c r="K337" s="14" t="s">
        <v>8798</v>
      </c>
      <c r="L337" s="31">
        <v>2.2599999999999998</v>
      </c>
      <c r="M337" s="31">
        <v>0.70350000000000001</v>
      </c>
      <c r="N337" s="32">
        <v>1.407</v>
      </c>
      <c r="O337" s="19" t="s">
        <v>10199</v>
      </c>
      <c r="P337" s="14">
        <v>39269097</v>
      </c>
      <c r="Q337" s="14" t="s">
        <v>102</v>
      </c>
      <c r="R337" s="20" t="s">
        <v>8799</v>
      </c>
    </row>
    <row r="338" spans="1:18" x14ac:dyDescent="0.25">
      <c r="A338" s="16" t="s">
        <v>255</v>
      </c>
      <c r="B338" s="14" t="s">
        <v>10200</v>
      </c>
      <c r="C338" s="14" t="s">
        <v>10201</v>
      </c>
      <c r="D338" s="14" t="s">
        <v>10202</v>
      </c>
      <c r="E338" s="18" t="s">
        <v>20</v>
      </c>
      <c r="F338" s="34" t="s">
        <v>21</v>
      </c>
      <c r="G338" s="33">
        <v>2</v>
      </c>
      <c r="H338" s="34">
        <v>50</v>
      </c>
      <c r="I338" s="34" t="s">
        <v>21</v>
      </c>
      <c r="J338" s="16" t="s">
        <v>8797</v>
      </c>
      <c r="K338" s="16" t="s">
        <v>8798</v>
      </c>
      <c r="L338" s="31">
        <v>2.4</v>
      </c>
      <c r="M338" s="31">
        <v>0.75600000000000001</v>
      </c>
      <c r="N338" s="32">
        <v>1.512</v>
      </c>
      <c r="O338" s="19" t="s">
        <v>10203</v>
      </c>
      <c r="P338" s="14">
        <v>39269097</v>
      </c>
      <c r="Q338" s="14" t="s">
        <v>102</v>
      </c>
      <c r="R338" s="20" t="s">
        <v>8799</v>
      </c>
    </row>
    <row r="339" spans="1:18" x14ac:dyDescent="0.25">
      <c r="A339" s="16" t="s">
        <v>255</v>
      </c>
      <c r="B339" s="16" t="s">
        <v>10204</v>
      </c>
      <c r="C339" s="14" t="s">
        <v>10205</v>
      </c>
      <c r="D339" s="14" t="s">
        <v>10206</v>
      </c>
      <c r="E339" s="18" t="s">
        <v>20</v>
      </c>
      <c r="F339" s="34" t="s">
        <v>21</v>
      </c>
      <c r="G339" s="33">
        <v>2</v>
      </c>
      <c r="H339" s="33">
        <v>50</v>
      </c>
      <c r="I339" s="33" t="s">
        <v>21</v>
      </c>
      <c r="J339" s="16" t="s">
        <v>8797</v>
      </c>
      <c r="K339" s="16" t="s">
        <v>8798</v>
      </c>
      <c r="L339" s="31">
        <v>2.6</v>
      </c>
      <c r="M339" s="31">
        <v>0.8085</v>
      </c>
      <c r="N339" s="32">
        <v>1.617</v>
      </c>
      <c r="O339" s="35" t="s">
        <v>10207</v>
      </c>
      <c r="P339" s="14">
        <v>39269097</v>
      </c>
      <c r="Q339" s="14" t="s">
        <v>102</v>
      </c>
      <c r="R339" s="20" t="s">
        <v>8799</v>
      </c>
    </row>
    <row r="340" spans="1:18" x14ac:dyDescent="0.25">
      <c r="A340" s="16" t="s">
        <v>255</v>
      </c>
      <c r="B340" s="16" t="s">
        <v>10208</v>
      </c>
      <c r="C340" s="16" t="s">
        <v>10209</v>
      </c>
      <c r="D340" s="16" t="s">
        <v>10210</v>
      </c>
      <c r="E340" s="33" t="s">
        <v>20</v>
      </c>
      <c r="F340" s="33" t="s">
        <v>21</v>
      </c>
      <c r="G340" s="33">
        <v>2</v>
      </c>
      <c r="H340" s="33">
        <v>50</v>
      </c>
      <c r="I340" s="33" t="s">
        <v>21</v>
      </c>
      <c r="J340" s="16" t="s">
        <v>8797</v>
      </c>
      <c r="K340" s="16" t="s">
        <v>8798</v>
      </c>
      <c r="L340" s="31">
        <v>2.31</v>
      </c>
      <c r="M340" s="31">
        <v>0.91286999999999996</v>
      </c>
      <c r="N340" s="32">
        <v>1.8257399999999999</v>
      </c>
      <c r="O340" s="19" t="s">
        <v>10211</v>
      </c>
      <c r="P340" s="14">
        <v>39269097</v>
      </c>
      <c r="Q340" s="14" t="s">
        <v>102</v>
      </c>
      <c r="R340" s="20" t="s">
        <v>8799</v>
      </c>
    </row>
    <row r="341" spans="1:18" x14ac:dyDescent="0.25">
      <c r="A341" s="16" t="s">
        <v>255</v>
      </c>
      <c r="B341" s="16" t="s">
        <v>10212</v>
      </c>
      <c r="C341" s="14" t="s">
        <v>10213</v>
      </c>
      <c r="D341" s="14" t="s">
        <v>10214</v>
      </c>
      <c r="E341" s="18" t="s">
        <v>20</v>
      </c>
      <c r="F341" s="34" t="s">
        <v>21</v>
      </c>
      <c r="G341" s="33">
        <v>2</v>
      </c>
      <c r="H341" s="33">
        <v>50</v>
      </c>
      <c r="I341" s="33" t="s">
        <v>21</v>
      </c>
      <c r="J341" s="16" t="s">
        <v>8797</v>
      </c>
      <c r="K341" s="16" t="s">
        <v>8798</v>
      </c>
      <c r="L341" s="31">
        <v>3.23</v>
      </c>
      <c r="M341" s="31">
        <v>1.0289999999999999</v>
      </c>
      <c r="N341" s="32">
        <v>2.0579999999999998</v>
      </c>
      <c r="O341" s="19" t="s">
        <v>10215</v>
      </c>
      <c r="P341" s="14">
        <v>39269097</v>
      </c>
      <c r="Q341" s="14" t="s">
        <v>102</v>
      </c>
      <c r="R341" s="20" t="s">
        <v>8799</v>
      </c>
    </row>
    <row r="342" spans="1:18" x14ac:dyDescent="0.25">
      <c r="A342" s="16" t="s">
        <v>255</v>
      </c>
      <c r="B342" s="16" t="s">
        <v>10216</v>
      </c>
      <c r="C342" s="16" t="s">
        <v>10217</v>
      </c>
      <c r="D342" s="17" t="s">
        <v>10218</v>
      </c>
      <c r="E342" s="42" t="s">
        <v>20</v>
      </c>
      <c r="F342" s="34" t="s">
        <v>21</v>
      </c>
      <c r="G342" s="33">
        <v>2</v>
      </c>
      <c r="H342" s="33">
        <v>50</v>
      </c>
      <c r="I342" s="33" t="s">
        <v>21</v>
      </c>
      <c r="J342" s="16" t="s">
        <v>8797</v>
      </c>
      <c r="K342" s="16" t="s">
        <v>8798</v>
      </c>
      <c r="L342" s="31">
        <v>4.62</v>
      </c>
      <c r="M342" s="31">
        <v>1.4384999999999999</v>
      </c>
      <c r="N342" s="32">
        <v>2.8769999999999998</v>
      </c>
      <c r="O342" s="19" t="s">
        <v>10219</v>
      </c>
      <c r="P342" s="14">
        <v>39269097</v>
      </c>
      <c r="Q342" s="14" t="s">
        <v>102</v>
      </c>
      <c r="R342" s="20" t="s">
        <v>8799</v>
      </c>
    </row>
    <row r="343" spans="1:18" x14ac:dyDescent="0.25">
      <c r="A343" s="16" t="s">
        <v>255</v>
      </c>
      <c r="B343" s="16" t="s">
        <v>10220</v>
      </c>
      <c r="C343" s="16" t="s">
        <v>10221</v>
      </c>
      <c r="D343" s="36" t="s">
        <v>10222</v>
      </c>
      <c r="E343" s="37" t="s">
        <v>20</v>
      </c>
      <c r="F343" s="34" t="s">
        <v>21</v>
      </c>
      <c r="G343" s="33">
        <v>100</v>
      </c>
      <c r="H343" s="33">
        <v>100</v>
      </c>
      <c r="I343" s="33">
        <v>1000</v>
      </c>
      <c r="J343" s="16" t="s">
        <v>8797</v>
      </c>
      <c r="K343" s="16" t="s">
        <v>8798</v>
      </c>
      <c r="L343" s="31">
        <v>0.31</v>
      </c>
      <c r="M343" s="31">
        <v>0.105</v>
      </c>
      <c r="N343" s="32">
        <v>10.5</v>
      </c>
      <c r="O343" s="19" t="s">
        <v>10223</v>
      </c>
      <c r="P343" s="14" t="s">
        <v>10224</v>
      </c>
      <c r="Q343" s="14" t="s">
        <v>10225</v>
      </c>
      <c r="R343" s="20" t="s">
        <v>8799</v>
      </c>
    </row>
    <row r="344" spans="1:18" x14ac:dyDescent="0.25">
      <c r="A344" s="16" t="s">
        <v>255</v>
      </c>
      <c r="B344" s="30" t="s">
        <v>10226</v>
      </c>
      <c r="C344" s="30" t="s">
        <v>10227</v>
      </c>
      <c r="D344" s="14" t="s">
        <v>10228</v>
      </c>
      <c r="E344" s="18" t="s">
        <v>20</v>
      </c>
      <c r="F344" s="18" t="s">
        <v>21</v>
      </c>
      <c r="G344" s="18">
        <v>100</v>
      </c>
      <c r="H344" s="18">
        <v>100</v>
      </c>
      <c r="I344" s="18">
        <v>1000</v>
      </c>
      <c r="J344" s="14" t="s">
        <v>8797</v>
      </c>
      <c r="K344" s="16" t="s">
        <v>8798</v>
      </c>
      <c r="L344" s="31">
        <v>0.41</v>
      </c>
      <c r="M344" s="31">
        <v>0.126</v>
      </c>
      <c r="N344" s="32">
        <v>12.6</v>
      </c>
      <c r="O344" s="19" t="s">
        <v>10229</v>
      </c>
      <c r="P344" s="14" t="s">
        <v>10224</v>
      </c>
      <c r="Q344" s="14" t="s">
        <v>10225</v>
      </c>
      <c r="R344" s="20" t="s">
        <v>8799</v>
      </c>
    </row>
    <row r="345" spans="1:18" x14ac:dyDescent="0.25">
      <c r="A345" s="16" t="s">
        <v>255</v>
      </c>
      <c r="B345" s="14" t="s">
        <v>10230</v>
      </c>
      <c r="C345" s="14" t="s">
        <v>10231</v>
      </c>
      <c r="D345" s="14" t="s">
        <v>10232</v>
      </c>
      <c r="E345" s="18" t="s">
        <v>20</v>
      </c>
      <c r="F345" s="34" t="s">
        <v>21</v>
      </c>
      <c r="G345" s="33">
        <v>100</v>
      </c>
      <c r="H345" s="33">
        <v>100</v>
      </c>
      <c r="I345" s="33">
        <v>500</v>
      </c>
      <c r="J345" s="16" t="s">
        <v>8797</v>
      </c>
      <c r="K345" s="14" t="s">
        <v>8798</v>
      </c>
      <c r="L345" s="31">
        <v>0.49</v>
      </c>
      <c r="M345" s="31">
        <v>0.1575</v>
      </c>
      <c r="N345" s="32">
        <v>15.75</v>
      </c>
      <c r="O345" s="19" t="s">
        <v>10233</v>
      </c>
      <c r="P345" s="14" t="s">
        <v>10224</v>
      </c>
      <c r="Q345" s="14" t="s">
        <v>10225</v>
      </c>
      <c r="R345" s="20" t="s">
        <v>8799</v>
      </c>
    </row>
    <row r="346" spans="1:18" x14ac:dyDescent="0.25">
      <c r="A346" s="16" t="s">
        <v>255</v>
      </c>
      <c r="B346" s="16" t="s">
        <v>10234</v>
      </c>
      <c r="C346" s="16" t="s">
        <v>10235</v>
      </c>
      <c r="D346" s="16" t="s">
        <v>10236</v>
      </c>
      <c r="E346" s="33" t="s">
        <v>1307</v>
      </c>
      <c r="F346" s="33">
        <v>25</v>
      </c>
      <c r="G346" s="33">
        <v>500</v>
      </c>
      <c r="H346" s="33">
        <v>25</v>
      </c>
      <c r="I346" s="33">
        <v>500</v>
      </c>
      <c r="J346" s="14" t="s">
        <v>8797</v>
      </c>
      <c r="K346" s="16" t="s">
        <v>8798</v>
      </c>
      <c r="L346" s="31">
        <v>0.79</v>
      </c>
      <c r="M346" s="31">
        <v>0.27300000000000002</v>
      </c>
      <c r="N346" s="32">
        <v>136.5</v>
      </c>
      <c r="O346" s="19" t="s">
        <v>10237</v>
      </c>
      <c r="P346" s="14">
        <v>39269097</v>
      </c>
      <c r="Q346" s="14" t="s">
        <v>102</v>
      </c>
      <c r="R346" s="20" t="s">
        <v>8799</v>
      </c>
    </row>
    <row r="347" spans="1:18" x14ac:dyDescent="0.25">
      <c r="A347" s="16" t="s">
        <v>255</v>
      </c>
      <c r="B347" s="16" t="s">
        <v>10238</v>
      </c>
      <c r="C347" s="16" t="s">
        <v>10239</v>
      </c>
      <c r="D347" s="16" t="s">
        <v>10240</v>
      </c>
      <c r="E347" s="33" t="s">
        <v>1307</v>
      </c>
      <c r="F347" s="18">
        <v>25</v>
      </c>
      <c r="G347" s="18">
        <v>500</v>
      </c>
      <c r="H347" s="18">
        <v>25</v>
      </c>
      <c r="I347" s="18">
        <v>500</v>
      </c>
      <c r="J347" s="14" t="s">
        <v>8797</v>
      </c>
      <c r="K347" s="16" t="s">
        <v>8798</v>
      </c>
      <c r="L347" s="31">
        <v>0.79</v>
      </c>
      <c r="M347" s="31">
        <v>0.26250000000000001</v>
      </c>
      <c r="N347" s="32">
        <v>131.25</v>
      </c>
      <c r="O347" s="19" t="s">
        <v>10241</v>
      </c>
      <c r="P347" s="14">
        <v>39269097</v>
      </c>
      <c r="Q347" s="14" t="s">
        <v>102</v>
      </c>
      <c r="R347" s="20" t="s">
        <v>8799</v>
      </c>
    </row>
    <row r="348" spans="1:18" x14ac:dyDescent="0.25">
      <c r="A348" s="16" t="s">
        <v>255</v>
      </c>
      <c r="B348" s="17" t="s">
        <v>10242</v>
      </c>
      <c r="C348" s="17" t="s">
        <v>10243</v>
      </c>
      <c r="D348" s="14" t="s">
        <v>10244</v>
      </c>
      <c r="E348" s="18" t="s">
        <v>1307</v>
      </c>
      <c r="F348" s="18">
        <v>25</v>
      </c>
      <c r="G348" s="18">
        <v>150</v>
      </c>
      <c r="H348" s="18">
        <v>25</v>
      </c>
      <c r="I348" s="18">
        <v>150</v>
      </c>
      <c r="J348" s="14" t="s">
        <v>8797</v>
      </c>
      <c r="K348" s="14" t="s">
        <v>8798</v>
      </c>
      <c r="L348" s="31">
        <v>3.33</v>
      </c>
      <c r="M348" s="31">
        <v>1.0289999999999999</v>
      </c>
      <c r="N348" s="32">
        <v>154.35</v>
      </c>
      <c r="O348" s="19" t="s">
        <v>10245</v>
      </c>
      <c r="P348" s="14">
        <v>39269097</v>
      </c>
      <c r="Q348" s="14" t="s">
        <v>102</v>
      </c>
      <c r="R348" s="20" t="s">
        <v>8799</v>
      </c>
    </row>
    <row r="349" spans="1:18" x14ac:dyDescent="0.25">
      <c r="A349" s="16" t="s">
        <v>255</v>
      </c>
      <c r="B349" s="17" t="s">
        <v>10246</v>
      </c>
      <c r="C349" s="17" t="s">
        <v>10247</v>
      </c>
      <c r="D349" s="14" t="s">
        <v>10248</v>
      </c>
      <c r="E349" s="18" t="s">
        <v>1307</v>
      </c>
      <c r="F349" s="18">
        <v>20</v>
      </c>
      <c r="G349" s="18">
        <v>100</v>
      </c>
      <c r="H349" s="18">
        <v>20</v>
      </c>
      <c r="I349" s="18">
        <v>100</v>
      </c>
      <c r="J349" s="14" t="s">
        <v>8797</v>
      </c>
      <c r="K349" s="14" t="s">
        <v>8798</v>
      </c>
      <c r="L349" s="31">
        <v>4.84</v>
      </c>
      <c r="M349" s="31">
        <v>1.4910000000000001</v>
      </c>
      <c r="N349" s="32">
        <v>149.1</v>
      </c>
      <c r="O349" s="19" t="s">
        <v>10249</v>
      </c>
      <c r="P349" s="14">
        <v>39269097</v>
      </c>
      <c r="Q349" s="14" t="s">
        <v>102</v>
      </c>
      <c r="R349" s="20" t="s">
        <v>8799</v>
      </c>
    </row>
    <row r="350" spans="1:18" x14ac:dyDescent="0.25">
      <c r="A350" s="16" t="s">
        <v>255</v>
      </c>
      <c r="B350" s="17" t="s">
        <v>10250</v>
      </c>
      <c r="C350" s="17" t="s">
        <v>10251</v>
      </c>
      <c r="D350" s="14" t="s">
        <v>10252</v>
      </c>
      <c r="E350" s="18" t="s">
        <v>1307</v>
      </c>
      <c r="F350" s="18">
        <v>25</v>
      </c>
      <c r="G350" s="18">
        <v>500</v>
      </c>
      <c r="H350" s="18">
        <v>25</v>
      </c>
      <c r="I350" s="18">
        <v>500</v>
      </c>
      <c r="J350" s="14" t="s">
        <v>8797</v>
      </c>
      <c r="K350" s="14" t="s">
        <v>8798</v>
      </c>
      <c r="L350" s="31">
        <v>1.21</v>
      </c>
      <c r="M350" s="31">
        <v>0.378</v>
      </c>
      <c r="N350" s="32">
        <v>189</v>
      </c>
      <c r="O350" s="19" t="s">
        <v>10253</v>
      </c>
      <c r="P350" s="14">
        <v>39269097</v>
      </c>
      <c r="Q350" s="14" t="s">
        <v>102</v>
      </c>
      <c r="R350" s="20" t="s">
        <v>8799</v>
      </c>
    </row>
    <row r="351" spans="1:18" x14ac:dyDescent="0.25">
      <c r="A351" s="16" t="s">
        <v>255</v>
      </c>
      <c r="B351" s="40" t="s">
        <v>10254</v>
      </c>
      <c r="C351" s="40" t="s">
        <v>10255</v>
      </c>
      <c r="D351" s="40" t="s">
        <v>10256</v>
      </c>
      <c r="E351" s="41" t="s">
        <v>1307</v>
      </c>
      <c r="F351" s="34">
        <v>25</v>
      </c>
      <c r="G351" s="33">
        <v>500</v>
      </c>
      <c r="H351" s="33">
        <v>25</v>
      </c>
      <c r="I351" s="33">
        <v>500</v>
      </c>
      <c r="J351" s="16" t="s">
        <v>8797</v>
      </c>
      <c r="K351" s="16" t="s">
        <v>8798</v>
      </c>
      <c r="L351" s="31">
        <v>1.28</v>
      </c>
      <c r="M351" s="31">
        <v>0.36120000000000002</v>
      </c>
      <c r="N351" s="32">
        <v>180.6</v>
      </c>
      <c r="O351" s="19" t="s">
        <v>10257</v>
      </c>
      <c r="P351" s="14">
        <v>39269097</v>
      </c>
      <c r="Q351" s="14" t="s">
        <v>102</v>
      </c>
      <c r="R351" s="20" t="s">
        <v>8799</v>
      </c>
    </row>
    <row r="352" spans="1:18" x14ac:dyDescent="0.25">
      <c r="A352" s="16" t="s">
        <v>255</v>
      </c>
      <c r="B352" s="16" t="s">
        <v>10258</v>
      </c>
      <c r="C352" s="16" t="s">
        <v>10259</v>
      </c>
      <c r="D352" s="16" t="s">
        <v>10260</v>
      </c>
      <c r="E352" s="33" t="s">
        <v>1307</v>
      </c>
      <c r="F352" s="34">
        <v>25</v>
      </c>
      <c r="G352" s="18">
        <v>500</v>
      </c>
      <c r="H352" s="18">
        <v>25</v>
      </c>
      <c r="I352" s="18">
        <v>500</v>
      </c>
      <c r="J352" s="14" t="s">
        <v>8797</v>
      </c>
      <c r="K352" s="14" t="s">
        <v>8798</v>
      </c>
      <c r="L352" s="31">
        <v>1.28</v>
      </c>
      <c r="M352" s="31">
        <v>0.33257399999999998</v>
      </c>
      <c r="N352" s="32">
        <v>166.28700000000001</v>
      </c>
      <c r="O352" s="19" t="s">
        <v>10261</v>
      </c>
      <c r="P352" s="14">
        <v>39269097</v>
      </c>
      <c r="Q352" s="14" t="s">
        <v>102</v>
      </c>
      <c r="R352" s="20" t="s">
        <v>8799</v>
      </c>
    </row>
    <row r="353" spans="1:18" x14ac:dyDescent="0.25">
      <c r="A353" s="16" t="s">
        <v>255</v>
      </c>
      <c r="B353" s="14" t="s">
        <v>10262</v>
      </c>
      <c r="C353" s="14" t="s">
        <v>10263</v>
      </c>
      <c r="D353" s="14" t="s">
        <v>10264</v>
      </c>
      <c r="E353" s="18" t="s">
        <v>1307</v>
      </c>
      <c r="F353" s="34">
        <v>25</v>
      </c>
      <c r="G353" s="18">
        <v>300</v>
      </c>
      <c r="H353" s="18">
        <v>25</v>
      </c>
      <c r="I353" s="18">
        <v>300</v>
      </c>
      <c r="J353" s="14" t="s">
        <v>8797</v>
      </c>
      <c r="K353" s="14" t="s">
        <v>8798</v>
      </c>
      <c r="L353" s="31">
        <v>1.89</v>
      </c>
      <c r="M353" s="31">
        <v>0.53296319999999997</v>
      </c>
      <c r="N353" s="32">
        <v>159.88896</v>
      </c>
      <c r="O353" s="19" t="s">
        <v>10265</v>
      </c>
      <c r="P353" s="14">
        <v>39269097</v>
      </c>
      <c r="Q353" s="14" t="s">
        <v>102</v>
      </c>
      <c r="R353" s="20" t="s">
        <v>8799</v>
      </c>
    </row>
    <row r="354" spans="1:18" x14ac:dyDescent="0.25">
      <c r="A354" s="16" t="s">
        <v>255</v>
      </c>
      <c r="B354" s="17" t="s">
        <v>10266</v>
      </c>
      <c r="C354" s="17" t="s">
        <v>10267</v>
      </c>
      <c r="D354" s="14" t="s">
        <v>10268</v>
      </c>
      <c r="E354" s="18" t="s">
        <v>1307</v>
      </c>
      <c r="F354" s="34">
        <v>25</v>
      </c>
      <c r="G354" s="33">
        <v>300</v>
      </c>
      <c r="H354" s="33">
        <v>25</v>
      </c>
      <c r="I354" s="33">
        <v>300</v>
      </c>
      <c r="J354" s="16" t="s">
        <v>8797</v>
      </c>
      <c r="K354" s="16" t="s">
        <v>8798</v>
      </c>
      <c r="L354" s="31">
        <v>1.89</v>
      </c>
      <c r="M354" s="31">
        <v>0.57750000000000001</v>
      </c>
      <c r="N354" s="32">
        <v>173.25</v>
      </c>
      <c r="O354" s="35" t="s">
        <v>10269</v>
      </c>
      <c r="P354" s="14">
        <v>39269097</v>
      </c>
      <c r="Q354" s="14" t="s">
        <v>102</v>
      </c>
      <c r="R354" s="20" t="s">
        <v>8799</v>
      </c>
    </row>
    <row r="355" spans="1:18" x14ac:dyDescent="0.25">
      <c r="A355" s="16" t="s">
        <v>255</v>
      </c>
      <c r="B355" s="16" t="s">
        <v>10270</v>
      </c>
      <c r="C355" s="16" t="s">
        <v>10271</v>
      </c>
      <c r="D355" s="36" t="s">
        <v>10272</v>
      </c>
      <c r="E355" s="37" t="s">
        <v>1307</v>
      </c>
      <c r="F355" s="34">
        <v>25</v>
      </c>
      <c r="G355" s="33">
        <v>200</v>
      </c>
      <c r="H355" s="33">
        <v>25</v>
      </c>
      <c r="I355" s="33">
        <v>200</v>
      </c>
      <c r="J355" s="16" t="s">
        <v>8797</v>
      </c>
      <c r="K355" s="16" t="s">
        <v>8798</v>
      </c>
      <c r="L355" s="31">
        <v>2.5099999999999998</v>
      </c>
      <c r="M355" s="31">
        <v>0.76649999999999996</v>
      </c>
      <c r="N355" s="32">
        <v>153.30000000000001</v>
      </c>
      <c r="O355" s="19" t="s">
        <v>10273</v>
      </c>
      <c r="P355" s="14">
        <v>39269097</v>
      </c>
      <c r="Q355" s="14" t="s">
        <v>102</v>
      </c>
      <c r="R355" s="20" t="s">
        <v>8799</v>
      </c>
    </row>
    <row r="356" spans="1:18" x14ac:dyDescent="0.25">
      <c r="A356" s="16" t="s">
        <v>255</v>
      </c>
      <c r="B356" s="30" t="s">
        <v>10274</v>
      </c>
      <c r="C356" s="16" t="s">
        <v>10275</v>
      </c>
      <c r="D356" s="14" t="s">
        <v>10276</v>
      </c>
      <c r="E356" s="18" t="s">
        <v>20</v>
      </c>
      <c r="F356" s="33" t="s">
        <v>21</v>
      </c>
      <c r="G356" s="33">
        <v>10</v>
      </c>
      <c r="H356" s="33">
        <v>10</v>
      </c>
      <c r="I356" s="33" t="s">
        <v>21</v>
      </c>
      <c r="J356" s="16" t="s">
        <v>8797</v>
      </c>
      <c r="K356" s="16" t="s">
        <v>8798</v>
      </c>
      <c r="L356" s="31">
        <v>73.45</v>
      </c>
      <c r="M356" s="31">
        <v>22.596</v>
      </c>
      <c r="N356" s="32">
        <v>225.96</v>
      </c>
      <c r="O356" s="35" t="s">
        <v>10277</v>
      </c>
      <c r="P356" s="14" t="s">
        <v>7813</v>
      </c>
      <c r="Q356" s="14" t="s">
        <v>2915</v>
      </c>
      <c r="R356" s="20" t="s">
        <v>8799</v>
      </c>
    </row>
    <row r="357" spans="1:18" x14ac:dyDescent="0.25">
      <c r="A357" s="16" t="s">
        <v>255</v>
      </c>
      <c r="B357" s="16" t="s">
        <v>10278</v>
      </c>
      <c r="C357" s="14" t="s">
        <v>10279</v>
      </c>
      <c r="D357" s="14" t="s">
        <v>10280</v>
      </c>
      <c r="E357" s="18" t="s">
        <v>20</v>
      </c>
      <c r="F357" s="34" t="s">
        <v>21</v>
      </c>
      <c r="G357" s="33">
        <v>800</v>
      </c>
      <c r="H357" s="33">
        <v>800</v>
      </c>
      <c r="I357" s="33" t="s">
        <v>21</v>
      </c>
      <c r="J357" s="16" t="s">
        <v>8797</v>
      </c>
      <c r="K357" s="16" t="s">
        <v>8798</v>
      </c>
      <c r="L357" s="31">
        <v>0.92</v>
      </c>
      <c r="M357" s="31">
        <v>0.20054409375000001</v>
      </c>
      <c r="N357" s="32">
        <v>160.43527499999999</v>
      </c>
      <c r="O357" s="19"/>
      <c r="P357" s="14" t="s">
        <v>7813</v>
      </c>
      <c r="Q357" s="14" t="s">
        <v>2915</v>
      </c>
      <c r="R357" s="20" t="s">
        <v>8799</v>
      </c>
    </row>
    <row r="358" spans="1:18" x14ac:dyDescent="0.25">
      <c r="A358" s="16" t="s">
        <v>255</v>
      </c>
      <c r="B358" s="16" t="s">
        <v>10281</v>
      </c>
      <c r="C358" s="16" t="s">
        <v>10282</v>
      </c>
      <c r="D358" s="16" t="s">
        <v>10283</v>
      </c>
      <c r="E358" s="33" t="s">
        <v>20</v>
      </c>
      <c r="F358" s="18" t="s">
        <v>21</v>
      </c>
      <c r="G358" s="18">
        <v>600</v>
      </c>
      <c r="H358" s="18">
        <v>600</v>
      </c>
      <c r="I358" s="18" t="s">
        <v>21</v>
      </c>
      <c r="J358" s="14" t="s">
        <v>8797</v>
      </c>
      <c r="K358" s="16" t="s">
        <v>8798</v>
      </c>
      <c r="L358" s="31">
        <v>1.08</v>
      </c>
      <c r="M358" s="31">
        <v>0.25068312500000001</v>
      </c>
      <c r="N358" s="32">
        <v>150.409875</v>
      </c>
      <c r="O358" s="19"/>
      <c r="P358" s="14" t="s">
        <v>7813</v>
      </c>
      <c r="Q358" s="14" t="s">
        <v>2915</v>
      </c>
      <c r="R358" s="20" t="s">
        <v>8799</v>
      </c>
    </row>
    <row r="359" spans="1:18" ht="36" x14ac:dyDescent="0.25">
      <c r="A359" s="16" t="s">
        <v>255</v>
      </c>
      <c r="B359" s="16" t="s">
        <v>10284</v>
      </c>
      <c r="C359" s="14" t="s">
        <v>10285</v>
      </c>
      <c r="D359" s="43" t="s">
        <v>10286</v>
      </c>
      <c r="E359" s="18" t="s">
        <v>20</v>
      </c>
      <c r="F359" s="18" t="s">
        <v>21</v>
      </c>
      <c r="G359" s="18">
        <v>1</v>
      </c>
      <c r="H359" s="18">
        <v>5</v>
      </c>
      <c r="I359" s="18" t="s">
        <v>21</v>
      </c>
      <c r="J359" s="14" t="s">
        <v>8797</v>
      </c>
      <c r="K359" s="16" t="s">
        <v>8798</v>
      </c>
      <c r="L359" s="31">
        <v>35.450000000000003</v>
      </c>
      <c r="M359" s="31">
        <v>10.941000000000001</v>
      </c>
      <c r="N359" s="32">
        <v>10.941000000000001</v>
      </c>
      <c r="O359" s="49" t="s">
        <v>10287</v>
      </c>
      <c r="P359" s="14">
        <v>85389099</v>
      </c>
      <c r="Q359" s="14" t="s">
        <v>698</v>
      </c>
      <c r="R359" s="20" t="s">
        <v>8799</v>
      </c>
    </row>
    <row r="360" spans="1:18" x14ac:dyDescent="0.25">
      <c r="A360" s="16" t="s">
        <v>255</v>
      </c>
      <c r="B360" s="14" t="s">
        <v>10288</v>
      </c>
      <c r="C360" s="14" t="s">
        <v>10289</v>
      </c>
      <c r="D360" s="14" t="s">
        <v>10290</v>
      </c>
      <c r="E360" s="18" t="s">
        <v>20</v>
      </c>
      <c r="F360" s="34" t="s">
        <v>21</v>
      </c>
      <c r="G360" s="18">
        <v>1</v>
      </c>
      <c r="H360" s="18">
        <v>22</v>
      </c>
      <c r="I360" s="18" t="s">
        <v>21</v>
      </c>
      <c r="J360" s="14" t="s">
        <v>8797</v>
      </c>
      <c r="K360" s="14" t="s">
        <v>8798</v>
      </c>
      <c r="L360" s="31">
        <v>12.86</v>
      </c>
      <c r="M360" s="31">
        <v>2.95617413793103</v>
      </c>
      <c r="N360" s="32">
        <v>2.95617413793103</v>
      </c>
      <c r="O360" s="19" t="s">
        <v>10291</v>
      </c>
      <c r="P360" s="14">
        <v>85389099</v>
      </c>
      <c r="Q360" s="14" t="s">
        <v>698</v>
      </c>
      <c r="R360" s="20" t="s">
        <v>8799</v>
      </c>
    </row>
    <row r="361" spans="1:18" x14ac:dyDescent="0.25">
      <c r="A361" s="16" t="s">
        <v>255</v>
      </c>
      <c r="B361" s="14" t="s">
        <v>10292</v>
      </c>
      <c r="C361" s="14" t="s">
        <v>10293</v>
      </c>
      <c r="D361" s="16" t="s">
        <v>10294</v>
      </c>
      <c r="E361" s="33" t="s">
        <v>20</v>
      </c>
      <c r="F361" s="34" t="s">
        <v>21</v>
      </c>
      <c r="G361" s="33">
        <v>1</v>
      </c>
      <c r="H361" s="33">
        <v>14</v>
      </c>
      <c r="I361" s="33" t="s">
        <v>21</v>
      </c>
      <c r="J361" s="16" t="s">
        <v>8797</v>
      </c>
      <c r="K361" s="16" t="s">
        <v>8798</v>
      </c>
      <c r="L361" s="31">
        <v>16.34</v>
      </c>
      <c r="M361" s="31">
        <v>4.0773562500000002</v>
      </c>
      <c r="N361" s="32">
        <v>4.0773562500000002</v>
      </c>
      <c r="O361" s="19" t="s">
        <v>10295</v>
      </c>
      <c r="P361" s="14">
        <v>85389099</v>
      </c>
      <c r="Q361" s="14" t="s">
        <v>698</v>
      </c>
      <c r="R361" s="20" t="s">
        <v>8799</v>
      </c>
    </row>
    <row r="362" spans="1:18" ht="24" x14ac:dyDescent="0.25">
      <c r="A362" s="16" t="s">
        <v>255</v>
      </c>
      <c r="B362" s="14" t="s">
        <v>10296</v>
      </c>
      <c r="C362" s="14" t="s">
        <v>10297</v>
      </c>
      <c r="D362" s="45" t="s">
        <v>10298</v>
      </c>
      <c r="E362" s="33" t="s">
        <v>20</v>
      </c>
      <c r="F362" s="34" t="s">
        <v>21</v>
      </c>
      <c r="G362" s="33">
        <v>7</v>
      </c>
      <c r="H362" s="33">
        <v>7</v>
      </c>
      <c r="I362" s="33" t="s">
        <v>21</v>
      </c>
      <c r="J362" s="16" t="s">
        <v>8797</v>
      </c>
      <c r="K362" s="16" t="s">
        <v>8798</v>
      </c>
      <c r="L362" s="31">
        <v>21.6</v>
      </c>
      <c r="M362" s="31">
        <v>6.6779999999999999</v>
      </c>
      <c r="N362" s="32">
        <v>46.746000000000002</v>
      </c>
      <c r="O362" s="19" t="s">
        <v>10299</v>
      </c>
      <c r="P362" s="14">
        <v>85389099</v>
      </c>
      <c r="Q362" s="14" t="s">
        <v>698</v>
      </c>
      <c r="R362" s="20" t="s">
        <v>8799</v>
      </c>
    </row>
    <row r="363" spans="1:18" ht="24" x14ac:dyDescent="0.25">
      <c r="A363" s="16" t="s">
        <v>255</v>
      </c>
      <c r="B363" s="16" t="s">
        <v>10300</v>
      </c>
      <c r="C363" s="16" t="s">
        <v>10301</v>
      </c>
      <c r="D363" s="45" t="s">
        <v>10302</v>
      </c>
      <c r="E363" s="33" t="s">
        <v>20</v>
      </c>
      <c r="F363" s="34" t="s">
        <v>21</v>
      </c>
      <c r="G363" s="18">
        <v>4</v>
      </c>
      <c r="H363" s="18">
        <v>4</v>
      </c>
      <c r="I363" s="18" t="s">
        <v>21</v>
      </c>
      <c r="J363" s="14" t="s">
        <v>8797</v>
      </c>
      <c r="K363" s="14" t="s">
        <v>8798</v>
      </c>
      <c r="L363" s="31">
        <v>56.03</v>
      </c>
      <c r="M363" s="31">
        <v>13.7181</v>
      </c>
      <c r="N363" s="32">
        <v>54.872399999999999</v>
      </c>
      <c r="O363" s="19" t="s">
        <v>10303</v>
      </c>
      <c r="P363" s="14">
        <v>85389099</v>
      </c>
      <c r="Q363" s="14" t="s">
        <v>698</v>
      </c>
      <c r="R363" s="20" t="s">
        <v>8799</v>
      </c>
    </row>
    <row r="364" spans="1:18" x14ac:dyDescent="0.25">
      <c r="A364" s="16" t="s">
        <v>255</v>
      </c>
      <c r="B364" s="17" t="s">
        <v>10324</v>
      </c>
      <c r="C364" s="17" t="s">
        <v>10325</v>
      </c>
      <c r="D364" s="14" t="s">
        <v>10326</v>
      </c>
      <c r="E364" s="18" t="s">
        <v>20</v>
      </c>
      <c r="F364" s="34" t="s">
        <v>21</v>
      </c>
      <c r="G364" s="33">
        <v>100</v>
      </c>
      <c r="H364" s="33">
        <v>100</v>
      </c>
      <c r="I364" s="33">
        <v>2000</v>
      </c>
      <c r="J364" s="16" t="s">
        <v>8797</v>
      </c>
      <c r="K364" s="16" t="s">
        <v>8798</v>
      </c>
      <c r="L364" s="31">
        <v>0.49</v>
      </c>
      <c r="M364" s="31">
        <v>0.1575</v>
      </c>
      <c r="N364" s="32">
        <v>15.75</v>
      </c>
      <c r="O364" s="19" t="s">
        <v>10327</v>
      </c>
      <c r="P364" s="14" t="s">
        <v>1842</v>
      </c>
      <c r="Q364" s="14" t="s">
        <v>1843</v>
      </c>
      <c r="R364" s="20" t="s">
        <v>8799</v>
      </c>
    </row>
    <row r="365" spans="1:18" x14ac:dyDescent="0.25">
      <c r="A365" s="16" t="s">
        <v>255</v>
      </c>
      <c r="B365" s="16" t="s">
        <v>10328</v>
      </c>
      <c r="C365" s="16" t="s">
        <v>10329</v>
      </c>
      <c r="D365" s="16" t="s">
        <v>10330</v>
      </c>
      <c r="E365" s="33" t="s">
        <v>20</v>
      </c>
      <c r="F365" s="18" t="s">
        <v>21</v>
      </c>
      <c r="G365" s="18">
        <v>100</v>
      </c>
      <c r="H365" s="18">
        <v>100</v>
      </c>
      <c r="I365" s="18">
        <v>1200</v>
      </c>
      <c r="J365" s="14" t="s">
        <v>8797</v>
      </c>
      <c r="K365" s="16" t="s">
        <v>8798</v>
      </c>
      <c r="L365" s="31">
        <v>0.56999999999999995</v>
      </c>
      <c r="M365" s="31">
        <v>0.17849999999999999</v>
      </c>
      <c r="N365" s="32">
        <v>17.850000000000001</v>
      </c>
      <c r="O365" s="19" t="s">
        <v>10331</v>
      </c>
      <c r="P365" s="14" t="s">
        <v>1842</v>
      </c>
      <c r="Q365" s="14" t="s">
        <v>1843</v>
      </c>
      <c r="R365" s="20" t="s">
        <v>8799</v>
      </c>
    </row>
    <row r="366" spans="1:18" x14ac:dyDescent="0.25">
      <c r="A366" s="16" t="s">
        <v>255</v>
      </c>
      <c r="B366" s="14" t="s">
        <v>10332</v>
      </c>
      <c r="C366" s="14" t="s">
        <v>10333</v>
      </c>
      <c r="D366" s="14" t="s">
        <v>10334</v>
      </c>
      <c r="E366" s="18" t="s">
        <v>20</v>
      </c>
      <c r="F366" s="34" t="s">
        <v>21</v>
      </c>
      <c r="G366" s="18">
        <v>100</v>
      </c>
      <c r="H366" s="18">
        <v>100</v>
      </c>
      <c r="I366" s="18">
        <v>700</v>
      </c>
      <c r="J366" s="14" t="s">
        <v>8797</v>
      </c>
      <c r="K366" s="14" t="s">
        <v>8798</v>
      </c>
      <c r="L366" s="31">
        <v>0.8</v>
      </c>
      <c r="M366" s="31">
        <v>0.252</v>
      </c>
      <c r="N366" s="32">
        <v>25.2</v>
      </c>
      <c r="O366" s="19" t="s">
        <v>10335</v>
      </c>
      <c r="P366" s="14" t="s">
        <v>1842</v>
      </c>
      <c r="Q366" s="14" t="s">
        <v>1843</v>
      </c>
      <c r="R366" s="20" t="s">
        <v>8799</v>
      </c>
    </row>
    <row r="367" spans="1:18" x14ac:dyDescent="0.25">
      <c r="A367" s="16" t="s">
        <v>255</v>
      </c>
      <c r="B367" s="17" t="s">
        <v>10336</v>
      </c>
      <c r="C367" s="17" t="s">
        <v>10337</v>
      </c>
      <c r="D367" s="14" t="s">
        <v>10338</v>
      </c>
      <c r="E367" s="18" t="s">
        <v>20</v>
      </c>
      <c r="F367" s="18" t="s">
        <v>21</v>
      </c>
      <c r="G367" s="18">
        <v>400</v>
      </c>
      <c r="H367" s="18" t="s">
        <v>10339</v>
      </c>
      <c r="I367" s="18" t="s">
        <v>21</v>
      </c>
      <c r="J367" s="14" t="s">
        <v>8797</v>
      </c>
      <c r="K367" s="14" t="s">
        <v>8798</v>
      </c>
      <c r="L367" s="31">
        <v>1.22</v>
      </c>
      <c r="M367" s="31">
        <v>0.378</v>
      </c>
      <c r="N367" s="32">
        <v>151.19999999999999</v>
      </c>
      <c r="O367" s="35" t="s">
        <v>10340</v>
      </c>
      <c r="P367" s="14" t="s">
        <v>1842</v>
      </c>
      <c r="Q367" s="14" t="s">
        <v>1843</v>
      </c>
      <c r="R367" s="20" t="s">
        <v>8799</v>
      </c>
    </row>
    <row r="368" spans="1:18" x14ac:dyDescent="0.25">
      <c r="A368" s="16" t="s">
        <v>255</v>
      </c>
      <c r="B368" s="14" t="s">
        <v>10341</v>
      </c>
      <c r="C368" s="14" t="s">
        <v>10342</v>
      </c>
      <c r="D368" s="14" t="s">
        <v>10343</v>
      </c>
      <c r="E368" s="18" t="s">
        <v>20</v>
      </c>
      <c r="F368" s="34" t="s">
        <v>21</v>
      </c>
      <c r="G368" s="18">
        <v>200</v>
      </c>
      <c r="H368" s="18">
        <v>200</v>
      </c>
      <c r="I368" s="18" t="s">
        <v>21</v>
      </c>
      <c r="J368" s="14" t="s">
        <v>8797</v>
      </c>
      <c r="K368" s="14" t="s">
        <v>8798</v>
      </c>
      <c r="L368" s="31">
        <v>2.0299999999999998</v>
      </c>
      <c r="M368" s="31">
        <v>0.64049999999999996</v>
      </c>
      <c r="N368" s="32">
        <v>128.1</v>
      </c>
      <c r="O368" s="19" t="s">
        <v>10344</v>
      </c>
      <c r="P368" s="14" t="s">
        <v>1842</v>
      </c>
      <c r="Q368" s="14" t="s">
        <v>1843</v>
      </c>
      <c r="R368" s="20" t="s">
        <v>8799</v>
      </c>
    </row>
    <row r="369" spans="1:18" x14ac:dyDescent="0.25">
      <c r="A369" s="16" t="s">
        <v>255</v>
      </c>
      <c r="B369" s="16" t="s">
        <v>10345</v>
      </c>
      <c r="C369" s="16" t="s">
        <v>10346</v>
      </c>
      <c r="D369" s="16" t="s">
        <v>10347</v>
      </c>
      <c r="E369" s="33" t="s">
        <v>20</v>
      </c>
      <c r="F369" s="34" t="s">
        <v>21</v>
      </c>
      <c r="G369" s="33">
        <v>100</v>
      </c>
      <c r="H369" s="33">
        <v>100</v>
      </c>
      <c r="I369" s="33" t="s">
        <v>21</v>
      </c>
      <c r="J369" s="16" t="s">
        <v>8797</v>
      </c>
      <c r="K369" s="16" t="s">
        <v>8798</v>
      </c>
      <c r="L369" s="31">
        <v>2.89</v>
      </c>
      <c r="M369" s="31">
        <v>0.89249999999999996</v>
      </c>
      <c r="N369" s="32">
        <v>89.25</v>
      </c>
      <c r="O369" s="19" t="s">
        <v>10348</v>
      </c>
      <c r="P369" s="14" t="s">
        <v>1842</v>
      </c>
      <c r="Q369" s="14" t="s">
        <v>1843</v>
      </c>
      <c r="R369" s="20" t="s">
        <v>8799</v>
      </c>
    </row>
    <row r="370" spans="1:18" x14ac:dyDescent="0.25">
      <c r="A370" s="16" t="s">
        <v>255</v>
      </c>
      <c r="B370" s="17" t="s">
        <v>10369</v>
      </c>
      <c r="C370" s="17" t="s">
        <v>10370</v>
      </c>
      <c r="D370" s="14" t="s">
        <v>10371</v>
      </c>
      <c r="E370" s="18" t="s">
        <v>20</v>
      </c>
      <c r="F370" s="34" t="s">
        <v>21</v>
      </c>
      <c r="G370" s="33">
        <v>100</v>
      </c>
      <c r="H370" s="33">
        <v>100</v>
      </c>
      <c r="I370" s="33">
        <v>1200</v>
      </c>
      <c r="J370" s="16" t="s">
        <v>8797</v>
      </c>
      <c r="K370" s="16" t="s">
        <v>8798</v>
      </c>
      <c r="L370" s="31">
        <v>0.7</v>
      </c>
      <c r="M370" s="31">
        <v>0.19950000000000001</v>
      </c>
      <c r="N370" s="32">
        <v>19.95</v>
      </c>
      <c r="O370" s="19" t="s">
        <v>10372</v>
      </c>
      <c r="P370" s="14" t="s">
        <v>1842</v>
      </c>
      <c r="Q370" s="14" t="s">
        <v>1843</v>
      </c>
      <c r="R370" s="20" t="s">
        <v>8799</v>
      </c>
    </row>
    <row r="371" spans="1:18" x14ac:dyDescent="0.25">
      <c r="A371" s="16" t="s">
        <v>255</v>
      </c>
      <c r="B371" s="14" t="s">
        <v>10373</v>
      </c>
      <c r="C371" s="14" t="s">
        <v>10374</v>
      </c>
      <c r="D371" s="57" t="s">
        <v>10375</v>
      </c>
      <c r="E371" s="58" t="s">
        <v>20</v>
      </c>
      <c r="F371" s="34" t="s">
        <v>21</v>
      </c>
      <c r="G371" s="33">
        <v>100</v>
      </c>
      <c r="H371" s="33">
        <v>100</v>
      </c>
      <c r="I371" s="33">
        <v>800</v>
      </c>
      <c r="J371" s="16" t="s">
        <v>8797</v>
      </c>
      <c r="K371" s="16" t="s">
        <v>8798</v>
      </c>
      <c r="L371" s="31">
        <v>0.8</v>
      </c>
      <c r="M371" s="31">
        <v>0.252</v>
      </c>
      <c r="N371" s="32">
        <v>25.2</v>
      </c>
      <c r="O371" s="19" t="s">
        <v>10376</v>
      </c>
      <c r="P371" s="14" t="s">
        <v>1842</v>
      </c>
      <c r="Q371" s="14" t="s">
        <v>1843</v>
      </c>
      <c r="R371" s="20" t="s">
        <v>8799</v>
      </c>
    </row>
    <row r="372" spans="1:18" x14ac:dyDescent="0.25">
      <c r="A372" s="16" t="s">
        <v>255</v>
      </c>
      <c r="B372" s="17" t="s">
        <v>10377</v>
      </c>
      <c r="C372" s="17" t="s">
        <v>10378</v>
      </c>
      <c r="D372" s="14" t="s">
        <v>10379</v>
      </c>
      <c r="E372" s="18" t="s">
        <v>20</v>
      </c>
      <c r="F372" s="34" t="s">
        <v>21</v>
      </c>
      <c r="G372" s="33">
        <v>50</v>
      </c>
      <c r="H372" s="33">
        <v>50</v>
      </c>
      <c r="I372" s="33">
        <v>500</v>
      </c>
      <c r="J372" s="16" t="s">
        <v>8797</v>
      </c>
      <c r="K372" s="16" t="s">
        <v>8798</v>
      </c>
      <c r="L372" s="31">
        <v>1.1399999999999999</v>
      </c>
      <c r="M372" s="31">
        <v>0.35699999999999998</v>
      </c>
      <c r="N372" s="32">
        <v>17.850000000000001</v>
      </c>
      <c r="O372" s="35" t="s">
        <v>10380</v>
      </c>
      <c r="P372" s="14" t="s">
        <v>1842</v>
      </c>
      <c r="Q372" s="14" t="s">
        <v>1843</v>
      </c>
      <c r="R372" s="20" t="s">
        <v>8799</v>
      </c>
    </row>
    <row r="373" spans="1:18" x14ac:dyDescent="0.25">
      <c r="A373" s="16" t="s">
        <v>255</v>
      </c>
      <c r="B373" s="30" t="s">
        <v>10381</v>
      </c>
      <c r="C373" s="16" t="s">
        <v>10382</v>
      </c>
      <c r="D373" s="14" t="s">
        <v>10383</v>
      </c>
      <c r="E373" s="18" t="s">
        <v>20</v>
      </c>
      <c r="F373" s="34" t="s">
        <v>21</v>
      </c>
      <c r="G373" s="33">
        <v>25</v>
      </c>
      <c r="H373" s="33">
        <v>25</v>
      </c>
      <c r="I373" s="33">
        <v>250</v>
      </c>
      <c r="J373" s="16" t="s">
        <v>8797</v>
      </c>
      <c r="K373" s="16" t="s">
        <v>8798</v>
      </c>
      <c r="L373" s="31">
        <v>1.79</v>
      </c>
      <c r="M373" s="31">
        <v>0.55649999999999999</v>
      </c>
      <c r="N373" s="32">
        <v>13.9125</v>
      </c>
      <c r="O373" s="19" t="s">
        <v>10384</v>
      </c>
      <c r="P373" s="14" t="s">
        <v>1842</v>
      </c>
      <c r="Q373" s="14" t="s">
        <v>1843</v>
      </c>
      <c r="R373" s="20" t="s">
        <v>8799</v>
      </c>
    </row>
    <row r="374" spans="1:18" x14ac:dyDescent="0.25">
      <c r="A374" s="16" t="s">
        <v>255</v>
      </c>
      <c r="B374" s="20" t="s">
        <v>10385</v>
      </c>
      <c r="C374" s="20" t="s">
        <v>10386</v>
      </c>
      <c r="D374" s="52" t="s">
        <v>10387</v>
      </c>
      <c r="E374" s="53" t="s">
        <v>20</v>
      </c>
      <c r="F374" s="34" t="s">
        <v>21</v>
      </c>
      <c r="G374" s="33">
        <v>25</v>
      </c>
      <c r="H374" s="33">
        <v>25</v>
      </c>
      <c r="I374" s="33">
        <v>150</v>
      </c>
      <c r="J374" s="16" t="s">
        <v>8797</v>
      </c>
      <c r="K374" s="16" t="s">
        <v>8798</v>
      </c>
      <c r="L374" s="31">
        <v>3.16</v>
      </c>
      <c r="M374" s="31">
        <v>0.98699999999999999</v>
      </c>
      <c r="N374" s="32">
        <v>24.675000000000001</v>
      </c>
      <c r="O374" s="19" t="s">
        <v>10388</v>
      </c>
      <c r="P374" s="14" t="s">
        <v>1842</v>
      </c>
      <c r="Q374" s="14" t="s">
        <v>1843</v>
      </c>
      <c r="R374" s="20" t="s">
        <v>8799</v>
      </c>
    </row>
    <row r="375" spans="1:18" x14ac:dyDescent="0.25">
      <c r="A375" s="16" t="s">
        <v>255</v>
      </c>
      <c r="B375" s="14" t="s">
        <v>10389</v>
      </c>
      <c r="C375" s="14" t="s">
        <v>10390</v>
      </c>
      <c r="D375" s="14" t="s">
        <v>10391</v>
      </c>
      <c r="E375" s="18" t="s">
        <v>20</v>
      </c>
      <c r="F375" s="34" t="s">
        <v>21</v>
      </c>
      <c r="G375" s="33">
        <v>25</v>
      </c>
      <c r="H375" s="33">
        <v>25</v>
      </c>
      <c r="I375" s="33">
        <v>100</v>
      </c>
      <c r="J375" s="16" t="s">
        <v>8797</v>
      </c>
      <c r="K375" s="14" t="s">
        <v>8798</v>
      </c>
      <c r="L375" s="31">
        <v>4.53</v>
      </c>
      <c r="M375" s="31">
        <v>1.4279999999999999</v>
      </c>
      <c r="N375" s="32">
        <v>35.700000000000003</v>
      </c>
      <c r="O375" s="19" t="s">
        <v>10392</v>
      </c>
      <c r="P375" s="14" t="s">
        <v>1842</v>
      </c>
      <c r="Q375" s="14" t="s">
        <v>1843</v>
      </c>
      <c r="R375" s="20" t="s">
        <v>8799</v>
      </c>
    </row>
    <row r="376" spans="1:18" x14ac:dyDescent="0.25">
      <c r="A376" s="16" t="s">
        <v>255</v>
      </c>
      <c r="B376" s="17" t="s">
        <v>10393</v>
      </c>
      <c r="C376" s="17" t="s">
        <v>10394</v>
      </c>
      <c r="D376" s="14" t="s">
        <v>10395</v>
      </c>
      <c r="E376" s="18" t="s">
        <v>20</v>
      </c>
      <c r="F376" s="18" t="s">
        <v>21</v>
      </c>
      <c r="G376" s="18">
        <v>100</v>
      </c>
      <c r="H376" s="18">
        <v>100</v>
      </c>
      <c r="I376" s="18">
        <v>300</v>
      </c>
      <c r="J376" s="14" t="s">
        <v>8797</v>
      </c>
      <c r="K376" s="14" t="s">
        <v>8798</v>
      </c>
      <c r="L376" s="31">
        <v>2.48</v>
      </c>
      <c r="M376" s="31">
        <v>0.77700000000000002</v>
      </c>
      <c r="N376" s="32">
        <v>77.7</v>
      </c>
      <c r="O376" s="19" t="s">
        <v>10396</v>
      </c>
      <c r="P376" s="14" t="s">
        <v>1842</v>
      </c>
      <c r="Q376" s="14" t="s">
        <v>1843</v>
      </c>
      <c r="R376" s="20" t="s">
        <v>8799</v>
      </c>
    </row>
    <row r="377" spans="1:18" x14ac:dyDescent="0.25">
      <c r="A377" s="16" t="s">
        <v>10397</v>
      </c>
      <c r="B377" s="14" t="s">
        <v>10398</v>
      </c>
      <c r="C377" s="14" t="s">
        <v>10399</v>
      </c>
      <c r="D377" s="14" t="s">
        <v>10400</v>
      </c>
      <c r="E377" s="18" t="s">
        <v>20</v>
      </c>
      <c r="F377" s="18" t="s">
        <v>21</v>
      </c>
      <c r="G377" s="18">
        <v>1</v>
      </c>
      <c r="H377" s="18" t="s">
        <v>21</v>
      </c>
      <c r="I377" s="18" t="s">
        <v>21</v>
      </c>
      <c r="J377" s="14" t="s">
        <v>8797</v>
      </c>
      <c r="K377" s="14" t="s">
        <v>8798</v>
      </c>
      <c r="L377" s="31">
        <v>121.81</v>
      </c>
      <c r="M377" s="31">
        <v>46.012999999999998</v>
      </c>
      <c r="N377" s="32">
        <v>46.012999999999998</v>
      </c>
      <c r="O377" s="35"/>
      <c r="P377" s="14" t="s">
        <v>10401</v>
      </c>
      <c r="Q377" s="14" t="s">
        <v>10402</v>
      </c>
      <c r="R377" s="20" t="s">
        <v>8799</v>
      </c>
    </row>
    <row r="378" spans="1:18" x14ac:dyDescent="0.25">
      <c r="A378" s="16" t="s">
        <v>10397</v>
      </c>
      <c r="B378" s="16" t="s">
        <v>10403</v>
      </c>
      <c r="C378" s="16" t="s">
        <v>10403</v>
      </c>
      <c r="D378" s="17" t="s">
        <v>10404</v>
      </c>
      <c r="E378" s="42" t="s">
        <v>1307</v>
      </c>
      <c r="F378" s="34" t="s">
        <v>21</v>
      </c>
      <c r="G378" s="33">
        <v>1</v>
      </c>
      <c r="H378" s="33" t="s">
        <v>21</v>
      </c>
      <c r="I378" s="33" t="s">
        <v>21</v>
      </c>
      <c r="J378" s="16" t="s">
        <v>8797</v>
      </c>
      <c r="K378" s="16" t="s">
        <v>8798</v>
      </c>
      <c r="L378" s="31">
        <v>12.93</v>
      </c>
      <c r="M378" s="31">
        <v>5.3280000000000003</v>
      </c>
      <c r="N378" s="32">
        <v>5.3280000000000003</v>
      </c>
      <c r="O378" s="19"/>
      <c r="P378" s="14" t="s">
        <v>10405</v>
      </c>
      <c r="Q378" s="14" t="s">
        <v>10406</v>
      </c>
      <c r="R378" s="20" t="s">
        <v>8799</v>
      </c>
    </row>
    <row r="379" spans="1:18" x14ac:dyDescent="0.25">
      <c r="A379" s="16" t="s">
        <v>10397</v>
      </c>
      <c r="B379" s="16" t="s">
        <v>10407</v>
      </c>
      <c r="C379" s="14" t="s">
        <v>10408</v>
      </c>
      <c r="D379" s="14" t="s">
        <v>10409</v>
      </c>
      <c r="E379" s="18" t="s">
        <v>20</v>
      </c>
      <c r="F379" s="34" t="s">
        <v>21</v>
      </c>
      <c r="G379" s="33">
        <v>1</v>
      </c>
      <c r="H379" s="33" t="s">
        <v>21</v>
      </c>
      <c r="I379" s="33" t="s">
        <v>21</v>
      </c>
      <c r="J379" s="16" t="s">
        <v>8797</v>
      </c>
      <c r="K379" s="16" t="s">
        <v>8798</v>
      </c>
      <c r="L379" s="31">
        <v>655.16999999999996</v>
      </c>
      <c r="M379" s="31">
        <v>247.489</v>
      </c>
      <c r="N379" s="32">
        <v>247.489</v>
      </c>
      <c r="O379" s="35"/>
      <c r="P379" s="14" t="s">
        <v>7813</v>
      </c>
      <c r="Q379" s="14" t="s">
        <v>2915</v>
      </c>
      <c r="R379" s="20" t="s">
        <v>8799</v>
      </c>
    </row>
    <row r="380" spans="1:18" x14ac:dyDescent="0.25">
      <c r="A380" s="16" t="s">
        <v>10397</v>
      </c>
      <c r="B380" s="16" t="s">
        <v>10410</v>
      </c>
      <c r="C380" s="14" t="s">
        <v>10411</v>
      </c>
      <c r="D380" s="14" t="s">
        <v>10412</v>
      </c>
      <c r="E380" s="18" t="s">
        <v>20</v>
      </c>
      <c r="F380" s="18" t="s">
        <v>21</v>
      </c>
      <c r="G380" s="18">
        <v>1</v>
      </c>
      <c r="H380" s="18" t="s">
        <v>21</v>
      </c>
      <c r="I380" s="18" t="s">
        <v>21</v>
      </c>
      <c r="J380" s="14" t="s">
        <v>8797</v>
      </c>
      <c r="K380" s="16" t="s">
        <v>8798</v>
      </c>
      <c r="L380" s="31">
        <v>7.83</v>
      </c>
      <c r="M380" s="31">
        <v>2.9590000000000001</v>
      </c>
      <c r="N380" s="32">
        <v>2.9590000000000001</v>
      </c>
      <c r="O380" s="19"/>
      <c r="P380" s="14" t="s">
        <v>7813</v>
      </c>
      <c r="Q380" s="14" t="s">
        <v>2915</v>
      </c>
      <c r="R380" s="20" t="s">
        <v>8799</v>
      </c>
    </row>
    <row r="381" spans="1:18" x14ac:dyDescent="0.25">
      <c r="A381" s="16" t="s">
        <v>10397</v>
      </c>
      <c r="B381" s="17" t="s">
        <v>10413</v>
      </c>
      <c r="C381" s="17" t="s">
        <v>10413</v>
      </c>
      <c r="D381" s="14" t="s">
        <v>10414</v>
      </c>
      <c r="E381" s="18" t="s">
        <v>20</v>
      </c>
      <c r="F381" s="18" t="s">
        <v>21</v>
      </c>
      <c r="G381" s="18">
        <v>1</v>
      </c>
      <c r="H381" s="18" t="s">
        <v>21</v>
      </c>
      <c r="I381" s="18" t="s">
        <v>21</v>
      </c>
      <c r="J381" s="14" t="s">
        <v>8797</v>
      </c>
      <c r="K381" s="14" t="s">
        <v>8798</v>
      </c>
      <c r="L381" s="31">
        <v>18.03</v>
      </c>
      <c r="M381" s="31">
        <v>7.1185</v>
      </c>
      <c r="N381" s="32">
        <v>7.1185</v>
      </c>
      <c r="O381" s="19"/>
      <c r="P381" s="14" t="s">
        <v>9175</v>
      </c>
      <c r="Q381" s="14" t="s">
        <v>9176</v>
      </c>
      <c r="R381" s="20" t="s">
        <v>8799</v>
      </c>
    </row>
    <row r="382" spans="1:18" x14ac:dyDescent="0.25">
      <c r="A382" s="16" t="s">
        <v>10397</v>
      </c>
      <c r="B382" s="30" t="s">
        <v>10415</v>
      </c>
      <c r="C382" s="16" t="s">
        <v>10416</v>
      </c>
      <c r="D382" s="14" t="s">
        <v>10417</v>
      </c>
      <c r="E382" s="18" t="s">
        <v>20</v>
      </c>
      <c r="F382" s="34" t="s">
        <v>21</v>
      </c>
      <c r="G382" s="33">
        <v>1</v>
      </c>
      <c r="H382" s="33" t="s">
        <v>21</v>
      </c>
      <c r="I382" s="33" t="s">
        <v>21</v>
      </c>
      <c r="J382" s="16" t="s">
        <v>8797</v>
      </c>
      <c r="K382" s="16" t="s">
        <v>8798</v>
      </c>
      <c r="L382" s="31">
        <v>9.09</v>
      </c>
      <c r="M382" s="31">
        <v>3.5880000000000001</v>
      </c>
      <c r="N382" s="32">
        <v>3.5880000000000001</v>
      </c>
      <c r="O382" s="19"/>
      <c r="P382" s="14" t="s">
        <v>9175</v>
      </c>
      <c r="Q382" s="14" t="s">
        <v>9176</v>
      </c>
      <c r="R382" s="20" t="s">
        <v>8799</v>
      </c>
    </row>
    <row r="383" spans="1:18" x14ac:dyDescent="0.25">
      <c r="A383" s="16" t="s">
        <v>10397</v>
      </c>
      <c r="B383" s="16" t="s">
        <v>10418</v>
      </c>
      <c r="C383" s="16" t="s">
        <v>10419</v>
      </c>
      <c r="D383" s="38" t="s">
        <v>10420</v>
      </c>
      <c r="E383" s="39" t="s">
        <v>20</v>
      </c>
      <c r="F383" s="18" t="s">
        <v>21</v>
      </c>
      <c r="G383" s="33">
        <v>1</v>
      </c>
      <c r="H383" s="33" t="s">
        <v>21</v>
      </c>
      <c r="I383" s="33" t="s">
        <v>21</v>
      </c>
      <c r="J383" s="14" t="s">
        <v>8797</v>
      </c>
      <c r="K383" s="16" t="s">
        <v>8798</v>
      </c>
      <c r="L383" s="31">
        <v>17.27</v>
      </c>
      <c r="M383" s="31">
        <v>6.8194999999999997</v>
      </c>
      <c r="N383" s="32">
        <v>6.8194999999999997</v>
      </c>
      <c r="O383" s="19"/>
      <c r="P383" s="14" t="s">
        <v>9175</v>
      </c>
      <c r="Q383" s="14" t="s">
        <v>9176</v>
      </c>
      <c r="R383" s="20" t="s">
        <v>8799</v>
      </c>
    </row>
    <row r="384" spans="1:18" x14ac:dyDescent="0.25">
      <c r="A384" s="16" t="s">
        <v>10397</v>
      </c>
      <c r="B384" s="17" t="s">
        <v>10421</v>
      </c>
      <c r="C384" s="17" t="s">
        <v>10422</v>
      </c>
      <c r="D384" s="14" t="s">
        <v>10423</v>
      </c>
      <c r="E384" s="18" t="s">
        <v>20</v>
      </c>
      <c r="F384" s="18" t="s">
        <v>21</v>
      </c>
      <c r="G384" s="18">
        <v>1</v>
      </c>
      <c r="H384" s="18" t="s">
        <v>21</v>
      </c>
      <c r="I384" s="18" t="s">
        <v>21</v>
      </c>
      <c r="J384" s="14" t="s">
        <v>8797</v>
      </c>
      <c r="K384" s="14" t="s">
        <v>8798</v>
      </c>
      <c r="L384" s="31">
        <v>418.66</v>
      </c>
      <c r="M384" s="31">
        <v>158.14699999999999</v>
      </c>
      <c r="N384" s="32">
        <v>158.14699999999999</v>
      </c>
      <c r="O384" s="35" t="s">
        <v>10424</v>
      </c>
      <c r="P384" s="14" t="s">
        <v>9193</v>
      </c>
      <c r="Q384" s="14" t="s">
        <v>9194</v>
      </c>
      <c r="R384" s="20" t="s">
        <v>8799</v>
      </c>
    </row>
    <row r="385" spans="1:18" x14ac:dyDescent="0.25">
      <c r="A385" s="16" t="s">
        <v>10397</v>
      </c>
      <c r="B385" s="14" t="s">
        <v>10425</v>
      </c>
      <c r="C385" s="14" t="s">
        <v>10426</v>
      </c>
      <c r="D385" s="14" t="s">
        <v>10427</v>
      </c>
      <c r="E385" s="18" t="s">
        <v>20</v>
      </c>
      <c r="F385" s="34" t="s">
        <v>21</v>
      </c>
      <c r="G385" s="18">
        <v>1</v>
      </c>
      <c r="H385" s="18" t="s">
        <v>21</v>
      </c>
      <c r="I385" s="18" t="s">
        <v>21</v>
      </c>
      <c r="J385" s="14" t="s">
        <v>8797</v>
      </c>
      <c r="K385" s="14" t="s">
        <v>8798</v>
      </c>
      <c r="L385" s="31">
        <v>152.5</v>
      </c>
      <c r="M385" s="31">
        <v>57.606999999999999</v>
      </c>
      <c r="N385" s="32">
        <v>57.606999999999999</v>
      </c>
      <c r="O385" s="35" t="s">
        <v>10428</v>
      </c>
      <c r="P385" s="14" t="s">
        <v>9193</v>
      </c>
      <c r="Q385" s="14" t="s">
        <v>9194</v>
      </c>
      <c r="R385" s="20" t="s">
        <v>8799</v>
      </c>
    </row>
    <row r="386" spans="1:18" x14ac:dyDescent="0.25">
      <c r="A386" s="16" t="s">
        <v>10397</v>
      </c>
      <c r="B386" s="14" t="s">
        <v>10429</v>
      </c>
      <c r="C386" s="14" t="s">
        <v>10430</v>
      </c>
      <c r="D386" s="14" t="s">
        <v>10431</v>
      </c>
      <c r="E386" s="18" t="s">
        <v>20</v>
      </c>
      <c r="F386" s="18" t="s">
        <v>21</v>
      </c>
      <c r="G386" s="18">
        <v>1</v>
      </c>
      <c r="H386" s="18" t="s">
        <v>21</v>
      </c>
      <c r="I386" s="18" t="s">
        <v>21</v>
      </c>
      <c r="J386" s="14" t="s">
        <v>8797</v>
      </c>
      <c r="K386" s="14" t="s">
        <v>8798</v>
      </c>
      <c r="L386" s="31">
        <v>208.09</v>
      </c>
      <c r="M386" s="31">
        <v>78.605999999999995</v>
      </c>
      <c r="N386" s="32">
        <v>78.605999999999995</v>
      </c>
      <c r="O386" s="35"/>
      <c r="P386" s="14" t="s">
        <v>9193</v>
      </c>
      <c r="Q386" s="14" t="s">
        <v>9194</v>
      </c>
      <c r="R386" s="20" t="s">
        <v>8799</v>
      </c>
    </row>
    <row r="387" spans="1:18" x14ac:dyDescent="0.25">
      <c r="A387" s="16" t="s">
        <v>10397</v>
      </c>
      <c r="B387" s="17" t="s">
        <v>10432</v>
      </c>
      <c r="C387" s="17" t="s">
        <v>10433</v>
      </c>
      <c r="D387" s="14" t="s">
        <v>10434</v>
      </c>
      <c r="E387" s="18" t="s">
        <v>20</v>
      </c>
      <c r="F387" s="34" t="s">
        <v>21</v>
      </c>
      <c r="G387" s="33">
        <v>1</v>
      </c>
      <c r="H387" s="33" t="s">
        <v>21</v>
      </c>
      <c r="I387" s="33" t="s">
        <v>21</v>
      </c>
      <c r="J387" s="16" t="s">
        <v>8797</v>
      </c>
      <c r="K387" s="16" t="s">
        <v>8798</v>
      </c>
      <c r="L387" s="31">
        <v>191.67</v>
      </c>
      <c r="M387" s="31">
        <v>72.402000000000001</v>
      </c>
      <c r="N387" s="32">
        <v>72.402000000000001</v>
      </c>
      <c r="O387" s="35"/>
      <c r="P387" s="14" t="s">
        <v>9193</v>
      </c>
      <c r="Q387" s="14" t="s">
        <v>9194</v>
      </c>
      <c r="R387" s="20" t="s">
        <v>8799</v>
      </c>
    </row>
    <row r="388" spans="1:18" ht="24" x14ac:dyDescent="0.25">
      <c r="A388" s="16" t="s">
        <v>10397</v>
      </c>
      <c r="B388" s="16" t="s">
        <v>10435</v>
      </c>
      <c r="C388" s="16" t="s">
        <v>10436</v>
      </c>
      <c r="D388" s="45" t="s">
        <v>10437</v>
      </c>
      <c r="E388" s="33" t="s">
        <v>20</v>
      </c>
      <c r="F388" s="34" t="s">
        <v>21</v>
      </c>
      <c r="G388" s="33">
        <v>1</v>
      </c>
      <c r="H388" s="33" t="s">
        <v>21</v>
      </c>
      <c r="I388" s="33" t="s">
        <v>21</v>
      </c>
      <c r="J388" s="16" t="s">
        <v>8797</v>
      </c>
      <c r="K388" s="16" t="s">
        <v>8798</v>
      </c>
      <c r="L388" s="31">
        <v>1873.2</v>
      </c>
      <c r="M388" s="31">
        <v>643.27</v>
      </c>
      <c r="N388" s="32">
        <v>643.27</v>
      </c>
      <c r="O388" s="19"/>
      <c r="P388" s="14" t="s">
        <v>7813</v>
      </c>
      <c r="Q388" s="14" t="s">
        <v>2915</v>
      </c>
      <c r="R388" s="20" t="s">
        <v>8799</v>
      </c>
    </row>
    <row r="389" spans="1:18" x14ac:dyDescent="0.25">
      <c r="A389" s="16" t="s">
        <v>10397</v>
      </c>
      <c r="B389" s="16" t="s">
        <v>10438</v>
      </c>
      <c r="C389" s="16" t="s">
        <v>10439</v>
      </c>
      <c r="D389" s="36" t="s">
        <v>10440</v>
      </c>
      <c r="E389" s="37" t="s">
        <v>20</v>
      </c>
      <c r="F389" s="33" t="s">
        <v>21</v>
      </c>
      <c r="G389" s="33">
        <v>1</v>
      </c>
      <c r="H389" s="33" t="s">
        <v>21</v>
      </c>
      <c r="I389" s="33" t="s">
        <v>21</v>
      </c>
      <c r="J389" s="16" t="s">
        <v>8797</v>
      </c>
      <c r="K389" s="16" t="s">
        <v>8798</v>
      </c>
      <c r="L389" s="31">
        <v>87.07</v>
      </c>
      <c r="M389" s="31">
        <v>32.89</v>
      </c>
      <c r="N389" s="32">
        <v>32.89</v>
      </c>
      <c r="O389" s="19"/>
      <c r="P389" s="14" t="s">
        <v>10441</v>
      </c>
      <c r="Q389" s="14" t="s">
        <v>10442</v>
      </c>
      <c r="R389" s="20" t="s">
        <v>8799</v>
      </c>
    </row>
    <row r="390" spans="1:18" x14ac:dyDescent="0.25">
      <c r="A390" s="16" t="s">
        <v>10397</v>
      </c>
      <c r="B390" s="14" t="s">
        <v>10443</v>
      </c>
      <c r="C390" s="14" t="s">
        <v>10444</v>
      </c>
      <c r="D390" s="14" t="s">
        <v>10445</v>
      </c>
      <c r="E390" s="18" t="s">
        <v>20</v>
      </c>
      <c r="F390" s="34" t="s">
        <v>21</v>
      </c>
      <c r="G390" s="18">
        <v>1</v>
      </c>
      <c r="H390" s="18" t="s">
        <v>21</v>
      </c>
      <c r="I390" s="18" t="s">
        <v>21</v>
      </c>
      <c r="J390" s="14" t="s">
        <v>8797</v>
      </c>
      <c r="K390" s="14" t="s">
        <v>8798</v>
      </c>
      <c r="L390" s="31">
        <v>77.37</v>
      </c>
      <c r="M390" s="31">
        <v>29.227</v>
      </c>
      <c r="N390" s="32">
        <v>29.227</v>
      </c>
      <c r="O390" s="19"/>
      <c r="P390" s="14" t="s">
        <v>10441</v>
      </c>
      <c r="Q390" s="14" t="s">
        <v>10442</v>
      </c>
      <c r="R390" s="20" t="s">
        <v>8799</v>
      </c>
    </row>
    <row r="391" spans="1:18" x14ac:dyDescent="0.25">
      <c r="A391" s="16" t="s">
        <v>10397</v>
      </c>
      <c r="B391" s="17" t="s">
        <v>10446</v>
      </c>
      <c r="C391" s="17" t="s">
        <v>10447</v>
      </c>
      <c r="D391" s="14" t="s">
        <v>10448</v>
      </c>
      <c r="E391" s="18" t="s">
        <v>20</v>
      </c>
      <c r="F391" s="33" t="s">
        <v>21</v>
      </c>
      <c r="G391" s="18">
        <v>1</v>
      </c>
      <c r="H391" s="18" t="s">
        <v>21</v>
      </c>
      <c r="I391" s="18" t="s">
        <v>21</v>
      </c>
      <c r="J391" s="14" t="s">
        <v>8797</v>
      </c>
      <c r="K391" s="16" t="s">
        <v>8798</v>
      </c>
      <c r="L391" s="31">
        <v>35.53</v>
      </c>
      <c r="M391" s="31">
        <v>14.03</v>
      </c>
      <c r="N391" s="32">
        <v>14.03</v>
      </c>
      <c r="O391" s="19"/>
      <c r="P391" s="14" t="s">
        <v>10449</v>
      </c>
      <c r="Q391" s="14" t="s">
        <v>10450</v>
      </c>
      <c r="R391" s="20" t="s">
        <v>8799</v>
      </c>
    </row>
    <row r="392" spans="1:18" x14ac:dyDescent="0.25">
      <c r="A392" s="16" t="s">
        <v>10397</v>
      </c>
      <c r="B392" s="16" t="s">
        <v>10451</v>
      </c>
      <c r="C392" s="36" t="s">
        <v>10452</v>
      </c>
      <c r="D392" s="36" t="s">
        <v>10453</v>
      </c>
      <c r="E392" s="37" t="s">
        <v>1307</v>
      </c>
      <c r="F392" s="18" t="s">
        <v>21</v>
      </c>
      <c r="G392" s="33">
        <v>1</v>
      </c>
      <c r="H392" s="33" t="s">
        <v>21</v>
      </c>
      <c r="I392" s="33" t="s">
        <v>21</v>
      </c>
      <c r="J392" s="16" t="s">
        <v>8797</v>
      </c>
      <c r="K392" s="16" t="s">
        <v>8798</v>
      </c>
      <c r="L392" s="31">
        <v>5.18</v>
      </c>
      <c r="M392" s="31">
        <v>1.958</v>
      </c>
      <c r="N392" s="32">
        <v>1.958</v>
      </c>
      <c r="O392" s="35"/>
      <c r="P392" s="14" t="s">
        <v>7813</v>
      </c>
      <c r="Q392" s="14" t="s">
        <v>2915</v>
      </c>
      <c r="R392" s="20" t="s">
        <v>8799</v>
      </c>
    </row>
    <row r="393" spans="1:18" x14ac:dyDescent="0.25">
      <c r="A393" s="16" t="s">
        <v>10397</v>
      </c>
      <c r="B393" s="17" t="s">
        <v>10454</v>
      </c>
      <c r="C393" s="17" t="s">
        <v>10454</v>
      </c>
      <c r="D393" s="14" t="s">
        <v>10455</v>
      </c>
      <c r="E393" s="18" t="s">
        <v>1307</v>
      </c>
      <c r="F393" s="33" t="s">
        <v>21</v>
      </c>
      <c r="G393" s="33">
        <v>1</v>
      </c>
      <c r="H393" s="33" t="s">
        <v>21</v>
      </c>
      <c r="I393" s="33" t="s">
        <v>21</v>
      </c>
      <c r="J393" s="16" t="s">
        <v>8797</v>
      </c>
      <c r="K393" s="16" t="s">
        <v>8798</v>
      </c>
      <c r="L393" s="31">
        <v>9.84</v>
      </c>
      <c r="M393" s="31">
        <v>3.718</v>
      </c>
      <c r="N393" s="32">
        <v>3.718</v>
      </c>
      <c r="O393" s="35"/>
      <c r="P393" s="14" t="s">
        <v>10456</v>
      </c>
      <c r="Q393" s="14" t="s">
        <v>1843</v>
      </c>
      <c r="R393" s="20" t="s">
        <v>8799</v>
      </c>
    </row>
    <row r="394" spans="1:18" x14ac:dyDescent="0.25">
      <c r="A394" s="16" t="s">
        <v>10397</v>
      </c>
      <c r="B394" s="30" t="s">
        <v>10457</v>
      </c>
      <c r="C394" s="16" t="s">
        <v>10458</v>
      </c>
      <c r="D394" s="14" t="s">
        <v>10459</v>
      </c>
      <c r="E394" s="18" t="s">
        <v>20</v>
      </c>
      <c r="F394" s="34" t="s">
        <v>21</v>
      </c>
      <c r="G394" s="33">
        <v>1</v>
      </c>
      <c r="H394" s="33" t="s">
        <v>21</v>
      </c>
      <c r="I394" s="33" t="s">
        <v>21</v>
      </c>
      <c r="J394" s="16" t="s">
        <v>8797</v>
      </c>
      <c r="K394" s="16" t="s">
        <v>8798</v>
      </c>
      <c r="L394" s="31">
        <v>104.05</v>
      </c>
      <c r="M394" s="31">
        <v>39.302999999999997</v>
      </c>
      <c r="N394" s="32">
        <v>39.302999999999997</v>
      </c>
      <c r="O394" s="19"/>
      <c r="P394" s="14" t="s">
        <v>8896</v>
      </c>
      <c r="Q394" s="14" t="s">
        <v>1167</v>
      </c>
      <c r="R394" s="20" t="s">
        <v>8799</v>
      </c>
    </row>
    <row r="395" spans="1:18" x14ac:dyDescent="0.25">
      <c r="A395" s="16" t="s">
        <v>10397</v>
      </c>
      <c r="B395" s="17" t="s">
        <v>10460</v>
      </c>
      <c r="C395" s="17" t="s">
        <v>10461</v>
      </c>
      <c r="D395" s="14" t="s">
        <v>10462</v>
      </c>
      <c r="E395" s="18" t="s">
        <v>20</v>
      </c>
      <c r="F395" s="34" t="s">
        <v>21</v>
      </c>
      <c r="G395" s="33">
        <v>1</v>
      </c>
      <c r="H395" s="33" t="s">
        <v>21</v>
      </c>
      <c r="I395" s="33" t="s">
        <v>21</v>
      </c>
      <c r="J395" s="16" t="s">
        <v>8797</v>
      </c>
      <c r="K395" s="16" t="s">
        <v>8798</v>
      </c>
      <c r="L395" s="31">
        <v>120</v>
      </c>
      <c r="M395" s="31">
        <v>45.331000000000003</v>
      </c>
      <c r="N395" s="32">
        <v>45.331000000000003</v>
      </c>
      <c r="O395" s="19"/>
      <c r="P395" s="14" t="s">
        <v>8896</v>
      </c>
      <c r="Q395" s="14" t="s">
        <v>1167</v>
      </c>
      <c r="R395" s="20" t="s">
        <v>8799</v>
      </c>
    </row>
    <row r="396" spans="1:18" x14ac:dyDescent="0.25">
      <c r="A396" s="16" t="s">
        <v>10397</v>
      </c>
      <c r="B396" s="17" t="s">
        <v>10463</v>
      </c>
      <c r="C396" s="17" t="s">
        <v>10463</v>
      </c>
      <c r="D396" s="14" t="s">
        <v>10464</v>
      </c>
      <c r="E396" s="18" t="s">
        <v>20</v>
      </c>
      <c r="F396" s="18" t="s">
        <v>21</v>
      </c>
      <c r="G396" s="18">
        <v>1</v>
      </c>
      <c r="H396" s="18" t="s">
        <v>21</v>
      </c>
      <c r="I396" s="18" t="s">
        <v>21</v>
      </c>
      <c r="J396" s="14" t="s">
        <v>8797</v>
      </c>
      <c r="K396" s="14" t="s">
        <v>8798</v>
      </c>
      <c r="L396" s="31">
        <v>38.64</v>
      </c>
      <c r="M396" s="31">
        <v>15.2605</v>
      </c>
      <c r="N396" s="32">
        <v>15.2605</v>
      </c>
      <c r="O396" s="35"/>
      <c r="P396" s="14" t="s">
        <v>10465</v>
      </c>
      <c r="Q396" s="14" t="s">
        <v>9199</v>
      </c>
      <c r="R396" s="20" t="s">
        <v>8799</v>
      </c>
    </row>
    <row r="397" spans="1:18" x14ac:dyDescent="0.25">
      <c r="A397" s="16" t="s">
        <v>10397</v>
      </c>
      <c r="B397" s="17" t="s">
        <v>10466</v>
      </c>
      <c r="C397" s="17" t="s">
        <v>10467</v>
      </c>
      <c r="D397" s="14" t="s">
        <v>10468</v>
      </c>
      <c r="E397" s="18" t="s">
        <v>20</v>
      </c>
      <c r="F397" s="18" t="s">
        <v>21</v>
      </c>
      <c r="G397" s="18">
        <v>1</v>
      </c>
      <c r="H397" s="18" t="s">
        <v>21</v>
      </c>
      <c r="I397" s="18" t="s">
        <v>21</v>
      </c>
      <c r="J397" s="14" t="s">
        <v>8797</v>
      </c>
      <c r="K397" s="14" t="s">
        <v>8798</v>
      </c>
      <c r="L397" s="31">
        <v>33.700000000000003</v>
      </c>
      <c r="M397" s="31">
        <v>13.31</v>
      </c>
      <c r="N397" s="32">
        <v>13.31</v>
      </c>
      <c r="O397" s="35" t="s">
        <v>10469</v>
      </c>
      <c r="P397" s="14" t="s">
        <v>10465</v>
      </c>
      <c r="Q397" s="14" t="s">
        <v>9199</v>
      </c>
      <c r="R397" s="20" t="s">
        <v>8799</v>
      </c>
    </row>
    <row r="398" spans="1:18" x14ac:dyDescent="0.25">
      <c r="A398" s="16" t="s">
        <v>10397</v>
      </c>
      <c r="B398" s="40" t="s">
        <v>10470</v>
      </c>
      <c r="C398" s="40" t="s">
        <v>10471</v>
      </c>
      <c r="D398" s="40" t="s">
        <v>10471</v>
      </c>
      <c r="E398" s="41" t="s">
        <v>20</v>
      </c>
      <c r="F398" s="34" t="s">
        <v>21</v>
      </c>
      <c r="G398" s="33">
        <v>1</v>
      </c>
      <c r="H398" s="33" t="s">
        <v>21</v>
      </c>
      <c r="I398" s="33" t="s">
        <v>21</v>
      </c>
      <c r="J398" s="16" t="s">
        <v>8797</v>
      </c>
      <c r="K398" s="16" t="s">
        <v>8798</v>
      </c>
      <c r="L398" s="31">
        <v>41.12</v>
      </c>
      <c r="M398" s="31">
        <v>16.238</v>
      </c>
      <c r="N398" s="32">
        <v>16.238</v>
      </c>
      <c r="O398" s="19"/>
      <c r="P398" s="14" t="s">
        <v>10465</v>
      </c>
      <c r="Q398" s="14" t="s">
        <v>9199</v>
      </c>
      <c r="R398" s="20" t="s">
        <v>8799</v>
      </c>
    </row>
    <row r="399" spans="1:18" x14ac:dyDescent="0.25">
      <c r="A399" s="16" t="s">
        <v>10472</v>
      </c>
      <c r="B399" s="14" t="s">
        <v>10473</v>
      </c>
      <c r="C399" s="14" t="s">
        <v>10474</v>
      </c>
      <c r="D399" s="14" t="s">
        <v>10475</v>
      </c>
      <c r="E399" s="18" t="s">
        <v>20</v>
      </c>
      <c r="F399" s="34" t="s">
        <v>21</v>
      </c>
      <c r="G399" s="33">
        <v>1</v>
      </c>
      <c r="H399" s="33" t="s">
        <v>21</v>
      </c>
      <c r="I399" s="33" t="s">
        <v>21</v>
      </c>
      <c r="J399" s="16" t="s">
        <v>8797</v>
      </c>
      <c r="K399" s="16" t="s">
        <v>8798</v>
      </c>
      <c r="L399" s="31">
        <v>118.45</v>
      </c>
      <c r="M399" s="31">
        <v>44.744815789473698</v>
      </c>
      <c r="N399" s="32">
        <v>44.744815789473698</v>
      </c>
      <c r="O399" s="35" t="s">
        <v>10476</v>
      </c>
      <c r="P399" s="14" t="s">
        <v>10401</v>
      </c>
      <c r="Q399" s="14" t="s">
        <v>10402</v>
      </c>
      <c r="R399" s="20" t="s">
        <v>8799</v>
      </c>
    </row>
    <row r="400" spans="1:18" x14ac:dyDescent="0.25">
      <c r="A400" s="16" t="s">
        <v>10477</v>
      </c>
      <c r="B400" s="16" t="s">
        <v>10478</v>
      </c>
      <c r="C400" s="16" t="s">
        <v>10479</v>
      </c>
      <c r="D400" s="17" t="s">
        <v>10480</v>
      </c>
      <c r="E400" s="42" t="s">
        <v>20</v>
      </c>
      <c r="F400" s="18" t="s">
        <v>21</v>
      </c>
      <c r="G400" s="18">
        <v>1</v>
      </c>
      <c r="H400" s="18" t="s">
        <v>21</v>
      </c>
      <c r="I400" s="18" t="s">
        <v>21</v>
      </c>
      <c r="J400" s="14" t="s">
        <v>8797</v>
      </c>
      <c r="K400" s="16" t="s">
        <v>8798</v>
      </c>
      <c r="L400" s="31">
        <v>41.12</v>
      </c>
      <c r="M400" s="31">
        <v>16.238</v>
      </c>
      <c r="N400" s="32">
        <v>16.238</v>
      </c>
      <c r="O400" s="19" t="s">
        <v>10481</v>
      </c>
      <c r="P400" s="14" t="s">
        <v>10465</v>
      </c>
      <c r="Q400" s="14" t="s">
        <v>9199</v>
      </c>
      <c r="R400" s="20" t="s">
        <v>8799</v>
      </c>
    </row>
    <row r="401" spans="1:18" ht="24" x14ac:dyDescent="0.25">
      <c r="A401" s="16" t="s">
        <v>10482</v>
      </c>
      <c r="B401" s="17" t="s">
        <v>10483</v>
      </c>
      <c r="C401" s="17" t="s">
        <v>10484</v>
      </c>
      <c r="D401" s="43" t="s">
        <v>10485</v>
      </c>
      <c r="E401" s="18" t="s">
        <v>20</v>
      </c>
      <c r="F401" s="18" t="s">
        <v>21</v>
      </c>
      <c r="G401" s="18">
        <v>1</v>
      </c>
      <c r="H401" s="18" t="s">
        <v>21</v>
      </c>
      <c r="I401" s="18" t="s">
        <v>21</v>
      </c>
      <c r="J401" s="14" t="s">
        <v>8797</v>
      </c>
      <c r="K401" s="14" t="s">
        <v>8798</v>
      </c>
      <c r="L401" s="31">
        <v>840.05</v>
      </c>
      <c r="M401" s="31">
        <v>317.32799999999997</v>
      </c>
      <c r="N401" s="32">
        <v>317.32799999999997</v>
      </c>
      <c r="O401" s="35"/>
      <c r="P401" s="14" t="s">
        <v>10486</v>
      </c>
      <c r="Q401" s="14" t="s">
        <v>24</v>
      </c>
      <c r="R401" s="20" t="s">
        <v>8799</v>
      </c>
    </row>
    <row r="402" spans="1:18" ht="24" x14ac:dyDescent="0.25">
      <c r="A402" s="16" t="s">
        <v>10482</v>
      </c>
      <c r="B402" s="17" t="s">
        <v>10487</v>
      </c>
      <c r="C402" s="17" t="s">
        <v>10488</v>
      </c>
      <c r="D402" s="43" t="s">
        <v>10489</v>
      </c>
      <c r="E402" s="18" t="s">
        <v>20</v>
      </c>
      <c r="F402" s="33" t="s">
        <v>21</v>
      </c>
      <c r="G402" s="33">
        <v>1</v>
      </c>
      <c r="H402" s="33" t="s">
        <v>21</v>
      </c>
      <c r="I402" s="33" t="s">
        <v>21</v>
      </c>
      <c r="J402" s="16" t="s">
        <v>8797</v>
      </c>
      <c r="K402" s="16" t="s">
        <v>8798</v>
      </c>
      <c r="L402" s="31">
        <v>657.94</v>
      </c>
      <c r="M402" s="31">
        <v>259.83100000000002</v>
      </c>
      <c r="N402" s="32">
        <v>259.83100000000002</v>
      </c>
      <c r="O402" s="35"/>
      <c r="P402" s="14" t="s">
        <v>7813</v>
      </c>
      <c r="Q402" s="14" t="s">
        <v>2915</v>
      </c>
      <c r="R402" s="20" t="s">
        <v>8799</v>
      </c>
    </row>
    <row r="403" spans="1:18" x14ac:dyDescent="0.25">
      <c r="A403" s="16" t="s">
        <v>2805</v>
      </c>
      <c r="B403" s="16" t="s">
        <v>10490</v>
      </c>
      <c r="C403" s="16" t="s">
        <v>10491</v>
      </c>
      <c r="D403" s="38" t="s">
        <v>10492</v>
      </c>
      <c r="E403" s="39" t="s">
        <v>20</v>
      </c>
      <c r="F403" s="34" t="s">
        <v>21</v>
      </c>
      <c r="G403" s="33">
        <v>6</v>
      </c>
      <c r="H403" s="33">
        <v>48</v>
      </c>
      <c r="I403" s="33" t="s">
        <v>21</v>
      </c>
      <c r="J403" s="16" t="s">
        <v>8797</v>
      </c>
      <c r="K403" s="16" t="s">
        <v>8798</v>
      </c>
      <c r="L403" s="31">
        <v>86.26</v>
      </c>
      <c r="M403" s="31">
        <v>24.28</v>
      </c>
      <c r="N403" s="32">
        <v>145.68</v>
      </c>
      <c r="O403" s="19" t="s">
        <v>10493</v>
      </c>
      <c r="P403" s="14">
        <v>85369001</v>
      </c>
      <c r="Q403" s="14" t="s">
        <v>2915</v>
      </c>
      <c r="R403" s="20" t="s">
        <v>8799</v>
      </c>
    </row>
    <row r="404" spans="1:18" x14ac:dyDescent="0.25">
      <c r="A404" s="16" t="s">
        <v>2805</v>
      </c>
      <c r="B404" s="16" t="s">
        <v>10494</v>
      </c>
      <c r="C404" s="16" t="s">
        <v>10495</v>
      </c>
      <c r="D404" s="16" t="s">
        <v>10496</v>
      </c>
      <c r="E404" s="18" t="s">
        <v>20</v>
      </c>
      <c r="F404" s="34" t="s">
        <v>21</v>
      </c>
      <c r="G404" s="33">
        <v>1</v>
      </c>
      <c r="H404" s="33">
        <v>12</v>
      </c>
      <c r="I404" s="33" t="s">
        <v>21</v>
      </c>
      <c r="J404" s="16" t="s">
        <v>8797</v>
      </c>
      <c r="K404" s="16" t="s">
        <v>8798</v>
      </c>
      <c r="L404" s="31">
        <v>362.46</v>
      </c>
      <c r="M404" s="31">
        <v>83.76</v>
      </c>
      <c r="N404" s="32">
        <v>83.76</v>
      </c>
      <c r="O404" s="35" t="s">
        <v>10497</v>
      </c>
      <c r="P404" s="14" t="s">
        <v>2954</v>
      </c>
      <c r="Q404" s="14" t="s">
        <v>2915</v>
      </c>
      <c r="R404" s="20" t="s">
        <v>8799</v>
      </c>
    </row>
    <row r="405" spans="1:18" x14ac:dyDescent="0.25">
      <c r="A405" s="16" t="s">
        <v>2805</v>
      </c>
      <c r="B405" s="14" t="s">
        <v>10498</v>
      </c>
      <c r="C405" s="14" t="s">
        <v>10499</v>
      </c>
      <c r="D405" s="14" t="s">
        <v>10500</v>
      </c>
      <c r="E405" s="18" t="s">
        <v>20</v>
      </c>
      <c r="F405" s="18" t="s">
        <v>21</v>
      </c>
      <c r="G405" s="18">
        <v>1</v>
      </c>
      <c r="H405" s="18">
        <v>12</v>
      </c>
      <c r="I405" s="18" t="s">
        <v>21</v>
      </c>
      <c r="J405" s="14" t="s">
        <v>8797</v>
      </c>
      <c r="K405" s="14" t="s">
        <v>8798</v>
      </c>
      <c r="L405" s="31">
        <v>402.45</v>
      </c>
      <c r="M405" s="31">
        <v>93.05</v>
      </c>
      <c r="N405" s="32">
        <v>93.05</v>
      </c>
      <c r="O405" s="19" t="s">
        <v>10501</v>
      </c>
      <c r="P405" s="14" t="s">
        <v>2954</v>
      </c>
      <c r="Q405" s="14" t="s">
        <v>2915</v>
      </c>
      <c r="R405" s="20" t="s">
        <v>8799</v>
      </c>
    </row>
    <row r="406" spans="1:18" x14ac:dyDescent="0.25">
      <c r="A406" s="16" t="s">
        <v>2805</v>
      </c>
      <c r="B406" s="16" t="s">
        <v>10502</v>
      </c>
      <c r="C406" s="16" t="s">
        <v>10503</v>
      </c>
      <c r="D406" s="16" t="s">
        <v>10504</v>
      </c>
      <c r="E406" s="33" t="s">
        <v>20</v>
      </c>
      <c r="F406" s="34" t="s">
        <v>21</v>
      </c>
      <c r="G406" s="18">
        <v>1</v>
      </c>
      <c r="H406" s="18">
        <v>4</v>
      </c>
      <c r="I406" s="18" t="s">
        <v>21</v>
      </c>
      <c r="J406" s="14" t="s">
        <v>8797</v>
      </c>
      <c r="K406" s="14" t="s">
        <v>8798</v>
      </c>
      <c r="L406" s="31">
        <v>495.32</v>
      </c>
      <c r="M406" s="31">
        <v>139.03</v>
      </c>
      <c r="N406" s="32">
        <v>139.03</v>
      </c>
      <c r="O406" s="19" t="s">
        <v>10505</v>
      </c>
      <c r="P406" s="14" t="s">
        <v>2954</v>
      </c>
      <c r="Q406" s="14" t="s">
        <v>2915</v>
      </c>
      <c r="R406" s="20" t="s">
        <v>8799</v>
      </c>
    </row>
    <row r="407" spans="1:18" x14ac:dyDescent="0.25">
      <c r="A407" s="16" t="s">
        <v>2805</v>
      </c>
      <c r="B407" s="17" t="s">
        <v>10506</v>
      </c>
      <c r="C407" s="17" t="s">
        <v>10507</v>
      </c>
      <c r="D407" s="14" t="s">
        <v>10508</v>
      </c>
      <c r="E407" s="18" t="s">
        <v>20</v>
      </c>
      <c r="F407" s="18" t="s">
        <v>21</v>
      </c>
      <c r="G407" s="18">
        <v>1</v>
      </c>
      <c r="H407" s="18">
        <v>12</v>
      </c>
      <c r="I407" s="18" t="s">
        <v>21</v>
      </c>
      <c r="J407" s="14" t="s">
        <v>8797</v>
      </c>
      <c r="K407" s="14" t="s">
        <v>8798</v>
      </c>
      <c r="L407" s="31">
        <v>753.49</v>
      </c>
      <c r="M407" s="31">
        <v>134.74266666666699</v>
      </c>
      <c r="N407" s="32">
        <v>134.74266666666699</v>
      </c>
      <c r="O407" s="19" t="s">
        <v>10509</v>
      </c>
      <c r="P407" s="14" t="s">
        <v>2954</v>
      </c>
      <c r="Q407" s="14" t="s">
        <v>2915</v>
      </c>
      <c r="R407" s="20" t="s">
        <v>8799</v>
      </c>
    </row>
    <row r="408" spans="1:18" x14ac:dyDescent="0.25">
      <c r="A408" s="16" t="s">
        <v>2805</v>
      </c>
      <c r="B408" s="16" t="s">
        <v>10510</v>
      </c>
      <c r="C408" s="16" t="s">
        <v>10511</v>
      </c>
      <c r="D408" s="19" t="s">
        <v>10512</v>
      </c>
      <c r="E408" s="55" t="s">
        <v>20</v>
      </c>
      <c r="F408" s="34" t="s">
        <v>21</v>
      </c>
      <c r="G408" s="33">
        <v>1</v>
      </c>
      <c r="H408" s="33">
        <v>1</v>
      </c>
      <c r="I408" s="33" t="s">
        <v>21</v>
      </c>
      <c r="J408" s="16" t="s">
        <v>8797</v>
      </c>
      <c r="K408" s="16" t="s">
        <v>8798</v>
      </c>
      <c r="L408" s="31">
        <v>552.03</v>
      </c>
      <c r="M408" s="31">
        <v>194.95349999999999</v>
      </c>
      <c r="N408" s="32">
        <v>194.95349999999999</v>
      </c>
      <c r="O408" s="19" t="s">
        <v>10513</v>
      </c>
      <c r="P408" s="14" t="s">
        <v>3077</v>
      </c>
      <c r="Q408" s="14" t="s">
        <v>698</v>
      </c>
      <c r="R408" s="20" t="s">
        <v>8799</v>
      </c>
    </row>
    <row r="409" spans="1:18" x14ac:dyDescent="0.25">
      <c r="A409" s="16" t="s">
        <v>2805</v>
      </c>
      <c r="B409" s="14" t="s">
        <v>10514</v>
      </c>
      <c r="C409" s="14" t="s">
        <v>10515</v>
      </c>
      <c r="D409" s="14" t="s">
        <v>10516</v>
      </c>
      <c r="E409" s="18" t="s">
        <v>20</v>
      </c>
      <c r="F409" s="34" t="s">
        <v>21</v>
      </c>
      <c r="G409" s="18">
        <v>1</v>
      </c>
      <c r="H409" s="18">
        <v>1</v>
      </c>
      <c r="I409" s="18" t="s">
        <v>21</v>
      </c>
      <c r="J409" s="14" t="s">
        <v>8797</v>
      </c>
      <c r="K409" s="14" t="s">
        <v>8798</v>
      </c>
      <c r="L409" s="31">
        <v>351.25</v>
      </c>
      <c r="M409" s="31">
        <v>124.173</v>
      </c>
      <c r="N409" s="32">
        <v>124.173</v>
      </c>
      <c r="O409" s="19" t="s">
        <v>10517</v>
      </c>
      <c r="P409" s="14" t="s">
        <v>3077</v>
      </c>
      <c r="Q409" s="14" t="s">
        <v>698</v>
      </c>
      <c r="R409" s="20" t="s">
        <v>8799</v>
      </c>
    </row>
    <row r="410" spans="1:18" x14ac:dyDescent="0.25">
      <c r="A410" s="16" t="s">
        <v>2805</v>
      </c>
      <c r="B410" s="16" t="s">
        <v>10518</v>
      </c>
      <c r="C410" s="16" t="s">
        <v>10519</v>
      </c>
      <c r="D410" s="16" t="s">
        <v>10520</v>
      </c>
      <c r="E410" s="18" t="s">
        <v>20</v>
      </c>
      <c r="F410" s="34" t="s">
        <v>21</v>
      </c>
      <c r="G410" s="18">
        <v>1</v>
      </c>
      <c r="H410" s="18">
        <v>1</v>
      </c>
      <c r="I410" s="18" t="s">
        <v>21</v>
      </c>
      <c r="J410" s="14" t="s">
        <v>8797</v>
      </c>
      <c r="K410" s="14" t="s">
        <v>8798</v>
      </c>
      <c r="L410" s="31">
        <v>1149.83</v>
      </c>
      <c r="M410" s="31">
        <v>204.74992592592599</v>
      </c>
      <c r="N410" s="32">
        <v>204.74992592592599</v>
      </c>
      <c r="O410" s="19" t="s">
        <v>10521</v>
      </c>
      <c r="P410" s="14">
        <v>85369001</v>
      </c>
      <c r="Q410" s="14" t="s">
        <v>2915</v>
      </c>
      <c r="R410" s="20" t="s">
        <v>8799</v>
      </c>
    </row>
    <row r="411" spans="1:18" x14ac:dyDescent="0.25">
      <c r="A411" s="16" t="s">
        <v>2805</v>
      </c>
      <c r="B411" s="14" t="s">
        <v>10522</v>
      </c>
      <c r="C411" s="14" t="s">
        <v>10523</v>
      </c>
      <c r="D411" s="14" t="s">
        <v>10524</v>
      </c>
      <c r="E411" s="18" t="s">
        <v>20</v>
      </c>
      <c r="F411" s="34" t="s">
        <v>21</v>
      </c>
      <c r="G411" s="33">
        <v>1</v>
      </c>
      <c r="H411" s="33" t="s">
        <v>21</v>
      </c>
      <c r="I411" s="33" t="s">
        <v>21</v>
      </c>
      <c r="J411" s="16" t="s">
        <v>8797</v>
      </c>
      <c r="K411" s="16" t="s">
        <v>8798</v>
      </c>
      <c r="L411" s="31">
        <v>588.52</v>
      </c>
      <c r="M411" s="31">
        <v>217.95400000000001</v>
      </c>
      <c r="N411" s="32">
        <v>217.95400000000001</v>
      </c>
      <c r="O411" s="35"/>
      <c r="P411" s="14" t="s">
        <v>10525</v>
      </c>
      <c r="Q411" s="14" t="s">
        <v>10526</v>
      </c>
      <c r="R411" s="20" t="s">
        <v>8799</v>
      </c>
    </row>
    <row r="412" spans="1:18" x14ac:dyDescent="0.25">
      <c r="A412" s="16" t="s">
        <v>2805</v>
      </c>
      <c r="B412" s="16" t="s">
        <v>10527</v>
      </c>
      <c r="C412" s="16" t="s">
        <v>10528</v>
      </c>
      <c r="D412" s="16" t="s">
        <v>10529</v>
      </c>
      <c r="E412" s="33" t="s">
        <v>20</v>
      </c>
      <c r="F412" s="34" t="s">
        <v>21</v>
      </c>
      <c r="G412" s="33">
        <v>1</v>
      </c>
      <c r="H412" s="33">
        <v>1</v>
      </c>
      <c r="I412" s="33" t="s">
        <v>21</v>
      </c>
      <c r="J412" s="16" t="s">
        <v>8797</v>
      </c>
      <c r="K412" s="16" t="s">
        <v>8798</v>
      </c>
      <c r="L412" s="31">
        <v>1300.3699999999999</v>
      </c>
      <c r="M412" s="31">
        <v>288.255</v>
      </c>
      <c r="N412" s="32">
        <v>288.255</v>
      </c>
      <c r="O412" s="35" t="s">
        <v>10530</v>
      </c>
      <c r="P412" s="14">
        <v>87371091</v>
      </c>
      <c r="Q412" s="14" t="s">
        <v>10526</v>
      </c>
      <c r="R412" s="20" t="s">
        <v>8799</v>
      </c>
    </row>
    <row r="413" spans="1:18" x14ac:dyDescent="0.25">
      <c r="A413" s="16" t="s">
        <v>2805</v>
      </c>
      <c r="B413" s="30" t="s">
        <v>10531</v>
      </c>
      <c r="C413" s="30" t="s">
        <v>10532</v>
      </c>
      <c r="D413" s="14" t="s">
        <v>10533</v>
      </c>
      <c r="E413" s="18" t="s">
        <v>20</v>
      </c>
      <c r="F413" s="34" t="s">
        <v>21</v>
      </c>
      <c r="G413" s="18">
        <v>1</v>
      </c>
      <c r="H413" s="18">
        <v>12</v>
      </c>
      <c r="I413" s="18" t="s">
        <v>21</v>
      </c>
      <c r="J413" s="14" t="s">
        <v>8797</v>
      </c>
      <c r="K413" s="14" t="s">
        <v>8798</v>
      </c>
      <c r="L413" s="31">
        <v>228.72</v>
      </c>
      <c r="M413" s="31">
        <v>64.209999999999994</v>
      </c>
      <c r="N413" s="32">
        <v>64.209999999999994</v>
      </c>
      <c r="O413" s="19" t="s">
        <v>10534</v>
      </c>
      <c r="P413" s="14" t="s">
        <v>10535</v>
      </c>
      <c r="Q413" s="14" t="s">
        <v>10536</v>
      </c>
      <c r="R413" s="20" t="s">
        <v>8799</v>
      </c>
    </row>
    <row r="414" spans="1:18" x14ac:dyDescent="0.25">
      <c r="A414" s="16" t="s">
        <v>2805</v>
      </c>
      <c r="B414" s="17" t="s">
        <v>10537</v>
      </c>
      <c r="C414" s="17" t="s">
        <v>10538</v>
      </c>
      <c r="D414" s="14" t="s">
        <v>10539</v>
      </c>
      <c r="E414" s="18" t="s">
        <v>20</v>
      </c>
      <c r="F414" s="18" t="s">
        <v>21</v>
      </c>
      <c r="G414" s="18">
        <v>1</v>
      </c>
      <c r="H414" s="18">
        <v>1</v>
      </c>
      <c r="I414" s="18" t="s">
        <v>21</v>
      </c>
      <c r="J414" s="14" t="s">
        <v>8797</v>
      </c>
      <c r="K414" s="14" t="s">
        <v>8798</v>
      </c>
      <c r="L414" s="31">
        <v>1352.64</v>
      </c>
      <c r="M414" s="31">
        <v>306.65800000000002</v>
      </c>
      <c r="N414" s="32">
        <v>306.65800000000002</v>
      </c>
      <c r="O414" s="35" t="s">
        <v>10540</v>
      </c>
      <c r="P414" s="14" t="s">
        <v>10541</v>
      </c>
      <c r="Q414" s="14" t="s">
        <v>3060</v>
      </c>
      <c r="R414" s="20" t="s">
        <v>8799</v>
      </c>
    </row>
    <row r="415" spans="1:18" x14ac:dyDescent="0.25">
      <c r="A415" s="16" t="s">
        <v>2805</v>
      </c>
      <c r="B415" s="16" t="s">
        <v>10542</v>
      </c>
      <c r="C415" s="14" t="s">
        <v>10543</v>
      </c>
      <c r="D415" s="14" t="s">
        <v>10544</v>
      </c>
      <c r="E415" s="18" t="s">
        <v>20</v>
      </c>
      <c r="F415" s="34" t="s">
        <v>21</v>
      </c>
      <c r="G415" s="33">
        <v>1</v>
      </c>
      <c r="H415" s="33">
        <v>1</v>
      </c>
      <c r="I415" s="33" t="s">
        <v>21</v>
      </c>
      <c r="J415" s="16" t="s">
        <v>8797</v>
      </c>
      <c r="K415" s="16" t="s">
        <v>8798</v>
      </c>
      <c r="L415" s="31">
        <v>1485.12</v>
      </c>
      <c r="M415" s="31">
        <v>500</v>
      </c>
      <c r="N415" s="32">
        <v>500</v>
      </c>
      <c r="O415" s="19"/>
      <c r="P415" s="14" t="s">
        <v>10541</v>
      </c>
      <c r="Q415" s="14" t="s">
        <v>3060</v>
      </c>
      <c r="R415" s="20" t="s">
        <v>8799</v>
      </c>
    </row>
    <row r="416" spans="1:18" x14ac:dyDescent="0.25">
      <c r="A416" s="16" t="s">
        <v>2805</v>
      </c>
      <c r="B416" s="14" t="s">
        <v>10545</v>
      </c>
      <c r="C416" s="14" t="s">
        <v>10546</v>
      </c>
      <c r="D416" s="14" t="s">
        <v>10547</v>
      </c>
      <c r="E416" s="18" t="s">
        <v>20</v>
      </c>
      <c r="F416" s="18" t="s">
        <v>21</v>
      </c>
      <c r="G416" s="18">
        <v>1</v>
      </c>
      <c r="H416" s="18">
        <v>1</v>
      </c>
      <c r="I416" s="18" t="s">
        <v>21</v>
      </c>
      <c r="J416" s="14" t="s">
        <v>8797</v>
      </c>
      <c r="K416" s="14" t="s">
        <v>8798</v>
      </c>
      <c r="L416" s="31">
        <v>891.07</v>
      </c>
      <c r="M416" s="31">
        <v>300</v>
      </c>
      <c r="N416" s="32">
        <v>300</v>
      </c>
      <c r="O416" s="35" t="s">
        <v>10548</v>
      </c>
      <c r="P416" s="14" t="s">
        <v>10541</v>
      </c>
      <c r="Q416" s="14" t="s">
        <v>3060</v>
      </c>
      <c r="R416" s="20" t="s">
        <v>8799</v>
      </c>
    </row>
    <row r="417" spans="1:18" x14ac:dyDescent="0.25">
      <c r="A417" s="16" t="s">
        <v>2805</v>
      </c>
      <c r="B417" s="17" t="s">
        <v>10549</v>
      </c>
      <c r="C417" s="17" t="s">
        <v>10550</v>
      </c>
      <c r="D417" s="14" t="s">
        <v>10551</v>
      </c>
      <c r="E417" s="18" t="s">
        <v>20</v>
      </c>
      <c r="F417" s="18" t="s">
        <v>21</v>
      </c>
      <c r="G417" s="18">
        <v>12</v>
      </c>
      <c r="H417" s="18">
        <v>48</v>
      </c>
      <c r="I417" s="18" t="s">
        <v>21</v>
      </c>
      <c r="J417" s="14" t="s">
        <v>8797</v>
      </c>
      <c r="K417" s="14" t="s">
        <v>8798</v>
      </c>
      <c r="L417" s="31">
        <v>55.54</v>
      </c>
      <c r="M417" s="31">
        <v>14.146000000000001</v>
      </c>
      <c r="N417" s="32">
        <v>169.75200000000001</v>
      </c>
      <c r="O417" s="35" t="s">
        <v>10552</v>
      </c>
      <c r="P417" s="14">
        <v>39269097</v>
      </c>
      <c r="Q417" s="14" t="s">
        <v>102</v>
      </c>
      <c r="R417" s="20" t="s">
        <v>8799</v>
      </c>
    </row>
    <row r="418" spans="1:18" x14ac:dyDescent="0.25">
      <c r="A418" s="16" t="s">
        <v>2805</v>
      </c>
      <c r="B418" s="17" t="s">
        <v>10553</v>
      </c>
      <c r="C418" s="17" t="s">
        <v>10554</v>
      </c>
      <c r="D418" s="14" t="s">
        <v>10555</v>
      </c>
      <c r="E418" s="18" t="s">
        <v>20</v>
      </c>
      <c r="F418" s="18" t="s">
        <v>21</v>
      </c>
      <c r="G418" s="18">
        <v>12</v>
      </c>
      <c r="H418" s="18">
        <v>96</v>
      </c>
      <c r="I418" s="18" t="s">
        <v>21</v>
      </c>
      <c r="J418" s="14" t="s">
        <v>8797</v>
      </c>
      <c r="K418" s="14" t="s">
        <v>8798</v>
      </c>
      <c r="L418" s="31">
        <v>24.5</v>
      </c>
      <c r="M418" s="31">
        <v>6.92</v>
      </c>
      <c r="N418" s="32">
        <v>83.04</v>
      </c>
      <c r="O418" s="35" t="s">
        <v>10556</v>
      </c>
      <c r="P418" s="14">
        <v>39269097</v>
      </c>
      <c r="Q418" s="14" t="s">
        <v>102</v>
      </c>
      <c r="R418" s="20" t="s">
        <v>8799</v>
      </c>
    </row>
    <row r="419" spans="1:18" x14ac:dyDescent="0.25">
      <c r="A419" s="16" t="s">
        <v>2805</v>
      </c>
      <c r="B419" s="16" t="s">
        <v>10557</v>
      </c>
      <c r="C419" s="16" t="s">
        <v>10558</v>
      </c>
      <c r="D419" s="16" t="s">
        <v>10559</v>
      </c>
      <c r="E419" s="33" t="s">
        <v>20</v>
      </c>
      <c r="F419" s="34" t="s">
        <v>21</v>
      </c>
      <c r="G419" s="18">
        <v>1</v>
      </c>
      <c r="H419" s="18">
        <v>24</v>
      </c>
      <c r="I419" s="18" t="s">
        <v>21</v>
      </c>
      <c r="J419" s="14" t="s">
        <v>8797</v>
      </c>
      <c r="K419" s="14" t="s">
        <v>8798</v>
      </c>
      <c r="L419" s="31">
        <v>57.82</v>
      </c>
      <c r="M419" s="31">
        <v>16.28</v>
      </c>
      <c r="N419" s="32">
        <v>16.28</v>
      </c>
      <c r="O419" s="35" t="s">
        <v>10560</v>
      </c>
      <c r="P419" s="14">
        <v>39269097</v>
      </c>
      <c r="Q419" s="14" t="s">
        <v>102</v>
      </c>
      <c r="R419" s="20" t="s">
        <v>8799</v>
      </c>
    </row>
    <row r="420" spans="1:18" x14ac:dyDescent="0.25">
      <c r="A420" s="16" t="s">
        <v>2805</v>
      </c>
      <c r="B420" s="17" t="s">
        <v>10561</v>
      </c>
      <c r="C420" s="17" t="s">
        <v>10562</v>
      </c>
      <c r="D420" s="14" t="s">
        <v>10563</v>
      </c>
      <c r="E420" s="18" t="s">
        <v>20</v>
      </c>
      <c r="F420" s="34" t="s">
        <v>21</v>
      </c>
      <c r="G420" s="33">
        <v>1</v>
      </c>
      <c r="H420" s="33">
        <v>1</v>
      </c>
      <c r="I420" s="33" t="s">
        <v>21</v>
      </c>
      <c r="J420" s="16" t="s">
        <v>8797</v>
      </c>
      <c r="K420" s="16" t="s">
        <v>8798</v>
      </c>
      <c r="L420" s="31">
        <v>4784.38</v>
      </c>
      <c r="M420" s="31">
        <v>784.53099999999995</v>
      </c>
      <c r="N420" s="32">
        <v>784.53099999999995</v>
      </c>
      <c r="O420" s="35" t="s">
        <v>10564</v>
      </c>
      <c r="P420" s="14" t="s">
        <v>7682</v>
      </c>
      <c r="Q420" s="14" t="s">
        <v>3060</v>
      </c>
      <c r="R420" s="20" t="s">
        <v>8799</v>
      </c>
    </row>
    <row r="421" spans="1:18" x14ac:dyDescent="0.25">
      <c r="A421" s="16" t="s">
        <v>2805</v>
      </c>
      <c r="B421" s="17" t="s">
        <v>10565</v>
      </c>
      <c r="C421" s="17" t="s">
        <v>10566</v>
      </c>
      <c r="D421" s="14" t="s">
        <v>10567</v>
      </c>
      <c r="E421" s="18" t="s">
        <v>20</v>
      </c>
      <c r="F421" s="18" t="s">
        <v>21</v>
      </c>
      <c r="G421" s="18">
        <v>1</v>
      </c>
      <c r="H421" s="18" t="s">
        <v>21</v>
      </c>
      <c r="I421" s="18" t="s">
        <v>21</v>
      </c>
      <c r="J421" s="14" t="s">
        <v>8797</v>
      </c>
      <c r="K421" s="14" t="s">
        <v>8798</v>
      </c>
      <c r="L421" s="31">
        <v>0.98</v>
      </c>
      <c r="M421" s="31">
        <v>0.39900000000000002</v>
      </c>
      <c r="N421" s="32">
        <v>0.39900000000000002</v>
      </c>
      <c r="O421" s="19"/>
      <c r="P421" s="14" t="s">
        <v>10525</v>
      </c>
      <c r="Q421" s="14" t="s">
        <v>10526</v>
      </c>
      <c r="R421" s="20" t="s">
        <v>8799</v>
      </c>
    </row>
    <row r="422" spans="1:18" x14ac:dyDescent="0.25">
      <c r="A422" s="16" t="s">
        <v>2805</v>
      </c>
      <c r="B422" s="17" t="s">
        <v>10568</v>
      </c>
      <c r="C422" s="17" t="s">
        <v>10569</v>
      </c>
      <c r="D422" s="14" t="s">
        <v>10570</v>
      </c>
      <c r="E422" s="18" t="s">
        <v>20</v>
      </c>
      <c r="F422" s="18" t="s">
        <v>21</v>
      </c>
      <c r="G422" s="18">
        <v>1</v>
      </c>
      <c r="H422" s="18" t="s">
        <v>21</v>
      </c>
      <c r="I422" s="18" t="s">
        <v>21</v>
      </c>
      <c r="J422" s="14" t="s">
        <v>8797</v>
      </c>
      <c r="K422" s="14" t="s">
        <v>8798</v>
      </c>
      <c r="L422" s="31">
        <v>2.0499999999999998</v>
      </c>
      <c r="M422" s="31">
        <v>0.82950000000000002</v>
      </c>
      <c r="N422" s="32">
        <v>0.82950000000000002</v>
      </c>
      <c r="O422" s="19"/>
      <c r="P422" s="14" t="s">
        <v>10525</v>
      </c>
      <c r="Q422" s="14" t="s">
        <v>10526</v>
      </c>
      <c r="R422" s="20" t="s">
        <v>8799</v>
      </c>
    </row>
    <row r="423" spans="1:18" x14ac:dyDescent="0.25">
      <c r="A423" s="16" t="s">
        <v>2805</v>
      </c>
      <c r="B423" s="17" t="s">
        <v>10571</v>
      </c>
      <c r="C423" s="17" t="s">
        <v>10572</v>
      </c>
      <c r="D423" s="14" t="s">
        <v>10573</v>
      </c>
      <c r="E423" s="18" t="s">
        <v>20</v>
      </c>
      <c r="F423" s="18" t="s">
        <v>21</v>
      </c>
      <c r="G423" s="18">
        <v>1</v>
      </c>
      <c r="H423" s="18" t="s">
        <v>21</v>
      </c>
      <c r="I423" s="18" t="s">
        <v>21</v>
      </c>
      <c r="J423" s="14" t="s">
        <v>8797</v>
      </c>
      <c r="K423" s="14" t="s">
        <v>8798</v>
      </c>
      <c r="L423" s="31">
        <v>0.95</v>
      </c>
      <c r="M423" s="31">
        <v>0.38850000000000001</v>
      </c>
      <c r="N423" s="32">
        <v>0.38850000000000001</v>
      </c>
      <c r="O423" s="19"/>
      <c r="P423" s="14" t="s">
        <v>10525</v>
      </c>
      <c r="Q423" s="14" t="s">
        <v>10526</v>
      </c>
      <c r="R423" s="20" t="s">
        <v>8799</v>
      </c>
    </row>
    <row r="424" spans="1:18" x14ac:dyDescent="0.25">
      <c r="A424" s="16" t="s">
        <v>2805</v>
      </c>
      <c r="B424" s="14" t="s">
        <v>10574</v>
      </c>
      <c r="C424" s="14" t="s">
        <v>10575</v>
      </c>
      <c r="D424" s="14" t="s">
        <v>10576</v>
      </c>
      <c r="E424" s="18" t="s">
        <v>20</v>
      </c>
      <c r="F424" s="34" t="s">
        <v>21</v>
      </c>
      <c r="G424" s="18">
        <v>1</v>
      </c>
      <c r="H424" s="18" t="s">
        <v>21</v>
      </c>
      <c r="I424" s="18" t="s">
        <v>21</v>
      </c>
      <c r="J424" s="14" t="s">
        <v>8797</v>
      </c>
      <c r="K424" s="14" t="s">
        <v>8798</v>
      </c>
      <c r="L424" s="31">
        <v>3.33</v>
      </c>
      <c r="M424" s="31">
        <v>1.3545</v>
      </c>
      <c r="N424" s="32">
        <v>1.3545</v>
      </c>
      <c r="O424" s="19"/>
      <c r="P424" s="14" t="s">
        <v>10525</v>
      </c>
      <c r="Q424" s="14" t="s">
        <v>10526</v>
      </c>
      <c r="R424" s="20" t="s">
        <v>8799</v>
      </c>
    </row>
    <row r="425" spans="1:18" x14ac:dyDescent="0.25">
      <c r="A425" s="16" t="s">
        <v>2805</v>
      </c>
      <c r="B425" s="14" t="s">
        <v>10577</v>
      </c>
      <c r="C425" s="14" t="s">
        <v>10578</v>
      </c>
      <c r="D425" s="16" t="s">
        <v>10579</v>
      </c>
      <c r="E425" s="33" t="s">
        <v>20</v>
      </c>
      <c r="F425" s="34" t="s">
        <v>21</v>
      </c>
      <c r="G425" s="33">
        <v>1</v>
      </c>
      <c r="H425" s="33" t="s">
        <v>21</v>
      </c>
      <c r="I425" s="33" t="s">
        <v>21</v>
      </c>
      <c r="J425" s="16" t="s">
        <v>8797</v>
      </c>
      <c r="K425" s="16" t="s">
        <v>8798</v>
      </c>
      <c r="L425" s="31">
        <v>0.74</v>
      </c>
      <c r="M425" s="31">
        <v>0.30449999999999999</v>
      </c>
      <c r="N425" s="32">
        <v>0.30449999999999999</v>
      </c>
      <c r="O425" s="19"/>
      <c r="P425" s="14" t="s">
        <v>10525</v>
      </c>
      <c r="Q425" s="14" t="s">
        <v>10526</v>
      </c>
      <c r="R425" s="20" t="s">
        <v>8799</v>
      </c>
    </row>
    <row r="426" spans="1:18" x14ac:dyDescent="0.25">
      <c r="A426" s="16" t="s">
        <v>2805</v>
      </c>
      <c r="B426" s="17" t="s">
        <v>10580</v>
      </c>
      <c r="C426" s="17" t="s">
        <v>10581</v>
      </c>
      <c r="D426" s="14" t="s">
        <v>10582</v>
      </c>
      <c r="E426" s="18" t="s">
        <v>20</v>
      </c>
      <c r="F426" s="18" t="s">
        <v>21</v>
      </c>
      <c r="G426" s="18">
        <v>1</v>
      </c>
      <c r="H426" s="18">
        <v>10</v>
      </c>
      <c r="I426" s="18" t="s">
        <v>21</v>
      </c>
      <c r="J426" s="14" t="s">
        <v>8797</v>
      </c>
      <c r="K426" s="14" t="s">
        <v>8798</v>
      </c>
      <c r="L426" s="31">
        <v>130.13</v>
      </c>
      <c r="M426" s="31">
        <v>42.36</v>
      </c>
      <c r="N426" s="32">
        <v>42.36</v>
      </c>
      <c r="O426" s="35" t="s">
        <v>10583</v>
      </c>
      <c r="P426" s="14" t="s">
        <v>3077</v>
      </c>
      <c r="Q426" s="14" t="s">
        <v>698</v>
      </c>
      <c r="R426" s="20" t="s">
        <v>8799</v>
      </c>
    </row>
    <row r="427" spans="1:18" x14ac:dyDescent="0.25">
      <c r="A427" s="16" t="s">
        <v>2805</v>
      </c>
      <c r="B427" s="16" t="s">
        <v>10584</v>
      </c>
      <c r="C427" s="14" t="s">
        <v>10585</v>
      </c>
      <c r="D427" s="14" t="s">
        <v>10586</v>
      </c>
      <c r="E427" s="18" t="s">
        <v>20</v>
      </c>
      <c r="F427" s="34" t="s">
        <v>21</v>
      </c>
      <c r="G427" s="33">
        <v>1</v>
      </c>
      <c r="H427" s="33" t="s">
        <v>21</v>
      </c>
      <c r="I427" s="33" t="s">
        <v>21</v>
      </c>
      <c r="J427" s="16" t="s">
        <v>8797</v>
      </c>
      <c r="K427" s="16" t="s">
        <v>8798</v>
      </c>
      <c r="L427" s="31">
        <v>211.27</v>
      </c>
      <c r="M427" s="31">
        <v>78.242999999999995</v>
      </c>
      <c r="N427" s="32">
        <v>78.242999999999995</v>
      </c>
      <c r="O427" s="19" t="s">
        <v>10587</v>
      </c>
      <c r="P427" s="14">
        <v>90278005</v>
      </c>
      <c r="Q427" s="14" t="s">
        <v>10588</v>
      </c>
      <c r="R427" s="20" t="s">
        <v>8799</v>
      </c>
    </row>
    <row r="428" spans="1:18" x14ac:dyDescent="0.25">
      <c r="A428" s="16" t="s">
        <v>2805</v>
      </c>
      <c r="B428" s="17" t="s">
        <v>10589</v>
      </c>
      <c r="C428" s="17" t="s">
        <v>10590</v>
      </c>
      <c r="D428" s="14" t="s">
        <v>10591</v>
      </c>
      <c r="E428" s="18" t="s">
        <v>20</v>
      </c>
      <c r="F428" s="18" t="s">
        <v>21</v>
      </c>
      <c r="G428" s="18">
        <v>25</v>
      </c>
      <c r="H428" s="18">
        <v>500</v>
      </c>
      <c r="I428" s="18" t="s">
        <v>21</v>
      </c>
      <c r="J428" s="14" t="s">
        <v>8797</v>
      </c>
      <c r="K428" s="14" t="s">
        <v>8798</v>
      </c>
      <c r="L428" s="31">
        <v>3.69</v>
      </c>
      <c r="M428" s="31">
        <v>1.1078116979999999</v>
      </c>
      <c r="N428" s="32">
        <v>27.69529245</v>
      </c>
      <c r="O428" s="19" t="s">
        <v>10592</v>
      </c>
      <c r="P428" s="14">
        <v>39269097</v>
      </c>
      <c r="Q428" s="14" t="s">
        <v>102</v>
      </c>
      <c r="R428" s="20" t="s">
        <v>8799</v>
      </c>
    </row>
    <row r="429" spans="1:18" x14ac:dyDescent="0.25">
      <c r="A429" s="16" t="s">
        <v>2805</v>
      </c>
      <c r="B429" s="14" t="s">
        <v>10593</v>
      </c>
      <c r="C429" s="14" t="s">
        <v>10594</v>
      </c>
      <c r="D429" s="14" t="s">
        <v>10595</v>
      </c>
      <c r="E429" s="18" t="s">
        <v>20</v>
      </c>
      <c r="F429" s="34" t="s">
        <v>21</v>
      </c>
      <c r="G429" s="18">
        <v>25</v>
      </c>
      <c r="H429" s="18">
        <v>500</v>
      </c>
      <c r="I429" s="18" t="s">
        <v>21</v>
      </c>
      <c r="J429" s="14" t="s">
        <v>8797</v>
      </c>
      <c r="K429" s="14" t="s">
        <v>8798</v>
      </c>
      <c r="L429" s="31">
        <v>3.26</v>
      </c>
      <c r="M429" s="31">
        <v>1.1025</v>
      </c>
      <c r="N429" s="32">
        <v>27.5625</v>
      </c>
      <c r="O429" s="19" t="s">
        <v>10596</v>
      </c>
      <c r="P429" s="14">
        <v>39269097</v>
      </c>
      <c r="Q429" s="14" t="s">
        <v>102</v>
      </c>
      <c r="R429" s="20" t="s">
        <v>8799</v>
      </c>
    </row>
    <row r="430" spans="1:18" x14ac:dyDescent="0.25">
      <c r="A430" s="16" t="s">
        <v>2805</v>
      </c>
      <c r="B430" s="17" t="s">
        <v>10597</v>
      </c>
      <c r="C430" s="17" t="s">
        <v>10598</v>
      </c>
      <c r="D430" s="14" t="s">
        <v>10599</v>
      </c>
      <c r="E430" s="18" t="s">
        <v>20</v>
      </c>
      <c r="F430" s="34" t="s">
        <v>21</v>
      </c>
      <c r="G430" s="33">
        <v>25</v>
      </c>
      <c r="H430" s="33">
        <v>400</v>
      </c>
      <c r="I430" s="33" t="s">
        <v>21</v>
      </c>
      <c r="J430" s="16" t="s">
        <v>8797</v>
      </c>
      <c r="K430" s="16" t="s">
        <v>8798</v>
      </c>
      <c r="L430" s="31">
        <v>4.92</v>
      </c>
      <c r="M430" s="31">
        <v>1.659</v>
      </c>
      <c r="N430" s="32">
        <v>41.475000000000001</v>
      </c>
      <c r="O430" s="19" t="s">
        <v>10600</v>
      </c>
      <c r="P430" s="14">
        <v>39269097</v>
      </c>
      <c r="Q430" s="14" t="s">
        <v>102</v>
      </c>
      <c r="R430" s="20" t="s">
        <v>8799</v>
      </c>
    </row>
    <row r="431" spans="1:18" x14ac:dyDescent="0.25">
      <c r="A431" s="16" t="s">
        <v>2805</v>
      </c>
      <c r="B431" s="40" t="s">
        <v>10601</v>
      </c>
      <c r="C431" s="40" t="s">
        <v>10602</v>
      </c>
      <c r="D431" s="40" t="s">
        <v>10603</v>
      </c>
      <c r="E431" s="18" t="s">
        <v>20</v>
      </c>
      <c r="F431" s="18" t="s">
        <v>21</v>
      </c>
      <c r="G431" s="18">
        <v>6</v>
      </c>
      <c r="H431" s="18">
        <v>84</v>
      </c>
      <c r="I431" s="18" t="s">
        <v>21</v>
      </c>
      <c r="J431" s="14" t="s">
        <v>8797</v>
      </c>
      <c r="K431" s="14" t="s">
        <v>8798</v>
      </c>
      <c r="L431" s="31">
        <v>28.25</v>
      </c>
      <c r="M431" s="31">
        <v>9.8384999999999998</v>
      </c>
      <c r="N431" s="32">
        <v>59.030999999999999</v>
      </c>
      <c r="O431" s="35" t="s">
        <v>10604</v>
      </c>
      <c r="P431" s="14" t="s">
        <v>3077</v>
      </c>
      <c r="Q431" s="14" t="s">
        <v>698</v>
      </c>
      <c r="R431" s="20" t="s">
        <v>8799</v>
      </c>
    </row>
    <row r="432" spans="1:18" x14ac:dyDescent="0.25">
      <c r="A432" s="16" t="s">
        <v>2805</v>
      </c>
      <c r="B432" s="14" t="s">
        <v>10605</v>
      </c>
      <c r="C432" s="14" t="s">
        <v>10606</v>
      </c>
      <c r="D432" s="14" t="s">
        <v>10607</v>
      </c>
      <c r="E432" s="18" t="s">
        <v>20</v>
      </c>
      <c r="F432" s="18" t="s">
        <v>21</v>
      </c>
      <c r="G432" s="18">
        <v>1</v>
      </c>
      <c r="H432" s="18" t="s">
        <v>21</v>
      </c>
      <c r="I432" s="18" t="s">
        <v>21</v>
      </c>
      <c r="J432" s="14" t="s">
        <v>8797</v>
      </c>
      <c r="K432" s="16" t="s">
        <v>8798</v>
      </c>
      <c r="L432" s="31">
        <v>102.36</v>
      </c>
      <c r="M432" s="31">
        <v>39.801299999999998</v>
      </c>
      <c r="N432" s="32">
        <v>39.801299999999998</v>
      </c>
      <c r="O432" s="19" t="s">
        <v>10608</v>
      </c>
      <c r="P432" s="14">
        <v>39269097</v>
      </c>
      <c r="Q432" s="14" t="s">
        <v>102</v>
      </c>
      <c r="R432" s="20" t="s">
        <v>8799</v>
      </c>
    </row>
    <row r="433" spans="1:18" x14ac:dyDescent="0.25">
      <c r="A433" s="16" t="s">
        <v>2805</v>
      </c>
      <c r="B433" s="17" t="s">
        <v>10609</v>
      </c>
      <c r="C433" s="17" t="s">
        <v>10610</v>
      </c>
      <c r="D433" s="14" t="s">
        <v>10611</v>
      </c>
      <c r="E433" s="18" t="s">
        <v>20</v>
      </c>
      <c r="F433" s="33" t="s">
        <v>21</v>
      </c>
      <c r="G433" s="33">
        <v>1</v>
      </c>
      <c r="H433" s="33" t="s">
        <v>21</v>
      </c>
      <c r="I433" s="33" t="s">
        <v>21</v>
      </c>
      <c r="J433" s="16" t="s">
        <v>8797</v>
      </c>
      <c r="K433" s="16" t="s">
        <v>8798</v>
      </c>
      <c r="L433" s="31">
        <v>102.8</v>
      </c>
      <c r="M433" s="31">
        <v>39.974550000000001</v>
      </c>
      <c r="N433" s="32">
        <v>39.974550000000001</v>
      </c>
      <c r="O433" s="19" t="s">
        <v>10612</v>
      </c>
      <c r="P433" s="14">
        <v>39269097</v>
      </c>
      <c r="Q433" s="14" t="s">
        <v>102</v>
      </c>
      <c r="R433" s="20" t="s">
        <v>8799</v>
      </c>
    </row>
    <row r="434" spans="1:18" x14ac:dyDescent="0.25">
      <c r="A434" s="16" t="s">
        <v>2805</v>
      </c>
      <c r="B434" s="16" t="s">
        <v>10613</v>
      </c>
      <c r="C434" s="36" t="s">
        <v>10614</v>
      </c>
      <c r="D434" s="36" t="s">
        <v>10615</v>
      </c>
      <c r="E434" s="37" t="s">
        <v>1307</v>
      </c>
      <c r="F434" s="34">
        <v>100</v>
      </c>
      <c r="G434" s="33">
        <v>100</v>
      </c>
      <c r="H434" s="33">
        <v>5600</v>
      </c>
      <c r="I434" s="33" t="s">
        <v>21</v>
      </c>
      <c r="J434" s="16" t="s">
        <v>8797</v>
      </c>
      <c r="K434" s="16" t="s">
        <v>8798</v>
      </c>
      <c r="L434" s="31">
        <v>1.04</v>
      </c>
      <c r="M434" s="31">
        <v>0.46200000000000002</v>
      </c>
      <c r="N434" s="32">
        <v>46.2</v>
      </c>
      <c r="O434" s="19" t="s">
        <v>10616</v>
      </c>
      <c r="P434" s="14" t="s">
        <v>10617</v>
      </c>
      <c r="Q434" s="14" t="s">
        <v>10618</v>
      </c>
      <c r="R434" s="20" t="s">
        <v>8799</v>
      </c>
    </row>
    <row r="435" spans="1:18" x14ac:dyDescent="0.25">
      <c r="A435" s="16" t="s">
        <v>2805</v>
      </c>
      <c r="B435" s="17" t="s">
        <v>10619</v>
      </c>
      <c r="C435" s="17" t="s">
        <v>10620</v>
      </c>
      <c r="D435" s="14" t="s">
        <v>10621</v>
      </c>
      <c r="E435" s="18" t="s">
        <v>1307</v>
      </c>
      <c r="F435" s="18">
        <v>30</v>
      </c>
      <c r="G435" s="18">
        <v>30</v>
      </c>
      <c r="H435" s="18">
        <v>1800</v>
      </c>
      <c r="I435" s="18" t="s">
        <v>21</v>
      </c>
      <c r="J435" s="14" t="s">
        <v>8797</v>
      </c>
      <c r="K435" s="14" t="s">
        <v>8798</v>
      </c>
      <c r="L435" s="31">
        <v>5.27</v>
      </c>
      <c r="M435" s="31">
        <v>2.1419999999999999</v>
      </c>
      <c r="N435" s="32">
        <v>64.260000000000005</v>
      </c>
      <c r="O435" s="35" t="s">
        <v>10622</v>
      </c>
      <c r="P435" s="14" t="s">
        <v>10623</v>
      </c>
      <c r="Q435" s="14" t="s">
        <v>1843</v>
      </c>
      <c r="R435" s="20" t="s">
        <v>8799</v>
      </c>
    </row>
    <row r="436" spans="1:18" x14ac:dyDescent="0.25">
      <c r="A436" s="16" t="s">
        <v>2805</v>
      </c>
      <c r="B436" s="16" t="s">
        <v>10624</v>
      </c>
      <c r="C436" s="16" t="s">
        <v>10625</v>
      </c>
      <c r="D436" s="16" t="s">
        <v>10626</v>
      </c>
      <c r="E436" s="33" t="s">
        <v>20</v>
      </c>
      <c r="F436" s="34" t="s">
        <v>21</v>
      </c>
      <c r="G436" s="33">
        <v>10</v>
      </c>
      <c r="H436" s="33">
        <v>100</v>
      </c>
      <c r="I436" s="33" t="s">
        <v>21</v>
      </c>
      <c r="J436" s="16" t="s">
        <v>8797</v>
      </c>
      <c r="K436" s="16" t="s">
        <v>8798</v>
      </c>
      <c r="L436" s="31">
        <v>9.3699999999999992</v>
      </c>
      <c r="M436" s="31">
        <v>2.94</v>
      </c>
      <c r="N436" s="32">
        <v>29.4</v>
      </c>
      <c r="O436" s="19" t="s">
        <v>10627</v>
      </c>
      <c r="P436" s="14" t="s">
        <v>1842</v>
      </c>
      <c r="Q436" s="14" t="s">
        <v>1843</v>
      </c>
      <c r="R436" s="20" t="s">
        <v>8799</v>
      </c>
    </row>
    <row r="437" spans="1:18" x14ac:dyDescent="0.25">
      <c r="A437" s="16" t="s">
        <v>2805</v>
      </c>
      <c r="B437" s="17" t="s">
        <v>10628</v>
      </c>
      <c r="C437" s="17" t="s">
        <v>10629</v>
      </c>
      <c r="D437" s="14" t="s">
        <v>10630</v>
      </c>
      <c r="E437" s="18" t="s">
        <v>20</v>
      </c>
      <c r="F437" s="18" t="s">
        <v>21</v>
      </c>
      <c r="G437" s="18">
        <v>10</v>
      </c>
      <c r="H437" s="18">
        <v>360</v>
      </c>
      <c r="I437" s="18" t="s">
        <v>21</v>
      </c>
      <c r="J437" s="14" t="s">
        <v>8797</v>
      </c>
      <c r="K437" s="14" t="s">
        <v>8798</v>
      </c>
      <c r="L437" s="31">
        <v>6.68</v>
      </c>
      <c r="M437" s="31">
        <v>2.1</v>
      </c>
      <c r="N437" s="32">
        <v>21</v>
      </c>
      <c r="O437" s="35" t="s">
        <v>10631</v>
      </c>
      <c r="P437" s="14" t="s">
        <v>1842</v>
      </c>
      <c r="Q437" s="14" t="s">
        <v>1843</v>
      </c>
      <c r="R437" s="20" t="s">
        <v>8799</v>
      </c>
    </row>
    <row r="438" spans="1:18" x14ac:dyDescent="0.25">
      <c r="A438" s="16" t="s">
        <v>2805</v>
      </c>
      <c r="B438" s="14" t="s">
        <v>10632</v>
      </c>
      <c r="C438" s="14" t="s">
        <v>10633</v>
      </c>
      <c r="D438" s="14" t="s">
        <v>10634</v>
      </c>
      <c r="E438" s="18" t="s">
        <v>20</v>
      </c>
      <c r="F438" s="34" t="s">
        <v>21</v>
      </c>
      <c r="G438" s="33">
        <v>20</v>
      </c>
      <c r="H438" s="33">
        <v>180</v>
      </c>
      <c r="I438" s="33" t="s">
        <v>21</v>
      </c>
      <c r="J438" s="16" t="s">
        <v>8797</v>
      </c>
      <c r="K438" s="16" t="s">
        <v>8798</v>
      </c>
      <c r="L438" s="31">
        <v>4.62</v>
      </c>
      <c r="M438" s="31">
        <v>1.659</v>
      </c>
      <c r="N438" s="32">
        <v>33.18</v>
      </c>
      <c r="O438" s="19" t="s">
        <v>10635</v>
      </c>
      <c r="P438" s="14" t="s">
        <v>1842</v>
      </c>
      <c r="Q438" s="14" t="s">
        <v>1843</v>
      </c>
      <c r="R438" s="20" t="s">
        <v>8799</v>
      </c>
    </row>
    <row r="439" spans="1:18" x14ac:dyDescent="0.25">
      <c r="A439" s="16" t="s">
        <v>2805</v>
      </c>
      <c r="B439" s="16" t="s">
        <v>10636</v>
      </c>
      <c r="C439" s="16" t="s">
        <v>10637</v>
      </c>
      <c r="D439" s="38" t="s">
        <v>10638</v>
      </c>
      <c r="E439" s="39" t="s">
        <v>20</v>
      </c>
      <c r="F439" s="34" t="s">
        <v>21</v>
      </c>
      <c r="G439" s="33">
        <v>10</v>
      </c>
      <c r="H439" s="33">
        <v>150</v>
      </c>
      <c r="I439" s="33" t="s">
        <v>21</v>
      </c>
      <c r="J439" s="16" t="s">
        <v>8797</v>
      </c>
      <c r="K439" s="16" t="s">
        <v>8798</v>
      </c>
      <c r="L439" s="31">
        <v>5.39</v>
      </c>
      <c r="M439" s="31">
        <v>1.869</v>
      </c>
      <c r="N439" s="32">
        <v>18.690000000000001</v>
      </c>
      <c r="O439" s="19" t="s">
        <v>10639</v>
      </c>
      <c r="P439" s="14" t="s">
        <v>1842</v>
      </c>
      <c r="Q439" s="14" t="s">
        <v>1843</v>
      </c>
      <c r="R439" s="20" t="s">
        <v>8799</v>
      </c>
    </row>
    <row r="440" spans="1:18" x14ac:dyDescent="0.25">
      <c r="A440" s="16" t="s">
        <v>2805</v>
      </c>
      <c r="B440" s="16" t="s">
        <v>10640</v>
      </c>
      <c r="C440" s="16" t="s">
        <v>10641</v>
      </c>
      <c r="D440" s="16" t="s">
        <v>10642</v>
      </c>
      <c r="E440" s="33" t="s">
        <v>20</v>
      </c>
      <c r="F440" s="34" t="s">
        <v>21</v>
      </c>
      <c r="G440" s="33">
        <v>5</v>
      </c>
      <c r="H440" s="33">
        <v>60</v>
      </c>
      <c r="I440" s="33" t="s">
        <v>21</v>
      </c>
      <c r="J440" s="16" t="s">
        <v>8797</v>
      </c>
      <c r="K440" s="16" t="s">
        <v>8798</v>
      </c>
      <c r="L440" s="31">
        <v>8.57</v>
      </c>
      <c r="M440" s="31">
        <v>2.6040000000000001</v>
      </c>
      <c r="N440" s="32">
        <v>13.02</v>
      </c>
      <c r="O440" s="19" t="s">
        <v>10643</v>
      </c>
      <c r="P440" s="14">
        <v>39269097</v>
      </c>
      <c r="Q440" s="14" t="s">
        <v>102</v>
      </c>
      <c r="R440" s="20" t="s">
        <v>8799</v>
      </c>
    </row>
    <row r="441" spans="1:18" x14ac:dyDescent="0.25">
      <c r="A441" s="16" t="s">
        <v>2805</v>
      </c>
      <c r="B441" s="17" t="s">
        <v>10644</v>
      </c>
      <c r="C441" s="17" t="s">
        <v>10645</v>
      </c>
      <c r="D441" s="14" t="s">
        <v>10646</v>
      </c>
      <c r="E441" s="18" t="s">
        <v>20</v>
      </c>
      <c r="F441" s="18" t="s">
        <v>21</v>
      </c>
      <c r="G441" s="18">
        <v>20</v>
      </c>
      <c r="H441" s="18">
        <v>160</v>
      </c>
      <c r="I441" s="18" t="s">
        <v>21</v>
      </c>
      <c r="J441" s="14" t="s">
        <v>8797</v>
      </c>
      <c r="K441" s="14" t="s">
        <v>8798</v>
      </c>
      <c r="L441" s="31">
        <v>5.39</v>
      </c>
      <c r="M441" s="31">
        <v>1.869</v>
      </c>
      <c r="N441" s="32">
        <v>37.380000000000003</v>
      </c>
      <c r="O441" s="19" t="s">
        <v>10647</v>
      </c>
      <c r="P441" s="14" t="s">
        <v>1842</v>
      </c>
      <c r="Q441" s="14" t="s">
        <v>1843</v>
      </c>
      <c r="R441" s="20" t="s">
        <v>8799</v>
      </c>
    </row>
    <row r="442" spans="1:18" x14ac:dyDescent="0.25">
      <c r="A442" s="16" t="s">
        <v>2805</v>
      </c>
      <c r="B442" s="14" t="s">
        <v>10648</v>
      </c>
      <c r="C442" s="14" t="s">
        <v>10649</v>
      </c>
      <c r="D442" s="14" t="s">
        <v>10650</v>
      </c>
      <c r="E442" s="18" t="s">
        <v>20</v>
      </c>
      <c r="F442" s="18" t="s">
        <v>21</v>
      </c>
      <c r="G442" s="18">
        <v>8</v>
      </c>
      <c r="H442" s="18">
        <v>8</v>
      </c>
      <c r="I442" s="18" t="s">
        <v>21</v>
      </c>
      <c r="J442" s="14" t="s">
        <v>8797</v>
      </c>
      <c r="K442" s="14" t="s">
        <v>8798</v>
      </c>
      <c r="L442" s="31">
        <v>114.82</v>
      </c>
      <c r="M442" s="31">
        <v>18.908999999999999</v>
      </c>
      <c r="N442" s="32">
        <v>151.27199999999999</v>
      </c>
      <c r="O442" s="35" t="s">
        <v>10651</v>
      </c>
      <c r="P442" s="14">
        <v>39269097</v>
      </c>
      <c r="Q442" s="14" t="s">
        <v>102</v>
      </c>
      <c r="R442" s="20" t="s">
        <v>8799</v>
      </c>
    </row>
    <row r="443" spans="1:18" x14ac:dyDescent="0.25">
      <c r="A443" s="16" t="s">
        <v>2805</v>
      </c>
      <c r="B443" s="14" t="s">
        <v>10652</v>
      </c>
      <c r="C443" s="14" t="s">
        <v>10653</v>
      </c>
      <c r="D443" s="14" t="s">
        <v>10654</v>
      </c>
      <c r="E443" s="18" t="s">
        <v>20</v>
      </c>
      <c r="F443" s="33" t="s">
        <v>21</v>
      </c>
      <c r="G443" s="33">
        <v>12</v>
      </c>
      <c r="H443" s="33">
        <v>12</v>
      </c>
      <c r="I443" s="33" t="s">
        <v>21</v>
      </c>
      <c r="J443" s="16" t="s">
        <v>8797</v>
      </c>
      <c r="K443" s="16" t="s">
        <v>8798</v>
      </c>
      <c r="L443" s="31">
        <v>43.89</v>
      </c>
      <c r="M443" s="31">
        <v>9.41</v>
      </c>
      <c r="N443" s="32">
        <v>112.92</v>
      </c>
      <c r="O443" s="19" t="s">
        <v>10655</v>
      </c>
      <c r="P443" s="14">
        <v>39269097</v>
      </c>
      <c r="Q443" s="14" t="s">
        <v>102</v>
      </c>
      <c r="R443" s="20" t="s">
        <v>8799</v>
      </c>
    </row>
    <row r="444" spans="1:18" x14ac:dyDescent="0.25">
      <c r="A444" s="16" t="s">
        <v>2805</v>
      </c>
      <c r="B444" s="16" t="s">
        <v>10656</v>
      </c>
      <c r="C444" s="16" t="s">
        <v>10657</v>
      </c>
      <c r="D444" s="16" t="s">
        <v>10658</v>
      </c>
      <c r="E444" s="33" t="s">
        <v>20</v>
      </c>
      <c r="F444" s="18" t="s">
        <v>21</v>
      </c>
      <c r="G444" s="18">
        <v>12</v>
      </c>
      <c r="H444" s="18">
        <v>12</v>
      </c>
      <c r="I444" s="18" t="s">
        <v>21</v>
      </c>
      <c r="J444" s="14" t="s">
        <v>8797</v>
      </c>
      <c r="K444" s="16" t="s">
        <v>8798</v>
      </c>
      <c r="L444" s="31">
        <v>54.1</v>
      </c>
      <c r="M444" s="31">
        <v>18.260000000000002</v>
      </c>
      <c r="N444" s="32">
        <v>219.12</v>
      </c>
      <c r="O444" s="35" t="s">
        <v>10659</v>
      </c>
      <c r="P444" s="14">
        <v>39269097</v>
      </c>
      <c r="Q444" s="14" t="s">
        <v>102</v>
      </c>
      <c r="R444" s="20" t="s">
        <v>8799</v>
      </c>
    </row>
    <row r="445" spans="1:18" x14ac:dyDescent="0.25">
      <c r="A445" s="16" t="s">
        <v>2805</v>
      </c>
      <c r="B445" s="30" t="s">
        <v>10660</v>
      </c>
      <c r="C445" s="16" t="s">
        <v>10661</v>
      </c>
      <c r="D445" s="14" t="s">
        <v>10662</v>
      </c>
      <c r="E445" s="18" t="s">
        <v>20</v>
      </c>
      <c r="F445" s="33" t="s">
        <v>21</v>
      </c>
      <c r="G445" s="33">
        <v>1</v>
      </c>
      <c r="H445" s="33">
        <v>120</v>
      </c>
      <c r="I445" s="33" t="s">
        <v>21</v>
      </c>
      <c r="J445" s="16" t="s">
        <v>8797</v>
      </c>
      <c r="K445" s="16" t="s">
        <v>8798</v>
      </c>
      <c r="L445" s="31">
        <v>17.64</v>
      </c>
      <c r="M445" s="31">
        <v>4.95</v>
      </c>
      <c r="N445" s="32">
        <v>4.95</v>
      </c>
      <c r="O445" s="19" t="s">
        <v>10663</v>
      </c>
      <c r="P445" s="14" t="s">
        <v>3077</v>
      </c>
      <c r="Q445" s="14" t="s">
        <v>698</v>
      </c>
      <c r="R445" s="20" t="s">
        <v>8799</v>
      </c>
    </row>
    <row r="446" spans="1:18" x14ac:dyDescent="0.25">
      <c r="A446" s="16" t="s">
        <v>2805</v>
      </c>
      <c r="B446" s="14" t="s">
        <v>10664</v>
      </c>
      <c r="C446" s="14" t="s">
        <v>10665</v>
      </c>
      <c r="D446" s="14" t="s">
        <v>10666</v>
      </c>
      <c r="E446" s="18" t="s">
        <v>20</v>
      </c>
      <c r="F446" s="18" t="s">
        <v>21</v>
      </c>
      <c r="G446" s="18">
        <v>48</v>
      </c>
      <c r="H446" s="18">
        <v>48</v>
      </c>
      <c r="I446" s="18" t="s">
        <v>21</v>
      </c>
      <c r="J446" s="14" t="s">
        <v>8797</v>
      </c>
      <c r="K446" s="14" t="s">
        <v>8798</v>
      </c>
      <c r="L446" s="31">
        <v>177.74</v>
      </c>
      <c r="M446" s="31">
        <v>50</v>
      </c>
      <c r="N446" s="32">
        <v>2400</v>
      </c>
      <c r="O446" s="19" t="s">
        <v>10667</v>
      </c>
      <c r="P446" s="14">
        <v>39269097</v>
      </c>
      <c r="Q446" s="14" t="s">
        <v>102</v>
      </c>
      <c r="R446" s="20" t="s">
        <v>8799</v>
      </c>
    </row>
    <row r="447" spans="1:18" x14ac:dyDescent="0.25">
      <c r="A447" s="16" t="s">
        <v>2805</v>
      </c>
      <c r="B447" s="17" t="s">
        <v>10668</v>
      </c>
      <c r="C447" s="17" t="s">
        <v>10669</v>
      </c>
      <c r="D447" s="14" t="s">
        <v>10670</v>
      </c>
      <c r="E447" s="18" t="s">
        <v>20</v>
      </c>
      <c r="F447" s="18" t="s">
        <v>21</v>
      </c>
      <c r="G447" s="18">
        <v>1</v>
      </c>
      <c r="H447" s="18">
        <v>1</v>
      </c>
      <c r="I447" s="18" t="s">
        <v>21</v>
      </c>
      <c r="J447" s="14" t="s">
        <v>8797</v>
      </c>
      <c r="K447" s="14" t="s">
        <v>8798</v>
      </c>
      <c r="L447" s="31">
        <v>799.99</v>
      </c>
      <c r="M447" s="31">
        <v>269.33333333333297</v>
      </c>
      <c r="N447" s="32">
        <v>269.33333333333297</v>
      </c>
      <c r="O447" s="19"/>
      <c r="P447" s="14" t="s">
        <v>8776</v>
      </c>
      <c r="Q447" s="14" t="s">
        <v>3060</v>
      </c>
      <c r="R447" s="20" t="s">
        <v>8799</v>
      </c>
    </row>
    <row r="448" spans="1:18" x14ac:dyDescent="0.25">
      <c r="A448" s="16" t="s">
        <v>2805</v>
      </c>
      <c r="B448" s="30" t="s">
        <v>10671</v>
      </c>
      <c r="C448" s="16" t="s">
        <v>10672</v>
      </c>
      <c r="D448" s="14" t="s">
        <v>10673</v>
      </c>
      <c r="E448" s="18" t="s">
        <v>20</v>
      </c>
      <c r="F448" s="33" t="s">
        <v>21</v>
      </c>
      <c r="G448" s="33">
        <v>1</v>
      </c>
      <c r="H448" s="33" t="s">
        <v>21</v>
      </c>
      <c r="I448" s="33" t="s">
        <v>21</v>
      </c>
      <c r="J448" s="16" t="s">
        <v>8797</v>
      </c>
      <c r="K448" s="16" t="s">
        <v>8798</v>
      </c>
      <c r="L448" s="31">
        <v>29.76</v>
      </c>
      <c r="M448" s="31">
        <v>11.52</v>
      </c>
      <c r="N448" s="32">
        <v>11.52</v>
      </c>
      <c r="O448" s="19"/>
      <c r="P448" s="14">
        <v>85366990</v>
      </c>
      <c r="Q448" s="14" t="s">
        <v>2915</v>
      </c>
      <c r="R448" s="20" t="s">
        <v>8799</v>
      </c>
    </row>
    <row r="449" spans="1:18" x14ac:dyDescent="0.25">
      <c r="A449" s="16" t="s">
        <v>2805</v>
      </c>
      <c r="B449" s="17" t="s">
        <v>10674</v>
      </c>
      <c r="C449" s="17" t="s">
        <v>10675</v>
      </c>
      <c r="D449" s="14" t="s">
        <v>10676</v>
      </c>
      <c r="E449" s="18" t="s">
        <v>20</v>
      </c>
      <c r="F449" s="18" t="s">
        <v>21</v>
      </c>
      <c r="G449" s="18">
        <v>25</v>
      </c>
      <c r="H449" s="18">
        <v>50</v>
      </c>
      <c r="I449" s="18" t="s">
        <v>21</v>
      </c>
      <c r="J449" s="14" t="s">
        <v>8797</v>
      </c>
      <c r="K449" s="14" t="s">
        <v>8798</v>
      </c>
      <c r="L449" s="31">
        <v>18.079999999999998</v>
      </c>
      <c r="M449" s="31">
        <v>7</v>
      </c>
      <c r="N449" s="32">
        <v>175</v>
      </c>
      <c r="O449" s="19"/>
      <c r="P449" s="14" t="s">
        <v>7813</v>
      </c>
      <c r="Q449" s="14" t="s">
        <v>8539</v>
      </c>
      <c r="R449" s="20" t="s">
        <v>8799</v>
      </c>
    </row>
    <row r="450" spans="1:18" x14ac:dyDescent="0.25">
      <c r="A450" s="16" t="s">
        <v>2805</v>
      </c>
      <c r="B450" s="17" t="s">
        <v>10677</v>
      </c>
      <c r="C450" s="17" t="s">
        <v>10678</v>
      </c>
      <c r="D450" s="14" t="s">
        <v>10679</v>
      </c>
      <c r="E450" s="18" t="s">
        <v>20</v>
      </c>
      <c r="F450" s="18" t="s">
        <v>21</v>
      </c>
      <c r="G450" s="18">
        <v>30</v>
      </c>
      <c r="H450" s="18">
        <v>60</v>
      </c>
      <c r="I450" s="18" t="s">
        <v>21</v>
      </c>
      <c r="J450" s="14" t="s">
        <v>8797</v>
      </c>
      <c r="K450" s="14" t="s">
        <v>8798</v>
      </c>
      <c r="L450" s="31">
        <v>24.19</v>
      </c>
      <c r="M450" s="31">
        <v>6.4240000000000004</v>
      </c>
      <c r="N450" s="32">
        <v>192.72</v>
      </c>
      <c r="O450" s="35" t="s">
        <v>10680</v>
      </c>
      <c r="P450" s="14" t="s">
        <v>2954</v>
      </c>
      <c r="Q450" s="14" t="s">
        <v>2915</v>
      </c>
      <c r="R450" s="20" t="s">
        <v>8799</v>
      </c>
    </row>
    <row r="451" spans="1:18" x14ac:dyDescent="0.25">
      <c r="A451" s="16" t="s">
        <v>2805</v>
      </c>
      <c r="B451" s="17" t="s">
        <v>10681</v>
      </c>
      <c r="C451" s="17" t="s">
        <v>10682</v>
      </c>
      <c r="D451" s="14" t="s">
        <v>10683</v>
      </c>
      <c r="E451" s="18" t="s">
        <v>20</v>
      </c>
      <c r="F451" s="18" t="s">
        <v>21</v>
      </c>
      <c r="G451" s="18">
        <v>25</v>
      </c>
      <c r="H451" s="18">
        <v>50</v>
      </c>
      <c r="I451" s="18" t="s">
        <v>21</v>
      </c>
      <c r="J451" s="14" t="s">
        <v>8797</v>
      </c>
      <c r="K451" s="14" t="s">
        <v>8798</v>
      </c>
      <c r="L451" s="31">
        <v>6.57</v>
      </c>
      <c r="M451" s="31">
        <v>2.54</v>
      </c>
      <c r="N451" s="32">
        <v>63.5</v>
      </c>
      <c r="O451" s="19"/>
      <c r="P451" s="14" t="s">
        <v>7813</v>
      </c>
      <c r="Q451" s="14" t="s">
        <v>8539</v>
      </c>
      <c r="R451" s="20" t="s">
        <v>8799</v>
      </c>
    </row>
    <row r="452" spans="1:18" x14ac:dyDescent="0.25">
      <c r="A452" s="16" t="s">
        <v>2805</v>
      </c>
      <c r="B452" s="14" t="s">
        <v>10684</v>
      </c>
      <c r="C452" s="14" t="s">
        <v>10685</v>
      </c>
      <c r="D452" s="16" t="s">
        <v>10686</v>
      </c>
      <c r="E452" s="33" t="s">
        <v>20</v>
      </c>
      <c r="F452" s="33" t="s">
        <v>21</v>
      </c>
      <c r="G452" s="33">
        <v>1</v>
      </c>
      <c r="H452" s="33" t="s">
        <v>21</v>
      </c>
      <c r="I452" s="33" t="s">
        <v>21</v>
      </c>
      <c r="J452" s="16" t="s">
        <v>8797</v>
      </c>
      <c r="K452" s="16" t="s">
        <v>8798</v>
      </c>
      <c r="L452" s="31">
        <v>34.96</v>
      </c>
      <c r="M452" s="31">
        <v>13.54</v>
      </c>
      <c r="N452" s="32">
        <v>13.54</v>
      </c>
      <c r="O452" s="35"/>
      <c r="P452" s="14" t="s">
        <v>7813</v>
      </c>
      <c r="Q452" s="14" t="s">
        <v>8539</v>
      </c>
      <c r="R452" s="20" t="s">
        <v>8799</v>
      </c>
    </row>
    <row r="453" spans="1:18" x14ac:dyDescent="0.25">
      <c r="A453" s="16" t="s">
        <v>2805</v>
      </c>
      <c r="B453" s="16" t="s">
        <v>10687</v>
      </c>
      <c r="C453" s="14" t="s">
        <v>10688</v>
      </c>
      <c r="D453" s="14" t="s">
        <v>10689</v>
      </c>
      <c r="E453" s="18" t="s">
        <v>20</v>
      </c>
      <c r="F453" s="34" t="s">
        <v>21</v>
      </c>
      <c r="G453" s="33">
        <v>1</v>
      </c>
      <c r="H453" s="33">
        <v>12</v>
      </c>
      <c r="I453" s="33" t="s">
        <v>21</v>
      </c>
      <c r="J453" s="16" t="s">
        <v>8797</v>
      </c>
      <c r="K453" s="16" t="s">
        <v>8798</v>
      </c>
      <c r="L453" s="31">
        <v>565.24</v>
      </c>
      <c r="M453" s="31">
        <v>158.82</v>
      </c>
      <c r="N453" s="32">
        <v>158.82</v>
      </c>
      <c r="O453" s="19" t="s">
        <v>10690</v>
      </c>
      <c r="P453" s="14" t="s">
        <v>10691</v>
      </c>
      <c r="Q453" s="14" t="s">
        <v>8470</v>
      </c>
      <c r="R453" s="20" t="s">
        <v>8799</v>
      </c>
    </row>
    <row r="454" spans="1:18" x14ac:dyDescent="0.25">
      <c r="A454" s="16" t="s">
        <v>2805</v>
      </c>
      <c r="B454" s="17" t="s">
        <v>10692</v>
      </c>
      <c r="C454" s="17" t="s">
        <v>10693</v>
      </c>
      <c r="D454" s="14" t="s">
        <v>10694</v>
      </c>
      <c r="E454" s="18" t="s">
        <v>20</v>
      </c>
      <c r="F454" s="18" t="s">
        <v>21</v>
      </c>
      <c r="G454" s="18">
        <v>6</v>
      </c>
      <c r="H454" s="18">
        <v>48</v>
      </c>
      <c r="I454" s="18" t="s">
        <v>21</v>
      </c>
      <c r="J454" s="14" t="s">
        <v>8797</v>
      </c>
      <c r="K454" s="14" t="s">
        <v>8798</v>
      </c>
      <c r="L454" s="31">
        <v>52.27</v>
      </c>
      <c r="M454" s="31">
        <v>14.66</v>
      </c>
      <c r="N454" s="32">
        <v>87.96</v>
      </c>
      <c r="O454" s="35" t="s">
        <v>10695</v>
      </c>
      <c r="P454" s="14" t="s">
        <v>2954</v>
      </c>
      <c r="Q454" s="14" t="s">
        <v>2915</v>
      </c>
      <c r="R454" s="20" t="s">
        <v>8799</v>
      </c>
    </row>
    <row r="455" spans="1:18" x14ac:dyDescent="0.25">
      <c r="A455" s="16" t="s">
        <v>2805</v>
      </c>
      <c r="B455" s="17" t="s">
        <v>10696</v>
      </c>
      <c r="C455" s="17" t="s">
        <v>10697</v>
      </c>
      <c r="D455" s="14" t="s">
        <v>10698</v>
      </c>
      <c r="E455" s="18" t="s">
        <v>20</v>
      </c>
      <c r="F455" s="18" t="s">
        <v>21</v>
      </c>
      <c r="G455" s="18">
        <v>5</v>
      </c>
      <c r="H455" s="18">
        <v>80</v>
      </c>
      <c r="I455" s="18" t="s">
        <v>21</v>
      </c>
      <c r="J455" s="14" t="s">
        <v>8797</v>
      </c>
      <c r="K455" s="14" t="s">
        <v>8798</v>
      </c>
      <c r="L455" s="31">
        <v>34.950000000000003</v>
      </c>
      <c r="M455" s="31">
        <v>9.8000000000000007</v>
      </c>
      <c r="N455" s="32">
        <v>49</v>
      </c>
      <c r="O455" s="35" t="s">
        <v>10699</v>
      </c>
      <c r="P455" s="14" t="s">
        <v>2954</v>
      </c>
      <c r="Q455" s="14" t="s">
        <v>2915</v>
      </c>
      <c r="R455" s="20" t="s">
        <v>8799</v>
      </c>
    </row>
    <row r="456" spans="1:18" x14ac:dyDescent="0.25">
      <c r="A456" s="16" t="s">
        <v>2805</v>
      </c>
      <c r="B456" s="17" t="s">
        <v>10700</v>
      </c>
      <c r="C456" s="17" t="s">
        <v>10701</v>
      </c>
      <c r="D456" s="14" t="s">
        <v>10702</v>
      </c>
      <c r="E456" s="18" t="s">
        <v>20</v>
      </c>
      <c r="F456" s="18" t="s">
        <v>21</v>
      </c>
      <c r="G456" s="18">
        <v>1</v>
      </c>
      <c r="H456" s="18">
        <v>12</v>
      </c>
      <c r="I456" s="18" t="s">
        <v>21</v>
      </c>
      <c r="J456" s="14" t="s">
        <v>8797</v>
      </c>
      <c r="K456" s="14" t="s">
        <v>8798</v>
      </c>
      <c r="L456" s="31">
        <v>377.98</v>
      </c>
      <c r="M456" s="31">
        <v>77.985333333333301</v>
      </c>
      <c r="N456" s="32">
        <v>77.985333333333301</v>
      </c>
      <c r="O456" s="19" t="s">
        <v>10703</v>
      </c>
      <c r="P456" s="14" t="s">
        <v>2954</v>
      </c>
      <c r="Q456" s="14" t="s">
        <v>2915</v>
      </c>
      <c r="R456" s="20" t="s">
        <v>8799</v>
      </c>
    </row>
    <row r="457" spans="1:18" x14ac:dyDescent="0.25">
      <c r="A457" s="16" t="s">
        <v>2805</v>
      </c>
      <c r="B457" s="16" t="s">
        <v>10704</v>
      </c>
      <c r="C457" s="16" t="s">
        <v>10705</v>
      </c>
      <c r="D457" s="16" t="s">
        <v>10706</v>
      </c>
      <c r="E457" s="33" t="s">
        <v>20</v>
      </c>
      <c r="F457" s="34" t="s">
        <v>21</v>
      </c>
      <c r="G457" s="33">
        <v>1</v>
      </c>
      <c r="H457" s="33" t="s">
        <v>21</v>
      </c>
      <c r="I457" s="33" t="s">
        <v>21</v>
      </c>
      <c r="J457" s="16" t="s">
        <v>8797</v>
      </c>
      <c r="K457" s="16" t="s">
        <v>8798</v>
      </c>
      <c r="L457" s="31">
        <v>37.72</v>
      </c>
      <c r="M457" s="31">
        <v>14.61</v>
      </c>
      <c r="N457" s="32">
        <v>14.61</v>
      </c>
      <c r="O457" s="35"/>
      <c r="P457" s="14">
        <v>85366990</v>
      </c>
      <c r="Q457" s="14" t="s">
        <v>2915</v>
      </c>
      <c r="R457" s="20" t="s">
        <v>8799</v>
      </c>
    </row>
    <row r="458" spans="1:18" x14ac:dyDescent="0.25">
      <c r="A458" s="16" t="s">
        <v>2805</v>
      </c>
      <c r="B458" s="14" t="s">
        <v>10707</v>
      </c>
      <c r="C458" s="14" t="s">
        <v>10708</v>
      </c>
      <c r="D458" s="14" t="s">
        <v>10709</v>
      </c>
      <c r="E458" s="18" t="s">
        <v>20</v>
      </c>
      <c r="F458" s="18" t="s">
        <v>21</v>
      </c>
      <c r="G458" s="18">
        <v>12</v>
      </c>
      <c r="H458" s="18">
        <v>24</v>
      </c>
      <c r="I458" s="18" t="s">
        <v>21</v>
      </c>
      <c r="J458" s="14" t="s">
        <v>8797</v>
      </c>
      <c r="K458" s="16" t="s">
        <v>8798</v>
      </c>
      <c r="L458" s="31">
        <v>24.14</v>
      </c>
      <c r="M458" s="31">
        <v>9.35</v>
      </c>
      <c r="N458" s="32">
        <v>112.2</v>
      </c>
      <c r="O458" s="19"/>
      <c r="P458" s="14" t="s">
        <v>7813</v>
      </c>
      <c r="Q458" s="14" t="s">
        <v>8539</v>
      </c>
      <c r="R458" s="20" t="s">
        <v>8799</v>
      </c>
    </row>
    <row r="459" spans="1:18" x14ac:dyDescent="0.25">
      <c r="A459" s="16" t="s">
        <v>2805</v>
      </c>
      <c r="B459" s="14" t="s">
        <v>10710</v>
      </c>
      <c r="C459" s="14" t="s">
        <v>10711</v>
      </c>
      <c r="D459" s="14" t="s">
        <v>10712</v>
      </c>
      <c r="E459" s="18" t="s">
        <v>20</v>
      </c>
      <c r="F459" s="34" t="s">
        <v>21</v>
      </c>
      <c r="G459" s="33">
        <v>1</v>
      </c>
      <c r="H459" s="33" t="s">
        <v>21</v>
      </c>
      <c r="I459" s="33" t="s">
        <v>21</v>
      </c>
      <c r="J459" s="16" t="s">
        <v>8797</v>
      </c>
      <c r="K459" s="16" t="s">
        <v>8798</v>
      </c>
      <c r="L459" s="31">
        <v>19.309999999999999</v>
      </c>
      <c r="M459" s="31">
        <v>7.48</v>
      </c>
      <c r="N459" s="32">
        <v>7.48</v>
      </c>
      <c r="O459" s="19"/>
      <c r="P459" s="14" t="s">
        <v>7813</v>
      </c>
      <c r="Q459" s="14" t="s">
        <v>8539</v>
      </c>
      <c r="R459" s="20" t="s">
        <v>8799</v>
      </c>
    </row>
    <row r="460" spans="1:18" x14ac:dyDescent="0.25">
      <c r="A460" s="16" t="s">
        <v>2805</v>
      </c>
      <c r="B460" s="16" t="s">
        <v>10713</v>
      </c>
      <c r="C460" s="16" t="s">
        <v>10714</v>
      </c>
      <c r="D460" s="16" t="s">
        <v>10715</v>
      </c>
      <c r="E460" s="33" t="s">
        <v>20</v>
      </c>
      <c r="F460" s="34" t="s">
        <v>21</v>
      </c>
      <c r="G460" s="18">
        <v>25</v>
      </c>
      <c r="H460" s="18">
        <v>100</v>
      </c>
      <c r="I460" s="18" t="s">
        <v>21</v>
      </c>
      <c r="J460" s="14" t="s">
        <v>8797</v>
      </c>
      <c r="K460" s="14" t="s">
        <v>8798</v>
      </c>
      <c r="L460" s="31">
        <v>24</v>
      </c>
      <c r="M460" s="31">
        <v>9.2899999999999991</v>
      </c>
      <c r="N460" s="32">
        <v>232.25</v>
      </c>
      <c r="O460" s="35"/>
      <c r="P460" s="14" t="s">
        <v>7813</v>
      </c>
      <c r="Q460" s="14" t="s">
        <v>8539</v>
      </c>
      <c r="R460" s="20" t="s">
        <v>8799</v>
      </c>
    </row>
    <row r="461" spans="1:18" x14ac:dyDescent="0.25">
      <c r="A461" s="16" t="s">
        <v>2805</v>
      </c>
      <c r="B461" s="16" t="s">
        <v>10716</v>
      </c>
      <c r="C461" s="16" t="s">
        <v>10717</v>
      </c>
      <c r="D461" s="16" t="s">
        <v>10718</v>
      </c>
      <c r="E461" s="33" t="s">
        <v>20</v>
      </c>
      <c r="F461" s="34" t="s">
        <v>21</v>
      </c>
      <c r="G461" s="18">
        <v>1</v>
      </c>
      <c r="H461" s="18" t="s">
        <v>21</v>
      </c>
      <c r="I461" s="18" t="s">
        <v>21</v>
      </c>
      <c r="J461" s="14" t="s">
        <v>8797</v>
      </c>
      <c r="K461" s="14" t="s">
        <v>8798</v>
      </c>
      <c r="L461" s="31">
        <v>59.25</v>
      </c>
      <c r="M461" s="31">
        <v>21.945</v>
      </c>
      <c r="N461" s="32">
        <v>21.945</v>
      </c>
      <c r="O461" s="35"/>
      <c r="P461" s="14" t="s">
        <v>7813</v>
      </c>
      <c r="Q461" s="14" t="s">
        <v>8539</v>
      </c>
      <c r="R461" s="20" t="s">
        <v>8799</v>
      </c>
    </row>
    <row r="462" spans="1:18" x14ac:dyDescent="0.25">
      <c r="A462" s="16" t="s">
        <v>2805</v>
      </c>
      <c r="B462" s="17" t="s">
        <v>10719</v>
      </c>
      <c r="C462" s="17" t="s">
        <v>10720</v>
      </c>
      <c r="D462" s="14" t="s">
        <v>10721</v>
      </c>
      <c r="E462" s="18" t="s">
        <v>20</v>
      </c>
      <c r="F462" s="18" t="s">
        <v>21</v>
      </c>
      <c r="G462" s="18">
        <v>12</v>
      </c>
      <c r="H462" s="18">
        <v>24</v>
      </c>
      <c r="I462" s="18" t="s">
        <v>21</v>
      </c>
      <c r="J462" s="14" t="s">
        <v>8797</v>
      </c>
      <c r="K462" s="14" t="s">
        <v>8798</v>
      </c>
      <c r="L462" s="31">
        <v>22.96</v>
      </c>
      <c r="M462" s="31">
        <v>8.89</v>
      </c>
      <c r="N462" s="32">
        <v>106.68</v>
      </c>
      <c r="O462" s="35"/>
      <c r="P462" s="14" t="s">
        <v>7813</v>
      </c>
      <c r="Q462" s="14" t="s">
        <v>8539</v>
      </c>
      <c r="R462" s="20" t="s">
        <v>8799</v>
      </c>
    </row>
    <row r="463" spans="1:18" ht="24" x14ac:dyDescent="0.25">
      <c r="A463" s="16" t="s">
        <v>2805</v>
      </c>
      <c r="B463" s="17" t="s">
        <v>10722</v>
      </c>
      <c r="C463" s="17" t="s">
        <v>10723</v>
      </c>
      <c r="D463" s="43" t="s">
        <v>10724</v>
      </c>
      <c r="E463" s="18" t="s">
        <v>20</v>
      </c>
      <c r="F463" s="18" t="s">
        <v>21</v>
      </c>
      <c r="G463" s="18">
        <v>1</v>
      </c>
      <c r="H463" s="18">
        <v>4</v>
      </c>
      <c r="I463" s="18" t="s">
        <v>21</v>
      </c>
      <c r="J463" s="14" t="s">
        <v>8797</v>
      </c>
      <c r="K463" s="14" t="s">
        <v>8798</v>
      </c>
      <c r="L463" s="31">
        <v>1533.43</v>
      </c>
      <c r="M463" s="31">
        <v>285.03199999999998</v>
      </c>
      <c r="N463" s="32">
        <v>285.03199999999998</v>
      </c>
      <c r="O463" s="19" t="s">
        <v>10725</v>
      </c>
      <c r="P463" s="14">
        <v>85366990</v>
      </c>
      <c r="Q463" s="14" t="s">
        <v>2915</v>
      </c>
      <c r="R463" s="20" t="s">
        <v>8799</v>
      </c>
    </row>
    <row r="464" spans="1:18" x14ac:dyDescent="0.25">
      <c r="A464" s="16" t="s">
        <v>2805</v>
      </c>
      <c r="B464" s="30" t="s">
        <v>10726</v>
      </c>
      <c r="C464" s="30" t="s">
        <v>10727</v>
      </c>
      <c r="D464" s="14" t="s">
        <v>10728</v>
      </c>
      <c r="E464" s="18" t="s">
        <v>20</v>
      </c>
      <c r="F464" s="33" t="s">
        <v>21</v>
      </c>
      <c r="G464" s="33">
        <v>1</v>
      </c>
      <c r="H464" s="33">
        <v>120</v>
      </c>
      <c r="I464" s="33" t="s">
        <v>21</v>
      </c>
      <c r="J464" s="16" t="s">
        <v>8797</v>
      </c>
      <c r="K464" s="16" t="s">
        <v>8798</v>
      </c>
      <c r="L464" s="31">
        <v>17.64</v>
      </c>
      <c r="M464" s="31">
        <v>4.95</v>
      </c>
      <c r="N464" s="32">
        <v>4.95</v>
      </c>
      <c r="O464" s="19" t="s">
        <v>10729</v>
      </c>
      <c r="P464" s="14" t="s">
        <v>3077</v>
      </c>
      <c r="Q464" s="14" t="s">
        <v>698</v>
      </c>
      <c r="R464" s="20" t="s">
        <v>8799</v>
      </c>
    </row>
    <row r="465" spans="1:18" x14ac:dyDescent="0.25">
      <c r="A465" s="16" t="s">
        <v>2805</v>
      </c>
      <c r="B465" s="16" t="s">
        <v>10730</v>
      </c>
      <c r="C465" s="14" t="s">
        <v>10731</v>
      </c>
      <c r="D465" s="14" t="s">
        <v>10732</v>
      </c>
      <c r="E465" s="18" t="s">
        <v>20</v>
      </c>
      <c r="F465" s="34" t="s">
        <v>21</v>
      </c>
      <c r="G465" s="33">
        <v>1</v>
      </c>
      <c r="H465" s="33">
        <v>24</v>
      </c>
      <c r="I465" s="33" t="s">
        <v>21</v>
      </c>
      <c r="J465" s="16" t="s">
        <v>8797</v>
      </c>
      <c r="K465" s="16" t="s">
        <v>8798</v>
      </c>
      <c r="L465" s="31">
        <v>219.56</v>
      </c>
      <c r="M465" s="31">
        <v>61.69</v>
      </c>
      <c r="N465" s="32">
        <v>61.69</v>
      </c>
      <c r="O465" s="19" t="s">
        <v>10733</v>
      </c>
      <c r="P465" s="14" t="s">
        <v>3347</v>
      </c>
      <c r="Q465" s="14" t="s">
        <v>2915</v>
      </c>
      <c r="R465" s="20" t="s">
        <v>8799</v>
      </c>
    </row>
    <row r="466" spans="1:18" x14ac:dyDescent="0.25">
      <c r="A466" s="16" t="s">
        <v>2805</v>
      </c>
      <c r="B466" s="16" t="s">
        <v>10734</v>
      </c>
      <c r="C466" s="14" t="s">
        <v>10735</v>
      </c>
      <c r="D466" s="14" t="s">
        <v>10736</v>
      </c>
      <c r="E466" s="18" t="s">
        <v>20</v>
      </c>
      <c r="F466" s="34" t="s">
        <v>21</v>
      </c>
      <c r="G466" s="33">
        <v>6</v>
      </c>
      <c r="H466" s="33">
        <v>12</v>
      </c>
      <c r="I466" s="33" t="s">
        <v>21</v>
      </c>
      <c r="J466" s="16" t="s">
        <v>8797</v>
      </c>
      <c r="K466" s="16" t="s">
        <v>8798</v>
      </c>
      <c r="L466" s="31">
        <v>46.4</v>
      </c>
      <c r="M466" s="31">
        <v>10.680999999999999</v>
      </c>
      <c r="N466" s="32">
        <v>64.085999999999999</v>
      </c>
      <c r="O466" s="35" t="s">
        <v>10737</v>
      </c>
      <c r="P466" s="14">
        <v>85366990</v>
      </c>
      <c r="Q466" s="14" t="s">
        <v>2915</v>
      </c>
      <c r="R466" s="20" t="s">
        <v>8799</v>
      </c>
    </row>
    <row r="467" spans="1:18" x14ac:dyDescent="0.25">
      <c r="A467" s="16" t="s">
        <v>2805</v>
      </c>
      <c r="B467" s="17" t="s">
        <v>10738</v>
      </c>
      <c r="C467" s="17" t="s">
        <v>10739</v>
      </c>
      <c r="D467" s="14" t="s">
        <v>10740</v>
      </c>
      <c r="E467" s="18" t="s">
        <v>20</v>
      </c>
      <c r="F467" s="18" t="s">
        <v>21</v>
      </c>
      <c r="G467" s="18">
        <v>12</v>
      </c>
      <c r="H467" s="18">
        <v>96</v>
      </c>
      <c r="I467" s="18" t="s">
        <v>21</v>
      </c>
      <c r="J467" s="14" t="s">
        <v>8797</v>
      </c>
      <c r="K467" s="14" t="s">
        <v>8798</v>
      </c>
      <c r="L467" s="31">
        <v>28.42</v>
      </c>
      <c r="M467" s="31">
        <v>8</v>
      </c>
      <c r="N467" s="32">
        <v>96</v>
      </c>
      <c r="O467" s="19" t="s">
        <v>10741</v>
      </c>
      <c r="P467" s="14">
        <v>85366990</v>
      </c>
      <c r="Q467" s="14" t="s">
        <v>2915</v>
      </c>
      <c r="R467" s="20" t="s">
        <v>8799</v>
      </c>
    </row>
    <row r="468" spans="1:18" x14ac:dyDescent="0.25">
      <c r="A468" s="16" t="s">
        <v>2805</v>
      </c>
      <c r="B468" s="14" t="s">
        <v>10742</v>
      </c>
      <c r="C468" s="14" t="s">
        <v>10743</v>
      </c>
      <c r="D468" s="16" t="s">
        <v>10744</v>
      </c>
      <c r="E468" s="33" t="s">
        <v>20</v>
      </c>
      <c r="F468" s="34" t="s">
        <v>21</v>
      </c>
      <c r="G468" s="33">
        <v>1</v>
      </c>
      <c r="H468" s="33" t="s">
        <v>21</v>
      </c>
      <c r="I468" s="33" t="s">
        <v>21</v>
      </c>
      <c r="J468" s="16" t="s">
        <v>8797</v>
      </c>
      <c r="K468" s="16" t="s">
        <v>8798</v>
      </c>
      <c r="L468" s="31">
        <v>65.23</v>
      </c>
      <c r="M468" s="31">
        <v>25.25</v>
      </c>
      <c r="N468" s="32">
        <v>25.25</v>
      </c>
      <c r="O468" s="19"/>
      <c r="P468" s="14">
        <v>85366990</v>
      </c>
      <c r="Q468" s="14" t="s">
        <v>2915</v>
      </c>
      <c r="R468" s="20" t="s">
        <v>8799</v>
      </c>
    </row>
    <row r="469" spans="1:18" x14ac:dyDescent="0.25">
      <c r="A469" s="16" t="s">
        <v>2805</v>
      </c>
      <c r="B469" s="30" t="s">
        <v>10745</v>
      </c>
      <c r="C469" s="16" t="s">
        <v>10746</v>
      </c>
      <c r="D469" s="14" t="s">
        <v>10747</v>
      </c>
      <c r="E469" s="18" t="s">
        <v>20</v>
      </c>
      <c r="F469" s="18" t="s">
        <v>21</v>
      </c>
      <c r="G469" s="18">
        <v>1</v>
      </c>
      <c r="H469" s="18" t="s">
        <v>21</v>
      </c>
      <c r="I469" s="18" t="s">
        <v>21</v>
      </c>
      <c r="J469" s="14" t="s">
        <v>8797</v>
      </c>
      <c r="K469" s="16" t="s">
        <v>8798</v>
      </c>
      <c r="L469" s="31">
        <v>20.07</v>
      </c>
      <c r="M469" s="31">
        <v>8.1120000000000001</v>
      </c>
      <c r="N469" s="32">
        <v>8.1120000000000001</v>
      </c>
      <c r="O469" s="19" t="s">
        <v>10748</v>
      </c>
      <c r="P469" s="14">
        <v>85366990</v>
      </c>
      <c r="Q469" s="14" t="s">
        <v>2915</v>
      </c>
      <c r="R469" s="20" t="s">
        <v>8799</v>
      </c>
    </row>
    <row r="470" spans="1:18" x14ac:dyDescent="0.25">
      <c r="A470" s="16" t="s">
        <v>2805</v>
      </c>
      <c r="B470" s="14" t="s">
        <v>10749</v>
      </c>
      <c r="C470" s="14" t="s">
        <v>10750</v>
      </c>
      <c r="D470" s="14" t="s">
        <v>10751</v>
      </c>
      <c r="E470" s="18" t="s">
        <v>20</v>
      </c>
      <c r="F470" s="33" t="s">
        <v>21</v>
      </c>
      <c r="G470" s="33">
        <v>1</v>
      </c>
      <c r="H470" s="33">
        <v>2</v>
      </c>
      <c r="I470" s="33" t="s">
        <v>21</v>
      </c>
      <c r="J470" s="14" t="s">
        <v>8797</v>
      </c>
      <c r="K470" s="16" t="s">
        <v>8798</v>
      </c>
      <c r="L470" s="31">
        <v>1232.68</v>
      </c>
      <c r="M470" s="31">
        <v>206.2115</v>
      </c>
      <c r="N470" s="32">
        <v>206.2115</v>
      </c>
      <c r="O470" s="35" t="s">
        <v>10752</v>
      </c>
      <c r="P470" s="14">
        <v>85366990</v>
      </c>
      <c r="Q470" s="14" t="s">
        <v>2915</v>
      </c>
      <c r="R470" s="20" t="s">
        <v>8799</v>
      </c>
    </row>
    <row r="471" spans="1:18" x14ac:dyDescent="0.25">
      <c r="A471" s="16" t="s">
        <v>2805</v>
      </c>
      <c r="B471" s="30" t="s">
        <v>10753</v>
      </c>
      <c r="C471" s="30" t="s">
        <v>10754</v>
      </c>
      <c r="D471" s="14" t="s">
        <v>10755</v>
      </c>
      <c r="E471" s="18" t="s">
        <v>20</v>
      </c>
      <c r="F471" s="34" t="s">
        <v>21</v>
      </c>
      <c r="G471" s="33">
        <v>1</v>
      </c>
      <c r="H471" s="33" t="s">
        <v>21</v>
      </c>
      <c r="I471" s="33" t="s">
        <v>21</v>
      </c>
      <c r="J471" s="16" t="s">
        <v>8797</v>
      </c>
      <c r="K471" s="16" t="s">
        <v>8798</v>
      </c>
      <c r="L471" s="31">
        <v>206.04</v>
      </c>
      <c r="M471" s="31">
        <v>79.78</v>
      </c>
      <c r="N471" s="32">
        <v>79.78</v>
      </c>
      <c r="O471" s="19" t="s">
        <v>10756</v>
      </c>
      <c r="P471" s="14">
        <v>85366990</v>
      </c>
      <c r="Q471" s="14" t="s">
        <v>2915</v>
      </c>
      <c r="R471" s="20" t="s">
        <v>8799</v>
      </c>
    </row>
    <row r="472" spans="1:18" x14ac:dyDescent="0.25">
      <c r="A472" s="16" t="s">
        <v>2805</v>
      </c>
      <c r="B472" s="16" t="s">
        <v>10757</v>
      </c>
      <c r="C472" s="16" t="s">
        <v>10758</v>
      </c>
      <c r="D472" s="16" t="s">
        <v>10759</v>
      </c>
      <c r="E472" s="33" t="s">
        <v>20</v>
      </c>
      <c r="F472" s="34" t="s">
        <v>21</v>
      </c>
      <c r="G472" s="18">
        <v>1</v>
      </c>
      <c r="H472" s="18" t="s">
        <v>21</v>
      </c>
      <c r="I472" s="18" t="s">
        <v>21</v>
      </c>
      <c r="J472" s="14" t="s">
        <v>8797</v>
      </c>
      <c r="K472" s="14" t="s">
        <v>8798</v>
      </c>
      <c r="L472" s="31">
        <v>240.09</v>
      </c>
      <c r="M472" s="31">
        <v>92.96</v>
      </c>
      <c r="N472" s="32">
        <v>92.96</v>
      </c>
      <c r="O472" s="19" t="s">
        <v>10760</v>
      </c>
      <c r="P472" s="14">
        <v>85366990</v>
      </c>
      <c r="Q472" s="14" t="s">
        <v>2915</v>
      </c>
      <c r="R472" s="20" t="s">
        <v>8799</v>
      </c>
    </row>
    <row r="473" spans="1:18" x14ac:dyDescent="0.25">
      <c r="A473" s="16" t="s">
        <v>2805</v>
      </c>
      <c r="B473" s="17" t="s">
        <v>10761</v>
      </c>
      <c r="C473" s="17" t="s">
        <v>10762</v>
      </c>
      <c r="D473" s="14" t="s">
        <v>10763</v>
      </c>
      <c r="E473" s="18" t="s">
        <v>20</v>
      </c>
      <c r="F473" s="18" t="s">
        <v>21</v>
      </c>
      <c r="G473" s="18">
        <v>1</v>
      </c>
      <c r="H473" s="18" t="s">
        <v>21</v>
      </c>
      <c r="I473" s="18" t="s">
        <v>21</v>
      </c>
      <c r="J473" s="14" t="s">
        <v>8797</v>
      </c>
      <c r="K473" s="14" t="s">
        <v>8798</v>
      </c>
      <c r="L473" s="31">
        <v>20.97</v>
      </c>
      <c r="M473" s="31">
        <v>8.1199999999999992</v>
      </c>
      <c r="N473" s="32">
        <v>8.1199999999999992</v>
      </c>
      <c r="O473" s="19"/>
      <c r="P473" s="14" t="s">
        <v>7813</v>
      </c>
      <c r="Q473" s="14" t="s">
        <v>8539</v>
      </c>
      <c r="R473" s="20" t="s">
        <v>8799</v>
      </c>
    </row>
    <row r="474" spans="1:18" x14ac:dyDescent="0.25">
      <c r="A474" s="16" t="s">
        <v>2805</v>
      </c>
      <c r="B474" s="17" t="s">
        <v>10764</v>
      </c>
      <c r="C474" s="17" t="s">
        <v>10765</v>
      </c>
      <c r="D474" s="14" t="s">
        <v>10766</v>
      </c>
      <c r="E474" s="18" t="s">
        <v>20</v>
      </c>
      <c r="F474" s="18" t="s">
        <v>21</v>
      </c>
      <c r="G474" s="18">
        <v>1</v>
      </c>
      <c r="H474" s="18" t="s">
        <v>21</v>
      </c>
      <c r="I474" s="18" t="s">
        <v>21</v>
      </c>
      <c r="J474" s="14" t="s">
        <v>8797</v>
      </c>
      <c r="K474" s="14" t="s">
        <v>8798</v>
      </c>
      <c r="L474" s="31">
        <v>180.76</v>
      </c>
      <c r="M474" s="31">
        <v>66.945999999999998</v>
      </c>
      <c r="N474" s="32">
        <v>66.945999999999998</v>
      </c>
      <c r="O474" s="19" t="s">
        <v>10767</v>
      </c>
      <c r="P474" s="14">
        <v>85366990</v>
      </c>
      <c r="Q474" s="14" t="s">
        <v>2915</v>
      </c>
      <c r="R474" s="20" t="s">
        <v>8799</v>
      </c>
    </row>
    <row r="475" spans="1:18" x14ac:dyDescent="0.25">
      <c r="A475" s="16" t="s">
        <v>2805</v>
      </c>
      <c r="B475" s="17" t="s">
        <v>10768</v>
      </c>
      <c r="C475" s="17" t="s">
        <v>10769</v>
      </c>
      <c r="D475" s="14" t="s">
        <v>10770</v>
      </c>
      <c r="E475" s="18" t="s">
        <v>20</v>
      </c>
      <c r="F475" s="18" t="s">
        <v>21</v>
      </c>
      <c r="G475" s="18">
        <v>16</v>
      </c>
      <c r="H475" s="18">
        <v>16</v>
      </c>
      <c r="I475" s="18" t="s">
        <v>21</v>
      </c>
      <c r="J475" s="14" t="s">
        <v>8797</v>
      </c>
      <c r="K475" s="14" t="s">
        <v>8798</v>
      </c>
      <c r="L475" s="31">
        <v>129.80000000000001</v>
      </c>
      <c r="M475" s="31">
        <v>29.91</v>
      </c>
      <c r="N475" s="32">
        <v>478.56</v>
      </c>
      <c r="O475" s="35" t="s">
        <v>10771</v>
      </c>
      <c r="P475" s="14">
        <v>85366990</v>
      </c>
      <c r="Q475" s="14" t="s">
        <v>2915</v>
      </c>
      <c r="R475" s="20" t="s">
        <v>8799</v>
      </c>
    </row>
    <row r="476" spans="1:18" x14ac:dyDescent="0.25">
      <c r="A476" s="16" t="s">
        <v>2805</v>
      </c>
      <c r="B476" s="30" t="s">
        <v>10772</v>
      </c>
      <c r="C476" s="16" t="s">
        <v>10773</v>
      </c>
      <c r="D476" s="14" t="s">
        <v>10774</v>
      </c>
      <c r="E476" s="18" t="s">
        <v>20</v>
      </c>
      <c r="F476" s="18" t="s">
        <v>21</v>
      </c>
      <c r="G476" s="18">
        <v>1</v>
      </c>
      <c r="H476" s="18">
        <v>3</v>
      </c>
      <c r="I476" s="18" t="s">
        <v>21</v>
      </c>
      <c r="J476" s="14" t="s">
        <v>8797</v>
      </c>
      <c r="K476" s="16" t="s">
        <v>8798</v>
      </c>
      <c r="L476" s="31">
        <v>1469.4</v>
      </c>
      <c r="M476" s="31">
        <v>208.72499999999999</v>
      </c>
      <c r="N476" s="32">
        <v>208.72499999999999</v>
      </c>
      <c r="O476" s="35" t="s">
        <v>10775</v>
      </c>
      <c r="P476" s="14">
        <v>85366990</v>
      </c>
      <c r="Q476" s="14" t="s">
        <v>2915</v>
      </c>
      <c r="R476" s="20" t="s">
        <v>8799</v>
      </c>
    </row>
    <row r="477" spans="1:18" x14ac:dyDescent="0.25">
      <c r="A477" s="16" t="s">
        <v>2805</v>
      </c>
      <c r="B477" s="16" t="s">
        <v>10776</v>
      </c>
      <c r="C477" s="36" t="s">
        <v>10777</v>
      </c>
      <c r="D477" s="36" t="s">
        <v>10778</v>
      </c>
      <c r="E477" s="37" t="s">
        <v>20</v>
      </c>
      <c r="F477" s="18" t="s">
        <v>21</v>
      </c>
      <c r="G477" s="18">
        <v>15</v>
      </c>
      <c r="H477" s="18">
        <v>15</v>
      </c>
      <c r="I477" s="18" t="s">
        <v>21</v>
      </c>
      <c r="J477" s="14" t="s">
        <v>8797</v>
      </c>
      <c r="K477" s="16" t="s">
        <v>8798</v>
      </c>
      <c r="L477" s="31">
        <v>82.47</v>
      </c>
      <c r="M477" s="31">
        <v>18.98</v>
      </c>
      <c r="N477" s="32">
        <v>284.7</v>
      </c>
      <c r="O477" s="19" t="s">
        <v>10779</v>
      </c>
      <c r="P477" s="14">
        <v>85366990</v>
      </c>
      <c r="Q477" s="14" t="s">
        <v>2915</v>
      </c>
      <c r="R477" s="20" t="s">
        <v>8799</v>
      </c>
    </row>
    <row r="478" spans="1:18" x14ac:dyDescent="0.25">
      <c r="A478" s="16" t="s">
        <v>2805</v>
      </c>
      <c r="B478" s="14" t="s">
        <v>10780</v>
      </c>
      <c r="C478" s="14" t="s">
        <v>10781</v>
      </c>
      <c r="D478" s="14" t="s">
        <v>10782</v>
      </c>
      <c r="E478" s="18" t="s">
        <v>20</v>
      </c>
      <c r="F478" s="34" t="s">
        <v>21</v>
      </c>
      <c r="G478" s="33">
        <v>1</v>
      </c>
      <c r="H478" s="33" t="s">
        <v>21</v>
      </c>
      <c r="I478" s="33" t="s">
        <v>21</v>
      </c>
      <c r="J478" s="16" t="s">
        <v>8797</v>
      </c>
      <c r="K478" s="16" t="s">
        <v>8798</v>
      </c>
      <c r="L478" s="31">
        <v>170.23</v>
      </c>
      <c r="M478" s="31">
        <v>63.040999999999997</v>
      </c>
      <c r="N478" s="32">
        <v>63.040999999999997</v>
      </c>
      <c r="O478" s="19" t="s">
        <v>10783</v>
      </c>
      <c r="P478" s="14">
        <v>85366990</v>
      </c>
      <c r="Q478" s="14" t="s">
        <v>2915</v>
      </c>
      <c r="R478" s="20" t="s">
        <v>8799</v>
      </c>
    </row>
    <row r="479" spans="1:18" x14ac:dyDescent="0.25">
      <c r="A479" s="16" t="s">
        <v>2805</v>
      </c>
      <c r="B479" s="17" t="s">
        <v>10784</v>
      </c>
      <c r="C479" s="17" t="s">
        <v>10785</v>
      </c>
      <c r="D479" s="14" t="s">
        <v>10786</v>
      </c>
      <c r="E479" s="18" t="s">
        <v>20</v>
      </c>
      <c r="F479" s="18" t="s">
        <v>21</v>
      </c>
      <c r="G479" s="18">
        <v>16</v>
      </c>
      <c r="H479" s="18">
        <v>16</v>
      </c>
      <c r="I479" s="18" t="s">
        <v>21</v>
      </c>
      <c r="J479" s="14" t="s">
        <v>8797</v>
      </c>
      <c r="K479" s="14" t="s">
        <v>8798</v>
      </c>
      <c r="L479" s="31">
        <v>65.319999999999993</v>
      </c>
      <c r="M479" s="31">
        <v>25</v>
      </c>
      <c r="N479" s="32">
        <v>400</v>
      </c>
      <c r="O479" s="19" t="s">
        <v>10787</v>
      </c>
      <c r="P479" s="14">
        <v>85366990</v>
      </c>
      <c r="Q479" s="14" t="s">
        <v>2915</v>
      </c>
      <c r="R479" s="20" t="s">
        <v>8799</v>
      </c>
    </row>
    <row r="480" spans="1:18" x14ac:dyDescent="0.25">
      <c r="A480" s="16" t="s">
        <v>2805</v>
      </c>
      <c r="B480" s="16" t="s">
        <v>10788</v>
      </c>
      <c r="C480" s="16" t="s">
        <v>10789</v>
      </c>
      <c r="D480" s="16" t="s">
        <v>10790</v>
      </c>
      <c r="E480" s="18" t="s">
        <v>20</v>
      </c>
      <c r="F480" s="18" t="s">
        <v>21</v>
      </c>
      <c r="G480" s="18">
        <v>2</v>
      </c>
      <c r="H480" s="18">
        <v>4</v>
      </c>
      <c r="I480" s="18" t="s">
        <v>21</v>
      </c>
      <c r="J480" s="14" t="s">
        <v>8797</v>
      </c>
      <c r="K480" s="14" t="s">
        <v>8798</v>
      </c>
      <c r="L480" s="31">
        <v>594.29999999999995</v>
      </c>
      <c r="M480" s="31">
        <v>137.19999999999999</v>
      </c>
      <c r="N480" s="32">
        <v>274.39999999999998</v>
      </c>
      <c r="O480" s="19" t="s">
        <v>10791</v>
      </c>
      <c r="P480" s="14" t="s">
        <v>2954</v>
      </c>
      <c r="Q480" s="14" t="s">
        <v>2915</v>
      </c>
      <c r="R480" s="20" t="s">
        <v>8799</v>
      </c>
    </row>
    <row r="481" spans="1:18" x14ac:dyDescent="0.25">
      <c r="A481" s="16" t="s">
        <v>2805</v>
      </c>
      <c r="B481" s="16" t="s">
        <v>10792</v>
      </c>
      <c r="C481" s="16" t="s">
        <v>10793</v>
      </c>
      <c r="D481" s="17" t="s">
        <v>10794</v>
      </c>
      <c r="E481" s="42" t="s">
        <v>20</v>
      </c>
      <c r="F481" s="34" t="s">
        <v>21</v>
      </c>
      <c r="G481" s="33">
        <v>1</v>
      </c>
      <c r="H481" s="33" t="s">
        <v>21</v>
      </c>
      <c r="I481" s="33" t="s">
        <v>21</v>
      </c>
      <c r="J481" s="16" t="s">
        <v>8797</v>
      </c>
      <c r="K481" s="16" t="s">
        <v>8798</v>
      </c>
      <c r="L481" s="31">
        <v>225.35</v>
      </c>
      <c r="M481" s="31">
        <v>83.456999999999994</v>
      </c>
      <c r="N481" s="32">
        <v>83.456999999999994</v>
      </c>
      <c r="O481" s="19" t="s">
        <v>10795</v>
      </c>
      <c r="P481" s="14">
        <v>85366990</v>
      </c>
      <c r="Q481" s="14" t="s">
        <v>2915</v>
      </c>
      <c r="R481" s="20" t="s">
        <v>8799</v>
      </c>
    </row>
    <row r="482" spans="1:18" x14ac:dyDescent="0.25">
      <c r="A482" s="16" t="s">
        <v>2805</v>
      </c>
      <c r="B482" s="14" t="s">
        <v>10796</v>
      </c>
      <c r="C482" s="14" t="s">
        <v>10797</v>
      </c>
      <c r="D482" s="16" t="s">
        <v>10798</v>
      </c>
      <c r="E482" s="33" t="s">
        <v>20</v>
      </c>
      <c r="F482" s="34" t="s">
        <v>21</v>
      </c>
      <c r="G482" s="18">
        <v>24</v>
      </c>
      <c r="H482" s="18">
        <v>48</v>
      </c>
      <c r="I482" s="18" t="s">
        <v>21</v>
      </c>
      <c r="J482" s="14" t="s">
        <v>8797</v>
      </c>
      <c r="K482" s="14" t="s">
        <v>8798</v>
      </c>
      <c r="L482" s="31">
        <v>62.07</v>
      </c>
      <c r="M482" s="31">
        <v>17.45</v>
      </c>
      <c r="N482" s="32">
        <v>418.8</v>
      </c>
      <c r="O482" s="19" t="s">
        <v>10799</v>
      </c>
      <c r="P482" s="14" t="s">
        <v>2954</v>
      </c>
      <c r="Q482" s="14" t="s">
        <v>2915</v>
      </c>
      <c r="R482" s="20" t="s">
        <v>8799</v>
      </c>
    </row>
    <row r="483" spans="1:18" x14ac:dyDescent="0.25">
      <c r="A483" s="16" t="s">
        <v>2805</v>
      </c>
      <c r="B483" s="17" t="s">
        <v>10800</v>
      </c>
      <c r="C483" s="17" t="s">
        <v>10801</v>
      </c>
      <c r="D483" s="14" t="s">
        <v>10802</v>
      </c>
      <c r="E483" s="18" t="s">
        <v>20</v>
      </c>
      <c r="F483" s="18" t="s">
        <v>21</v>
      </c>
      <c r="G483" s="18">
        <v>1</v>
      </c>
      <c r="H483" s="18">
        <v>4</v>
      </c>
      <c r="I483" s="18" t="s">
        <v>21</v>
      </c>
      <c r="J483" s="14" t="s">
        <v>8797</v>
      </c>
      <c r="K483" s="14" t="s">
        <v>8798</v>
      </c>
      <c r="L483" s="31">
        <v>506.95</v>
      </c>
      <c r="M483" s="31">
        <v>89</v>
      </c>
      <c r="N483" s="32">
        <v>89</v>
      </c>
      <c r="O483" s="35" t="s">
        <v>10803</v>
      </c>
      <c r="P483" s="14">
        <v>85366990</v>
      </c>
      <c r="Q483" s="14" t="s">
        <v>2915</v>
      </c>
      <c r="R483" s="20" t="s">
        <v>8799</v>
      </c>
    </row>
    <row r="484" spans="1:18" x14ac:dyDescent="0.25">
      <c r="A484" s="16" t="s">
        <v>2805</v>
      </c>
      <c r="B484" s="30" t="s">
        <v>10804</v>
      </c>
      <c r="C484" s="16" t="s">
        <v>10805</v>
      </c>
      <c r="D484" s="14" t="s">
        <v>10806</v>
      </c>
      <c r="E484" s="18" t="s">
        <v>20</v>
      </c>
      <c r="F484" s="34" t="s">
        <v>21</v>
      </c>
      <c r="G484" s="33">
        <v>1</v>
      </c>
      <c r="H484" s="33" t="s">
        <v>21</v>
      </c>
      <c r="I484" s="33" t="s">
        <v>21</v>
      </c>
      <c r="J484" s="16" t="s">
        <v>8797</v>
      </c>
      <c r="K484" s="16" t="s">
        <v>8798</v>
      </c>
      <c r="L484" s="31">
        <v>49.81</v>
      </c>
      <c r="M484" s="31">
        <v>19.29</v>
      </c>
      <c r="N484" s="32">
        <v>19.29</v>
      </c>
      <c r="O484" s="19"/>
      <c r="P484" s="14" t="s">
        <v>7813</v>
      </c>
      <c r="Q484" s="14" t="s">
        <v>8539</v>
      </c>
      <c r="R484" s="20" t="s">
        <v>8799</v>
      </c>
    </row>
    <row r="485" spans="1:18" x14ac:dyDescent="0.25">
      <c r="A485" s="16" t="s">
        <v>2805</v>
      </c>
      <c r="B485" s="14" t="s">
        <v>10807</v>
      </c>
      <c r="C485" s="14" t="s">
        <v>10808</v>
      </c>
      <c r="D485" s="14" t="s">
        <v>10809</v>
      </c>
      <c r="E485" s="18" t="s">
        <v>20</v>
      </c>
      <c r="F485" s="33" t="s">
        <v>21</v>
      </c>
      <c r="G485" s="18">
        <v>1</v>
      </c>
      <c r="H485" s="18">
        <v>24</v>
      </c>
      <c r="I485" s="18" t="s">
        <v>21</v>
      </c>
      <c r="J485" s="14" t="s">
        <v>8797</v>
      </c>
      <c r="K485" s="16" t="s">
        <v>8798</v>
      </c>
      <c r="L485" s="31">
        <v>75.8</v>
      </c>
      <c r="M485" s="31">
        <v>21.4</v>
      </c>
      <c r="N485" s="32">
        <v>21.4</v>
      </c>
      <c r="O485" s="19" t="s">
        <v>10810</v>
      </c>
      <c r="P485" s="14">
        <v>85366990</v>
      </c>
      <c r="Q485" s="14" t="s">
        <v>2915</v>
      </c>
      <c r="R485" s="20" t="s">
        <v>8799</v>
      </c>
    </row>
    <row r="486" spans="1:18" x14ac:dyDescent="0.25">
      <c r="A486" s="16" t="s">
        <v>2805</v>
      </c>
      <c r="B486" s="14" t="s">
        <v>10811</v>
      </c>
      <c r="C486" s="14" t="s">
        <v>10812</v>
      </c>
      <c r="D486" s="14" t="s">
        <v>10813</v>
      </c>
      <c r="E486" s="18" t="s">
        <v>20</v>
      </c>
      <c r="F486" s="18" t="s">
        <v>21</v>
      </c>
      <c r="G486" s="18">
        <v>12</v>
      </c>
      <c r="H486" s="18">
        <v>24</v>
      </c>
      <c r="I486" s="18" t="s">
        <v>21</v>
      </c>
      <c r="J486" s="14" t="s">
        <v>8797</v>
      </c>
      <c r="K486" s="14" t="s">
        <v>8798</v>
      </c>
      <c r="L486" s="31">
        <v>44.43</v>
      </c>
      <c r="M486" s="31">
        <v>16.456</v>
      </c>
      <c r="N486" s="32">
        <v>197.47200000000001</v>
      </c>
      <c r="O486" s="19"/>
      <c r="P486" s="14" t="s">
        <v>7813</v>
      </c>
      <c r="Q486" s="14" t="s">
        <v>8539</v>
      </c>
      <c r="R486" s="20" t="s">
        <v>8799</v>
      </c>
    </row>
    <row r="487" spans="1:18" x14ac:dyDescent="0.25">
      <c r="A487" s="16" t="s">
        <v>2805</v>
      </c>
      <c r="B487" s="40" t="s">
        <v>10814</v>
      </c>
      <c r="C487" s="40" t="s">
        <v>10815</v>
      </c>
      <c r="D487" s="40" t="s">
        <v>10816</v>
      </c>
      <c r="E487" s="18" t="s">
        <v>20</v>
      </c>
      <c r="F487" s="18" t="s">
        <v>21</v>
      </c>
      <c r="G487" s="18">
        <v>1</v>
      </c>
      <c r="H487" s="18" t="s">
        <v>21</v>
      </c>
      <c r="I487" s="18" t="s">
        <v>21</v>
      </c>
      <c r="J487" s="14" t="s">
        <v>8797</v>
      </c>
      <c r="K487" s="14" t="s">
        <v>8798</v>
      </c>
      <c r="L487" s="31">
        <v>19.510000000000002</v>
      </c>
      <c r="M487" s="31">
        <v>7.56</v>
      </c>
      <c r="N487" s="32">
        <v>7.56</v>
      </c>
      <c r="O487" s="35"/>
      <c r="P487" s="14" t="s">
        <v>7813</v>
      </c>
      <c r="Q487" s="14" t="s">
        <v>8539</v>
      </c>
      <c r="R487" s="20" t="s">
        <v>8799</v>
      </c>
    </row>
    <row r="488" spans="1:18" x14ac:dyDescent="0.25">
      <c r="A488" s="16" t="s">
        <v>2805</v>
      </c>
      <c r="B488" s="14" t="s">
        <v>10817</v>
      </c>
      <c r="C488" s="14" t="s">
        <v>10818</v>
      </c>
      <c r="D488" s="14" t="s">
        <v>10819</v>
      </c>
      <c r="E488" s="18" t="s">
        <v>20</v>
      </c>
      <c r="F488" s="34" t="s">
        <v>21</v>
      </c>
      <c r="G488" s="33">
        <v>1</v>
      </c>
      <c r="H488" s="33">
        <v>24</v>
      </c>
      <c r="I488" s="33" t="s">
        <v>21</v>
      </c>
      <c r="J488" s="16" t="s">
        <v>8797</v>
      </c>
      <c r="K488" s="16" t="s">
        <v>8798</v>
      </c>
      <c r="L488" s="31">
        <v>219.56</v>
      </c>
      <c r="M488" s="31">
        <v>61.69</v>
      </c>
      <c r="N488" s="32">
        <v>61.69</v>
      </c>
      <c r="O488" s="19" t="s">
        <v>10820</v>
      </c>
      <c r="P488" s="14" t="s">
        <v>3347</v>
      </c>
      <c r="Q488" s="14" t="s">
        <v>2915</v>
      </c>
      <c r="R488" s="20" t="s">
        <v>8799</v>
      </c>
    </row>
    <row r="489" spans="1:18" x14ac:dyDescent="0.25">
      <c r="A489" s="16" t="s">
        <v>2805</v>
      </c>
      <c r="B489" s="16" t="s">
        <v>10821</v>
      </c>
      <c r="C489" s="14" t="s">
        <v>10822</v>
      </c>
      <c r="D489" s="14" t="s">
        <v>10823</v>
      </c>
      <c r="E489" s="18" t="s">
        <v>20</v>
      </c>
      <c r="F489" s="34" t="s">
        <v>21</v>
      </c>
      <c r="G489" s="33">
        <v>1</v>
      </c>
      <c r="H489" s="33" t="s">
        <v>21</v>
      </c>
      <c r="I489" s="33" t="s">
        <v>21</v>
      </c>
      <c r="J489" s="16" t="s">
        <v>8797</v>
      </c>
      <c r="K489" s="16" t="s">
        <v>8798</v>
      </c>
      <c r="L489" s="31">
        <v>25.34</v>
      </c>
      <c r="M489" s="31">
        <v>9.81</v>
      </c>
      <c r="N489" s="32">
        <v>9.81</v>
      </c>
      <c r="O489" s="35"/>
      <c r="P489" s="14" t="s">
        <v>7813</v>
      </c>
      <c r="Q489" s="14" t="s">
        <v>8539</v>
      </c>
      <c r="R489" s="20" t="s">
        <v>8799</v>
      </c>
    </row>
    <row r="490" spans="1:18" x14ac:dyDescent="0.25">
      <c r="A490" s="16" t="s">
        <v>2805</v>
      </c>
      <c r="B490" s="17" t="s">
        <v>10824</v>
      </c>
      <c r="C490" s="17" t="s">
        <v>10825</v>
      </c>
      <c r="D490" s="14" t="s">
        <v>10826</v>
      </c>
      <c r="E490" s="18" t="s">
        <v>20</v>
      </c>
      <c r="F490" s="18" t="s">
        <v>21</v>
      </c>
      <c r="G490" s="18">
        <v>6</v>
      </c>
      <c r="H490" s="18">
        <v>48</v>
      </c>
      <c r="I490" s="18" t="s">
        <v>21</v>
      </c>
      <c r="J490" s="14" t="s">
        <v>8797</v>
      </c>
      <c r="K490" s="14" t="s">
        <v>8798</v>
      </c>
      <c r="L490" s="31">
        <v>54.55</v>
      </c>
      <c r="M490" s="31">
        <v>15.7187708333333</v>
      </c>
      <c r="N490" s="32">
        <v>94.312624999999997</v>
      </c>
      <c r="O490" s="35" t="s">
        <v>10827</v>
      </c>
      <c r="P490" s="14" t="s">
        <v>2954</v>
      </c>
      <c r="Q490" s="14" t="s">
        <v>2915</v>
      </c>
      <c r="R490" s="20" t="s">
        <v>8799</v>
      </c>
    </row>
    <row r="491" spans="1:18" x14ac:dyDescent="0.25">
      <c r="A491" s="16" t="s">
        <v>2805</v>
      </c>
      <c r="B491" s="40" t="s">
        <v>10828</v>
      </c>
      <c r="C491" s="40" t="s">
        <v>10829</v>
      </c>
      <c r="D491" s="40" t="s">
        <v>10830</v>
      </c>
      <c r="E491" s="41" t="s">
        <v>20</v>
      </c>
      <c r="F491" s="33" t="s">
        <v>21</v>
      </c>
      <c r="G491" s="18">
        <v>6</v>
      </c>
      <c r="H491" s="18">
        <v>12</v>
      </c>
      <c r="I491" s="18" t="s">
        <v>21</v>
      </c>
      <c r="J491" s="14" t="s">
        <v>8797</v>
      </c>
      <c r="K491" s="16" t="s">
        <v>8798</v>
      </c>
      <c r="L491" s="31">
        <v>54.55</v>
      </c>
      <c r="M491" s="31">
        <v>15.29</v>
      </c>
      <c r="N491" s="32">
        <v>91.74</v>
      </c>
      <c r="O491" s="35" t="s">
        <v>10831</v>
      </c>
      <c r="P491" s="14" t="s">
        <v>2954</v>
      </c>
      <c r="Q491" s="14" t="s">
        <v>2915</v>
      </c>
      <c r="R491" s="20" t="s">
        <v>8799</v>
      </c>
    </row>
    <row r="492" spans="1:18" x14ac:dyDescent="0.25">
      <c r="A492" s="16" t="s">
        <v>2805</v>
      </c>
      <c r="B492" s="20" t="s">
        <v>10832</v>
      </c>
      <c r="C492" s="20" t="s">
        <v>10833</v>
      </c>
      <c r="D492" s="52" t="s">
        <v>10834</v>
      </c>
      <c r="E492" s="53" t="s">
        <v>20</v>
      </c>
      <c r="F492" s="34" t="s">
        <v>21</v>
      </c>
      <c r="G492" s="33">
        <v>1</v>
      </c>
      <c r="H492" s="33" t="s">
        <v>21</v>
      </c>
      <c r="I492" s="33" t="s">
        <v>21</v>
      </c>
      <c r="J492" s="16" t="s">
        <v>8797</v>
      </c>
      <c r="K492" s="16" t="s">
        <v>8798</v>
      </c>
      <c r="L492" s="31">
        <v>249.11</v>
      </c>
      <c r="M492" s="31">
        <v>89</v>
      </c>
      <c r="N492" s="32">
        <v>89</v>
      </c>
      <c r="O492" s="19" t="s">
        <v>10835</v>
      </c>
      <c r="P492" s="14">
        <v>85366990</v>
      </c>
      <c r="Q492" s="14" t="s">
        <v>2915</v>
      </c>
      <c r="R492" s="20" t="s">
        <v>8799</v>
      </c>
    </row>
    <row r="493" spans="1:18" x14ac:dyDescent="0.25">
      <c r="A493" s="16" t="s">
        <v>2805</v>
      </c>
      <c r="B493" s="16" t="s">
        <v>10836</v>
      </c>
      <c r="C493" s="16" t="s">
        <v>10837</v>
      </c>
      <c r="D493" s="16" t="s">
        <v>10838</v>
      </c>
      <c r="E493" s="18" t="s">
        <v>20</v>
      </c>
      <c r="F493" s="34" t="s">
        <v>21</v>
      </c>
      <c r="G493" s="33">
        <v>1</v>
      </c>
      <c r="H493" s="34" t="s">
        <v>21</v>
      </c>
      <c r="I493" s="34" t="s">
        <v>21</v>
      </c>
      <c r="J493" s="16" t="s">
        <v>8797</v>
      </c>
      <c r="K493" s="16" t="s">
        <v>8798</v>
      </c>
      <c r="L493" s="31">
        <v>14.17</v>
      </c>
      <c r="M493" s="31">
        <v>5.49</v>
      </c>
      <c r="N493" s="32">
        <v>5.49</v>
      </c>
      <c r="O493" s="19"/>
      <c r="P493" s="14">
        <v>85366990</v>
      </c>
      <c r="Q493" s="14" t="s">
        <v>2915</v>
      </c>
      <c r="R493" s="20" t="s">
        <v>8799</v>
      </c>
    </row>
    <row r="494" spans="1:18" x14ac:dyDescent="0.25">
      <c r="A494" s="16" t="s">
        <v>2805</v>
      </c>
      <c r="B494" s="17" t="s">
        <v>10839</v>
      </c>
      <c r="C494" s="17" t="s">
        <v>10840</v>
      </c>
      <c r="D494" s="14" t="s">
        <v>10841</v>
      </c>
      <c r="E494" s="18" t="s">
        <v>20</v>
      </c>
      <c r="F494" s="18" t="s">
        <v>21</v>
      </c>
      <c r="G494" s="18">
        <v>6</v>
      </c>
      <c r="H494" s="18">
        <v>24</v>
      </c>
      <c r="I494" s="18" t="s">
        <v>21</v>
      </c>
      <c r="J494" s="14" t="s">
        <v>8797</v>
      </c>
      <c r="K494" s="14" t="s">
        <v>8798</v>
      </c>
      <c r="L494" s="31">
        <v>34.950000000000003</v>
      </c>
      <c r="M494" s="31">
        <v>9.8000000000000007</v>
      </c>
      <c r="N494" s="32">
        <v>58.8</v>
      </c>
      <c r="O494" s="35" t="s">
        <v>10842</v>
      </c>
      <c r="P494" s="14" t="s">
        <v>3280</v>
      </c>
      <c r="Q494" s="14" t="s">
        <v>3023</v>
      </c>
      <c r="R494" s="20" t="s">
        <v>8799</v>
      </c>
    </row>
    <row r="495" spans="1:18" x14ac:dyDescent="0.25">
      <c r="A495" s="16" t="s">
        <v>2805</v>
      </c>
      <c r="B495" s="16" t="s">
        <v>10843</v>
      </c>
      <c r="C495" s="16" t="s">
        <v>10844</v>
      </c>
      <c r="D495" s="36" t="s">
        <v>10845</v>
      </c>
      <c r="E495" s="37" t="s">
        <v>20</v>
      </c>
      <c r="F495" s="33" t="s">
        <v>21</v>
      </c>
      <c r="G495" s="33">
        <v>6</v>
      </c>
      <c r="H495" s="33">
        <v>48</v>
      </c>
      <c r="I495" s="33" t="s">
        <v>21</v>
      </c>
      <c r="J495" s="16" t="s">
        <v>8797</v>
      </c>
      <c r="K495" s="16" t="s">
        <v>8798</v>
      </c>
      <c r="L495" s="31">
        <v>40.85</v>
      </c>
      <c r="M495" s="31">
        <v>11.3566081081081</v>
      </c>
      <c r="N495" s="32">
        <v>68.139648648648702</v>
      </c>
      <c r="O495" s="19" t="s">
        <v>10846</v>
      </c>
      <c r="P495" s="14" t="s">
        <v>2954</v>
      </c>
      <c r="Q495" s="14" t="s">
        <v>2915</v>
      </c>
      <c r="R495" s="20" t="s">
        <v>8799</v>
      </c>
    </row>
    <row r="496" spans="1:18" x14ac:dyDescent="0.25">
      <c r="A496" s="16" t="s">
        <v>2805</v>
      </c>
      <c r="B496" s="14" t="s">
        <v>10847</v>
      </c>
      <c r="C496" s="14" t="s">
        <v>10848</v>
      </c>
      <c r="D496" s="14" t="s">
        <v>10849</v>
      </c>
      <c r="E496" s="18" t="s">
        <v>20</v>
      </c>
      <c r="F496" s="18" t="s">
        <v>21</v>
      </c>
      <c r="G496" s="18">
        <v>1</v>
      </c>
      <c r="H496" s="18">
        <v>48</v>
      </c>
      <c r="I496" s="18" t="s">
        <v>21</v>
      </c>
      <c r="J496" s="14" t="s">
        <v>8797</v>
      </c>
      <c r="K496" s="14" t="s">
        <v>8798</v>
      </c>
      <c r="L496" s="31">
        <v>77.760000000000005</v>
      </c>
      <c r="M496" s="31">
        <v>22.036437500000002</v>
      </c>
      <c r="N496" s="32">
        <v>22.036437500000002</v>
      </c>
      <c r="O496" s="19" t="s">
        <v>10850</v>
      </c>
      <c r="P496" s="14" t="s">
        <v>3347</v>
      </c>
      <c r="Q496" s="14" t="s">
        <v>2915</v>
      </c>
      <c r="R496" s="20" t="s">
        <v>8799</v>
      </c>
    </row>
    <row r="497" spans="1:18" x14ac:dyDescent="0.25">
      <c r="A497" s="16" t="s">
        <v>2805</v>
      </c>
      <c r="B497" s="16" t="s">
        <v>10851</v>
      </c>
      <c r="C497" s="16" t="s">
        <v>10852</v>
      </c>
      <c r="D497" s="16" t="s">
        <v>10853</v>
      </c>
      <c r="E497" s="33" t="s">
        <v>20</v>
      </c>
      <c r="F497" s="34" t="s">
        <v>21</v>
      </c>
      <c r="G497" s="33">
        <v>15</v>
      </c>
      <c r="H497" s="33">
        <v>30</v>
      </c>
      <c r="I497" s="33" t="s">
        <v>21</v>
      </c>
      <c r="J497" s="16" t="s">
        <v>8797</v>
      </c>
      <c r="K497" s="16" t="s">
        <v>8798</v>
      </c>
      <c r="L497" s="31">
        <v>41.17</v>
      </c>
      <c r="M497" s="31">
        <v>11.6</v>
      </c>
      <c r="N497" s="32">
        <v>174</v>
      </c>
      <c r="O497" s="19" t="s">
        <v>10854</v>
      </c>
      <c r="P497" s="14" t="s">
        <v>2954</v>
      </c>
      <c r="Q497" s="14" t="s">
        <v>2915</v>
      </c>
      <c r="R497" s="20" t="s">
        <v>8799</v>
      </c>
    </row>
    <row r="498" spans="1:18" x14ac:dyDescent="0.25">
      <c r="A498" s="16" t="s">
        <v>2805</v>
      </c>
      <c r="B498" s="16" t="s">
        <v>10855</v>
      </c>
      <c r="C498" s="16" t="s">
        <v>10856</v>
      </c>
      <c r="D498" s="16" t="s">
        <v>10857</v>
      </c>
      <c r="E498" s="33" t="s">
        <v>20</v>
      </c>
      <c r="F498" s="34" t="s">
        <v>21</v>
      </c>
      <c r="G498" s="33">
        <v>30</v>
      </c>
      <c r="H498" s="33">
        <v>60</v>
      </c>
      <c r="I498" s="33" t="s">
        <v>21</v>
      </c>
      <c r="J498" s="16" t="s">
        <v>8797</v>
      </c>
      <c r="K498" s="16" t="s">
        <v>8798</v>
      </c>
      <c r="L498" s="31">
        <v>22.54</v>
      </c>
      <c r="M498" s="31">
        <v>6.1771556291390697</v>
      </c>
      <c r="N498" s="32">
        <v>185.31466887417201</v>
      </c>
      <c r="O498" s="19" t="s">
        <v>10858</v>
      </c>
      <c r="P498" s="14" t="s">
        <v>10859</v>
      </c>
      <c r="Q498" s="14" t="s">
        <v>10860</v>
      </c>
      <c r="R498" s="20" t="s">
        <v>8799</v>
      </c>
    </row>
    <row r="499" spans="1:18" x14ac:dyDescent="0.25">
      <c r="A499" s="16" t="s">
        <v>2805</v>
      </c>
      <c r="B499" s="14" t="s">
        <v>10861</v>
      </c>
      <c r="C499" s="14" t="s">
        <v>10862</v>
      </c>
      <c r="D499" s="14" t="s">
        <v>10863</v>
      </c>
      <c r="E499" s="18" t="s">
        <v>20</v>
      </c>
      <c r="F499" s="18" t="s">
        <v>21</v>
      </c>
      <c r="G499" s="18">
        <v>1</v>
      </c>
      <c r="H499" s="18">
        <v>4</v>
      </c>
      <c r="I499" s="18" t="s">
        <v>21</v>
      </c>
      <c r="J499" s="14" t="s">
        <v>8797</v>
      </c>
      <c r="K499" s="14" t="s">
        <v>8798</v>
      </c>
      <c r="L499" s="31">
        <v>425.73</v>
      </c>
      <c r="M499" s="31">
        <v>121.079475</v>
      </c>
      <c r="N499" s="32">
        <v>121.079475</v>
      </c>
      <c r="O499" s="19" t="s">
        <v>10864</v>
      </c>
      <c r="P499" s="14">
        <v>85366990</v>
      </c>
      <c r="Q499" s="14" t="s">
        <v>2915</v>
      </c>
      <c r="R499" s="20" t="s">
        <v>8799</v>
      </c>
    </row>
    <row r="500" spans="1:18" x14ac:dyDescent="0.25">
      <c r="A500" s="16" t="s">
        <v>2805</v>
      </c>
      <c r="B500" s="14" t="s">
        <v>10865</v>
      </c>
      <c r="C500" s="14" t="s">
        <v>10866</v>
      </c>
      <c r="D500" s="14" t="s">
        <v>10867</v>
      </c>
      <c r="E500" s="18" t="s">
        <v>20</v>
      </c>
      <c r="F500" s="33" t="s">
        <v>21</v>
      </c>
      <c r="G500" s="33">
        <v>50</v>
      </c>
      <c r="H500" s="33">
        <v>50</v>
      </c>
      <c r="I500" s="33" t="s">
        <v>21</v>
      </c>
      <c r="J500" s="16" t="s">
        <v>8797</v>
      </c>
      <c r="K500" s="16" t="s">
        <v>8798</v>
      </c>
      <c r="L500" s="31">
        <v>19.600000000000001</v>
      </c>
      <c r="M500" s="31">
        <v>5.49</v>
      </c>
      <c r="N500" s="32">
        <v>274.5</v>
      </c>
      <c r="O500" s="19" t="s">
        <v>10868</v>
      </c>
      <c r="P500" s="14" t="s">
        <v>10869</v>
      </c>
      <c r="Q500" s="14" t="s">
        <v>9199</v>
      </c>
      <c r="R500" s="20" t="s">
        <v>8799</v>
      </c>
    </row>
    <row r="501" spans="1:18" x14ac:dyDescent="0.25">
      <c r="A501" s="16" t="s">
        <v>2805</v>
      </c>
      <c r="B501" s="17" t="s">
        <v>10870</v>
      </c>
      <c r="C501" s="17" t="s">
        <v>10871</v>
      </c>
      <c r="D501" s="14" t="s">
        <v>10872</v>
      </c>
      <c r="E501" s="18" t="s">
        <v>20</v>
      </c>
      <c r="F501" s="34" t="s">
        <v>21</v>
      </c>
      <c r="G501" s="33">
        <v>12</v>
      </c>
      <c r="H501" s="33">
        <v>12</v>
      </c>
      <c r="I501" s="33" t="s">
        <v>21</v>
      </c>
      <c r="J501" s="16" t="s">
        <v>8797</v>
      </c>
      <c r="K501" s="16" t="s">
        <v>8798</v>
      </c>
      <c r="L501" s="31">
        <v>76.459999999999994</v>
      </c>
      <c r="M501" s="31">
        <v>21.58</v>
      </c>
      <c r="N501" s="32">
        <v>258.95999999999998</v>
      </c>
      <c r="O501" s="19" t="s">
        <v>10873</v>
      </c>
      <c r="P501" s="14" t="s">
        <v>3077</v>
      </c>
      <c r="Q501" s="14" t="s">
        <v>698</v>
      </c>
      <c r="R501" s="20" t="s">
        <v>8799</v>
      </c>
    </row>
    <row r="502" spans="1:18" x14ac:dyDescent="0.25">
      <c r="A502" s="16" t="s">
        <v>2805</v>
      </c>
      <c r="B502" s="17" t="s">
        <v>10874</v>
      </c>
      <c r="C502" s="17" t="s">
        <v>10875</v>
      </c>
      <c r="D502" s="14" t="s">
        <v>10876</v>
      </c>
      <c r="E502" s="18" t="s">
        <v>20</v>
      </c>
      <c r="F502" s="18" t="s">
        <v>21</v>
      </c>
      <c r="G502" s="18">
        <v>12</v>
      </c>
      <c r="H502" s="18">
        <v>12</v>
      </c>
      <c r="I502" s="18" t="s">
        <v>21</v>
      </c>
      <c r="J502" s="14" t="s">
        <v>8797</v>
      </c>
      <c r="K502" s="14" t="s">
        <v>8798</v>
      </c>
      <c r="L502" s="31">
        <v>76.459999999999994</v>
      </c>
      <c r="M502" s="31">
        <v>21.58</v>
      </c>
      <c r="N502" s="32">
        <v>258.95999999999998</v>
      </c>
      <c r="O502" s="19" t="s">
        <v>10877</v>
      </c>
      <c r="P502" s="14" t="s">
        <v>3077</v>
      </c>
      <c r="Q502" s="14" t="s">
        <v>698</v>
      </c>
      <c r="R502" s="20" t="s">
        <v>8799</v>
      </c>
    </row>
    <row r="503" spans="1:18" x14ac:dyDescent="0.25">
      <c r="A503" s="16" t="s">
        <v>2805</v>
      </c>
      <c r="B503" s="16" t="s">
        <v>10878</v>
      </c>
      <c r="C503" s="14" t="s">
        <v>10879</v>
      </c>
      <c r="D503" s="14" t="s">
        <v>10880</v>
      </c>
      <c r="E503" s="18" t="s">
        <v>20</v>
      </c>
      <c r="F503" s="18" t="s">
        <v>21</v>
      </c>
      <c r="G503" s="18">
        <v>12</v>
      </c>
      <c r="H503" s="18">
        <v>12</v>
      </c>
      <c r="I503" s="18" t="s">
        <v>21</v>
      </c>
      <c r="J503" s="14" t="s">
        <v>8797</v>
      </c>
      <c r="K503" s="16" t="s">
        <v>8798</v>
      </c>
      <c r="L503" s="31">
        <v>76.459999999999994</v>
      </c>
      <c r="M503" s="31">
        <v>21.58</v>
      </c>
      <c r="N503" s="32">
        <v>258.95999999999998</v>
      </c>
      <c r="O503" s="35" t="s">
        <v>10881</v>
      </c>
      <c r="P503" s="14" t="s">
        <v>3077</v>
      </c>
      <c r="Q503" s="14" t="s">
        <v>698</v>
      </c>
      <c r="R503" s="20" t="s">
        <v>8799</v>
      </c>
    </row>
    <row r="504" spans="1:18" x14ac:dyDescent="0.25">
      <c r="A504" s="16" t="s">
        <v>2805</v>
      </c>
      <c r="B504" s="14" t="s">
        <v>10882</v>
      </c>
      <c r="C504" s="14" t="s">
        <v>10883</v>
      </c>
      <c r="D504" s="14" t="s">
        <v>10884</v>
      </c>
      <c r="E504" s="18" t="s">
        <v>20</v>
      </c>
      <c r="F504" s="18" t="s">
        <v>21</v>
      </c>
      <c r="G504" s="18">
        <v>8</v>
      </c>
      <c r="H504" s="18">
        <v>8</v>
      </c>
      <c r="I504" s="18" t="s">
        <v>21</v>
      </c>
      <c r="J504" s="14" t="s">
        <v>8797</v>
      </c>
      <c r="K504" s="14" t="s">
        <v>8798</v>
      </c>
      <c r="L504" s="31">
        <v>168.59</v>
      </c>
      <c r="M504" s="31">
        <v>47.3</v>
      </c>
      <c r="N504" s="32">
        <v>378.4</v>
      </c>
      <c r="O504" s="35" t="s">
        <v>10885</v>
      </c>
      <c r="P504" s="14" t="s">
        <v>3077</v>
      </c>
      <c r="Q504" s="14" t="s">
        <v>698</v>
      </c>
      <c r="R504" s="20" t="s">
        <v>8799</v>
      </c>
    </row>
    <row r="505" spans="1:18" x14ac:dyDescent="0.25">
      <c r="A505" s="16" t="s">
        <v>2805</v>
      </c>
      <c r="B505" s="40" t="s">
        <v>10886</v>
      </c>
      <c r="C505" s="40" t="s">
        <v>10887</v>
      </c>
      <c r="D505" s="40" t="s">
        <v>10888</v>
      </c>
      <c r="E505" s="18" t="s">
        <v>20</v>
      </c>
      <c r="F505" s="18" t="s">
        <v>21</v>
      </c>
      <c r="G505" s="18">
        <v>1</v>
      </c>
      <c r="H505" s="18">
        <v>20</v>
      </c>
      <c r="I505" s="18" t="s">
        <v>21</v>
      </c>
      <c r="J505" s="14" t="s">
        <v>8797</v>
      </c>
      <c r="K505" s="14" t="s">
        <v>8798</v>
      </c>
      <c r="L505" s="31">
        <v>55.22</v>
      </c>
      <c r="M505" s="31">
        <v>15.47</v>
      </c>
      <c r="N505" s="32">
        <v>15.47</v>
      </c>
      <c r="O505" s="35" t="s">
        <v>10889</v>
      </c>
      <c r="P505" s="14" t="s">
        <v>697</v>
      </c>
      <c r="Q505" s="14" t="s">
        <v>698</v>
      </c>
      <c r="R505" s="20" t="s">
        <v>8799</v>
      </c>
    </row>
    <row r="506" spans="1:18" x14ac:dyDescent="0.25">
      <c r="A506" s="16" t="s">
        <v>2805</v>
      </c>
      <c r="B506" s="14" t="s">
        <v>10890</v>
      </c>
      <c r="C506" s="14" t="s">
        <v>10891</v>
      </c>
      <c r="D506" s="14" t="s">
        <v>10892</v>
      </c>
      <c r="E506" s="18" t="s">
        <v>20</v>
      </c>
      <c r="F506" s="33" t="s">
        <v>21</v>
      </c>
      <c r="G506" s="33">
        <v>25</v>
      </c>
      <c r="H506" s="33">
        <v>150</v>
      </c>
      <c r="I506" s="33" t="s">
        <v>21</v>
      </c>
      <c r="J506" s="16" t="s">
        <v>8797</v>
      </c>
      <c r="K506" s="16" t="s">
        <v>8798</v>
      </c>
      <c r="L506" s="31">
        <v>12.08</v>
      </c>
      <c r="M506" s="31">
        <v>3.42</v>
      </c>
      <c r="N506" s="32">
        <v>85.5</v>
      </c>
      <c r="O506" s="35" t="s">
        <v>10893</v>
      </c>
      <c r="P506" s="14" t="s">
        <v>2954</v>
      </c>
      <c r="Q506" s="14" t="s">
        <v>2915</v>
      </c>
      <c r="R506" s="20" t="s">
        <v>8799</v>
      </c>
    </row>
    <row r="507" spans="1:18" x14ac:dyDescent="0.25">
      <c r="A507" s="16" t="s">
        <v>2805</v>
      </c>
      <c r="B507" s="14" t="s">
        <v>10894</v>
      </c>
      <c r="C507" s="14" t="s">
        <v>10895</v>
      </c>
      <c r="D507" s="16" t="s">
        <v>10896</v>
      </c>
      <c r="E507" s="33" t="s">
        <v>20</v>
      </c>
      <c r="F507" s="18" t="s">
        <v>21</v>
      </c>
      <c r="G507" s="18">
        <v>25</v>
      </c>
      <c r="H507" s="18">
        <v>250</v>
      </c>
      <c r="I507" s="18" t="s">
        <v>21</v>
      </c>
      <c r="J507" s="14" t="s">
        <v>8797</v>
      </c>
      <c r="K507" s="16" t="s">
        <v>8798</v>
      </c>
      <c r="L507" s="31">
        <v>12.73</v>
      </c>
      <c r="M507" s="31">
        <v>3.6</v>
      </c>
      <c r="N507" s="32">
        <v>90</v>
      </c>
      <c r="O507" s="19" t="s">
        <v>10897</v>
      </c>
      <c r="P507" s="14" t="s">
        <v>2954</v>
      </c>
      <c r="Q507" s="14" t="s">
        <v>2915</v>
      </c>
      <c r="R507" s="20" t="s">
        <v>8799</v>
      </c>
    </row>
    <row r="508" spans="1:18" x14ac:dyDescent="0.25">
      <c r="A508" s="16" t="s">
        <v>2805</v>
      </c>
      <c r="B508" s="17" t="s">
        <v>10898</v>
      </c>
      <c r="C508" s="17" t="s">
        <v>10899</v>
      </c>
      <c r="D508" s="14" t="s">
        <v>10900</v>
      </c>
      <c r="E508" s="18" t="s">
        <v>20</v>
      </c>
      <c r="F508" s="18" t="s">
        <v>21</v>
      </c>
      <c r="G508" s="18">
        <v>24</v>
      </c>
      <c r="H508" s="18">
        <v>48</v>
      </c>
      <c r="I508" s="18" t="s">
        <v>21</v>
      </c>
      <c r="J508" s="14" t="s">
        <v>8797</v>
      </c>
      <c r="K508" s="14" t="s">
        <v>8798</v>
      </c>
      <c r="L508" s="31">
        <v>99.98</v>
      </c>
      <c r="M508" s="31">
        <v>20.4661111111111</v>
      </c>
      <c r="N508" s="32">
        <v>491.18666666666701</v>
      </c>
      <c r="O508" s="19" t="s">
        <v>10901</v>
      </c>
      <c r="P508" s="14" t="s">
        <v>3280</v>
      </c>
      <c r="Q508" s="14" t="s">
        <v>3023</v>
      </c>
      <c r="R508" s="20" t="s">
        <v>8799</v>
      </c>
    </row>
    <row r="509" spans="1:18" x14ac:dyDescent="0.25">
      <c r="A509" s="16" t="s">
        <v>2805</v>
      </c>
      <c r="B509" s="14" t="s">
        <v>10902</v>
      </c>
      <c r="C509" s="14" t="s">
        <v>10903</v>
      </c>
      <c r="D509" s="14" t="s">
        <v>10904</v>
      </c>
      <c r="E509" s="18" t="s">
        <v>20</v>
      </c>
      <c r="F509" s="18" t="s">
        <v>21</v>
      </c>
      <c r="G509" s="18">
        <v>1</v>
      </c>
      <c r="H509" s="18" t="s">
        <v>21</v>
      </c>
      <c r="I509" s="18" t="s">
        <v>21</v>
      </c>
      <c r="J509" s="14" t="s">
        <v>8797</v>
      </c>
      <c r="K509" s="14" t="s">
        <v>8798</v>
      </c>
      <c r="L509" s="31">
        <v>20.68</v>
      </c>
      <c r="M509" s="31">
        <v>8</v>
      </c>
      <c r="N509" s="32">
        <v>8</v>
      </c>
      <c r="O509" s="35"/>
      <c r="P509" s="14" t="s">
        <v>7813</v>
      </c>
      <c r="Q509" s="14" t="s">
        <v>2915</v>
      </c>
      <c r="R509" s="20" t="s">
        <v>8799</v>
      </c>
    </row>
    <row r="510" spans="1:18" x14ac:dyDescent="0.25">
      <c r="A510" s="16" t="s">
        <v>2805</v>
      </c>
      <c r="B510" s="14" t="s">
        <v>10905</v>
      </c>
      <c r="C510" s="14" t="s">
        <v>10906</v>
      </c>
      <c r="D510" s="16" t="s">
        <v>10907</v>
      </c>
      <c r="E510" s="33" t="s">
        <v>20</v>
      </c>
      <c r="F510" s="18" t="s">
        <v>21</v>
      </c>
      <c r="G510" s="18">
        <v>24</v>
      </c>
      <c r="H510" s="18">
        <v>48</v>
      </c>
      <c r="I510" s="18" t="s">
        <v>21</v>
      </c>
      <c r="J510" s="14" t="s">
        <v>8797</v>
      </c>
      <c r="K510" s="16" t="s">
        <v>8798</v>
      </c>
      <c r="L510" s="31">
        <v>69.92</v>
      </c>
      <c r="M510" s="31">
        <v>19.600000000000001</v>
      </c>
      <c r="N510" s="32">
        <v>470.4</v>
      </c>
      <c r="O510" s="19" t="s">
        <v>10908</v>
      </c>
      <c r="P510" s="14" t="s">
        <v>2954</v>
      </c>
      <c r="Q510" s="14" t="s">
        <v>2915</v>
      </c>
      <c r="R510" s="20" t="s">
        <v>8799</v>
      </c>
    </row>
    <row r="511" spans="1:18" x14ac:dyDescent="0.25">
      <c r="A511" s="16" t="s">
        <v>2805</v>
      </c>
      <c r="B511" s="17" t="s">
        <v>10909</v>
      </c>
      <c r="C511" s="17" t="s">
        <v>10910</v>
      </c>
      <c r="D511" s="14" t="s">
        <v>10911</v>
      </c>
      <c r="E511" s="18" t="s">
        <v>20</v>
      </c>
      <c r="F511" s="33" t="s">
        <v>21</v>
      </c>
      <c r="G511" s="33">
        <v>1</v>
      </c>
      <c r="H511" s="33">
        <v>24</v>
      </c>
      <c r="I511" s="33" t="s">
        <v>21</v>
      </c>
      <c r="J511" s="16" t="s">
        <v>8797</v>
      </c>
      <c r="K511" s="16" t="s">
        <v>8798</v>
      </c>
      <c r="L511" s="31">
        <v>257.45999999999998</v>
      </c>
      <c r="M511" s="31">
        <v>72.3</v>
      </c>
      <c r="N511" s="32">
        <v>72.3</v>
      </c>
      <c r="O511" s="19" t="s">
        <v>10912</v>
      </c>
      <c r="P511" s="14" t="s">
        <v>2983</v>
      </c>
      <c r="Q511" s="14" t="s">
        <v>2915</v>
      </c>
      <c r="R511" s="20" t="s">
        <v>8799</v>
      </c>
    </row>
    <row r="512" spans="1:18" x14ac:dyDescent="0.25">
      <c r="A512" s="16" t="s">
        <v>2805</v>
      </c>
      <c r="B512" s="30" t="s">
        <v>10913</v>
      </c>
      <c r="C512" s="16" t="s">
        <v>10914</v>
      </c>
      <c r="D512" s="14" t="s">
        <v>10915</v>
      </c>
      <c r="E512" s="18" t="s">
        <v>20</v>
      </c>
      <c r="F512" s="34" t="s">
        <v>21</v>
      </c>
      <c r="G512" s="33">
        <v>24</v>
      </c>
      <c r="H512" s="33">
        <v>48</v>
      </c>
      <c r="I512" s="33" t="s">
        <v>21</v>
      </c>
      <c r="J512" s="16" t="s">
        <v>8797</v>
      </c>
      <c r="K512" s="16" t="s">
        <v>8798</v>
      </c>
      <c r="L512" s="31">
        <v>79.08</v>
      </c>
      <c r="M512" s="31">
        <v>22.3</v>
      </c>
      <c r="N512" s="32">
        <v>535.20000000000005</v>
      </c>
      <c r="O512" s="35" t="s">
        <v>10916</v>
      </c>
      <c r="P512" s="14" t="s">
        <v>2920</v>
      </c>
      <c r="Q512" s="14" t="s">
        <v>2921</v>
      </c>
      <c r="R512" s="20" t="s">
        <v>8799</v>
      </c>
    </row>
    <row r="513" spans="1:18" x14ac:dyDescent="0.25">
      <c r="A513" s="16" t="s">
        <v>2805</v>
      </c>
      <c r="B513" s="40" t="s">
        <v>10917</v>
      </c>
      <c r="C513" s="40" t="s">
        <v>10918</v>
      </c>
      <c r="D513" s="40" t="s">
        <v>10919</v>
      </c>
      <c r="E513" s="41" t="s">
        <v>20</v>
      </c>
      <c r="F513" s="33" t="s">
        <v>21</v>
      </c>
      <c r="G513" s="33">
        <v>2</v>
      </c>
      <c r="H513" s="33">
        <v>24</v>
      </c>
      <c r="I513" s="33" t="s">
        <v>21</v>
      </c>
      <c r="J513" s="16" t="s">
        <v>8797</v>
      </c>
      <c r="K513" s="16" t="s">
        <v>8798</v>
      </c>
      <c r="L513" s="31">
        <v>279.02</v>
      </c>
      <c r="M513" s="31">
        <v>78.42</v>
      </c>
      <c r="N513" s="32">
        <v>156.84</v>
      </c>
      <c r="O513" s="19" t="s">
        <v>10920</v>
      </c>
      <c r="P513" s="14" t="s">
        <v>697</v>
      </c>
      <c r="Q513" s="14" t="s">
        <v>698</v>
      </c>
      <c r="R513" s="20" t="s">
        <v>8799</v>
      </c>
    </row>
    <row r="514" spans="1:18" x14ac:dyDescent="0.25">
      <c r="A514" s="16" t="s">
        <v>2805</v>
      </c>
      <c r="B514" s="17" t="s">
        <v>10921</v>
      </c>
      <c r="C514" s="17" t="s">
        <v>10922</v>
      </c>
      <c r="D514" s="14" t="s">
        <v>10923</v>
      </c>
      <c r="E514" s="18" t="s">
        <v>20</v>
      </c>
      <c r="F514" s="18" t="s">
        <v>21</v>
      </c>
      <c r="G514" s="18">
        <v>5</v>
      </c>
      <c r="H514" s="18">
        <v>200</v>
      </c>
      <c r="I514" s="18" t="s">
        <v>21</v>
      </c>
      <c r="J514" s="14" t="s">
        <v>8797</v>
      </c>
      <c r="K514" s="14" t="s">
        <v>8798</v>
      </c>
      <c r="L514" s="31">
        <v>20.91</v>
      </c>
      <c r="M514" s="31">
        <v>5.85</v>
      </c>
      <c r="N514" s="32">
        <v>29.25</v>
      </c>
      <c r="O514" s="35" t="s">
        <v>10924</v>
      </c>
      <c r="P514" s="14" t="s">
        <v>3077</v>
      </c>
      <c r="Q514" s="14" t="s">
        <v>698</v>
      </c>
      <c r="R514" s="20" t="s">
        <v>8799</v>
      </c>
    </row>
    <row r="515" spans="1:18" x14ac:dyDescent="0.25">
      <c r="A515" s="16" t="s">
        <v>2805</v>
      </c>
      <c r="B515" s="30" t="s">
        <v>10925</v>
      </c>
      <c r="C515" s="16" t="s">
        <v>10926</v>
      </c>
      <c r="D515" s="14" t="s">
        <v>10927</v>
      </c>
      <c r="E515" s="18" t="s">
        <v>20</v>
      </c>
      <c r="F515" s="34" t="s">
        <v>21</v>
      </c>
      <c r="G515" s="33">
        <v>12</v>
      </c>
      <c r="H515" s="33">
        <v>12</v>
      </c>
      <c r="I515" s="33" t="s">
        <v>21</v>
      </c>
      <c r="J515" s="16" t="s">
        <v>8797</v>
      </c>
      <c r="K515" s="16" t="s">
        <v>8798</v>
      </c>
      <c r="L515" s="31">
        <v>175.78</v>
      </c>
      <c r="M515" s="31">
        <v>49.46</v>
      </c>
      <c r="N515" s="32">
        <v>593.52</v>
      </c>
      <c r="O515" s="19" t="s">
        <v>10928</v>
      </c>
      <c r="P515" s="14" t="s">
        <v>3077</v>
      </c>
      <c r="Q515" s="14" t="s">
        <v>698</v>
      </c>
      <c r="R515" s="20" t="s">
        <v>8799</v>
      </c>
    </row>
    <row r="516" spans="1:18" x14ac:dyDescent="0.25">
      <c r="A516" s="16" t="s">
        <v>2805</v>
      </c>
      <c r="B516" s="16" t="s">
        <v>10929</v>
      </c>
      <c r="C516" s="14" t="s">
        <v>10930</v>
      </c>
      <c r="D516" s="14" t="s">
        <v>10931</v>
      </c>
      <c r="E516" s="18" t="s">
        <v>20</v>
      </c>
      <c r="F516" s="34" t="s">
        <v>21</v>
      </c>
      <c r="G516" s="33">
        <v>12</v>
      </c>
      <c r="H516" s="33">
        <v>12</v>
      </c>
      <c r="I516" s="33" t="s">
        <v>21</v>
      </c>
      <c r="J516" s="16" t="s">
        <v>8797</v>
      </c>
      <c r="K516" s="16" t="s">
        <v>8798</v>
      </c>
      <c r="L516" s="31">
        <v>56.58</v>
      </c>
      <c r="M516" s="31">
        <v>21.91</v>
      </c>
      <c r="N516" s="32">
        <v>262.92</v>
      </c>
      <c r="O516" s="19" t="s">
        <v>10932</v>
      </c>
      <c r="P516" s="14" t="s">
        <v>3077</v>
      </c>
      <c r="Q516" s="14" t="s">
        <v>698</v>
      </c>
      <c r="R516" s="20" t="s">
        <v>8799</v>
      </c>
    </row>
    <row r="517" spans="1:18" x14ac:dyDescent="0.25">
      <c r="A517" s="16" t="s">
        <v>2805</v>
      </c>
      <c r="B517" s="14" t="s">
        <v>10933</v>
      </c>
      <c r="C517" s="14" t="s">
        <v>10934</v>
      </c>
      <c r="D517" s="14" t="s">
        <v>10935</v>
      </c>
      <c r="E517" s="18" t="s">
        <v>20</v>
      </c>
      <c r="F517" s="18" t="s">
        <v>21</v>
      </c>
      <c r="G517" s="18">
        <v>10</v>
      </c>
      <c r="H517" s="18">
        <v>10</v>
      </c>
      <c r="I517" s="18" t="s">
        <v>21</v>
      </c>
      <c r="J517" s="14" t="s">
        <v>8797</v>
      </c>
      <c r="K517" s="16" t="s">
        <v>8798</v>
      </c>
      <c r="L517" s="31">
        <v>110.79</v>
      </c>
      <c r="M517" s="31">
        <v>24.575099999999999</v>
      </c>
      <c r="N517" s="32">
        <v>245.751</v>
      </c>
      <c r="O517" s="35" t="s">
        <v>10936</v>
      </c>
      <c r="P517" s="14">
        <v>85381000</v>
      </c>
      <c r="Q517" s="14" t="s">
        <v>698</v>
      </c>
      <c r="R517" s="20" t="s">
        <v>8799</v>
      </c>
    </row>
    <row r="518" spans="1:18" x14ac:dyDescent="0.25">
      <c r="A518" s="16" t="s">
        <v>10937</v>
      </c>
      <c r="B518" s="30" t="s">
        <v>10938</v>
      </c>
      <c r="C518" s="30" t="s">
        <v>10939</v>
      </c>
      <c r="D518" s="14" t="s">
        <v>10940</v>
      </c>
      <c r="E518" s="18" t="s">
        <v>20</v>
      </c>
      <c r="F518" s="33" t="s">
        <v>21</v>
      </c>
      <c r="G518" s="33">
        <v>1</v>
      </c>
      <c r="H518" s="33" t="s">
        <v>21</v>
      </c>
      <c r="I518" s="33" t="s">
        <v>21</v>
      </c>
      <c r="J518" s="16" t="s">
        <v>8797</v>
      </c>
      <c r="K518" s="16" t="s">
        <v>8798</v>
      </c>
      <c r="L518" s="31">
        <v>184.37</v>
      </c>
      <c r="M518" s="31">
        <v>71.380499999999998</v>
      </c>
      <c r="N518" s="32">
        <v>71.380499999999998</v>
      </c>
      <c r="O518" s="19" t="s">
        <v>10941</v>
      </c>
      <c r="P518" s="14">
        <v>85381000</v>
      </c>
      <c r="Q518" s="14" t="s">
        <v>698</v>
      </c>
      <c r="R518" s="20" t="s">
        <v>8799</v>
      </c>
    </row>
    <row r="519" spans="1:18" x14ac:dyDescent="0.25">
      <c r="A519" s="16" t="s">
        <v>2805</v>
      </c>
      <c r="B519" s="17" t="s">
        <v>10942</v>
      </c>
      <c r="C519" s="17" t="s">
        <v>10943</v>
      </c>
      <c r="D519" s="14" t="s">
        <v>10944</v>
      </c>
      <c r="E519" s="18" t="s">
        <v>20</v>
      </c>
      <c r="F519" s="18" t="s">
        <v>21</v>
      </c>
      <c r="G519" s="18">
        <v>1</v>
      </c>
      <c r="H519" s="18">
        <v>10</v>
      </c>
      <c r="I519" s="18" t="s">
        <v>21</v>
      </c>
      <c r="J519" s="14" t="s">
        <v>8797</v>
      </c>
      <c r="K519" s="14" t="s">
        <v>8798</v>
      </c>
      <c r="L519" s="31">
        <v>369.15</v>
      </c>
      <c r="M519" s="31">
        <v>120.16</v>
      </c>
      <c r="N519" s="32">
        <v>120.16</v>
      </c>
      <c r="O519" s="19" t="s">
        <v>10945</v>
      </c>
      <c r="P519" s="14" t="s">
        <v>697</v>
      </c>
      <c r="Q519" s="14" t="s">
        <v>698</v>
      </c>
      <c r="R519" s="20" t="s">
        <v>8799</v>
      </c>
    </row>
    <row r="520" spans="1:18" x14ac:dyDescent="0.25">
      <c r="A520" s="16" t="s">
        <v>2805</v>
      </c>
      <c r="B520" s="14" t="s">
        <v>10946</v>
      </c>
      <c r="C520" s="14" t="s">
        <v>10947</v>
      </c>
      <c r="D520" s="14" t="s">
        <v>10948</v>
      </c>
      <c r="E520" s="18" t="s">
        <v>20</v>
      </c>
      <c r="F520" s="33" t="s">
        <v>21</v>
      </c>
      <c r="G520" s="18">
        <v>1</v>
      </c>
      <c r="H520" s="18">
        <v>10</v>
      </c>
      <c r="I520" s="18" t="s">
        <v>21</v>
      </c>
      <c r="J520" s="14" t="s">
        <v>8797</v>
      </c>
      <c r="K520" s="16" t="s">
        <v>8798</v>
      </c>
      <c r="L520" s="31">
        <v>294.95</v>
      </c>
      <c r="M520" s="31">
        <v>98.34</v>
      </c>
      <c r="N520" s="32">
        <v>98.34</v>
      </c>
      <c r="O520" s="35" t="s">
        <v>10949</v>
      </c>
      <c r="P520" s="14">
        <v>39269097</v>
      </c>
      <c r="Q520" s="14" t="s">
        <v>102</v>
      </c>
      <c r="R520" s="20" t="s">
        <v>8799</v>
      </c>
    </row>
    <row r="521" spans="1:18" x14ac:dyDescent="0.25">
      <c r="A521" s="16" t="s">
        <v>2805</v>
      </c>
      <c r="B521" s="16" t="s">
        <v>10950</v>
      </c>
      <c r="C521" s="16" t="s">
        <v>10951</v>
      </c>
      <c r="D521" s="17" t="s">
        <v>10952</v>
      </c>
      <c r="E521" s="42" t="s">
        <v>20</v>
      </c>
      <c r="F521" s="33" t="s">
        <v>21</v>
      </c>
      <c r="G521" s="33">
        <v>10</v>
      </c>
      <c r="H521" s="33">
        <v>10</v>
      </c>
      <c r="I521" s="33" t="s">
        <v>21</v>
      </c>
      <c r="J521" s="16" t="s">
        <v>8797</v>
      </c>
      <c r="K521" s="16" t="s">
        <v>8798</v>
      </c>
      <c r="L521" s="31">
        <v>325.98</v>
      </c>
      <c r="M521" s="31">
        <v>126.4494</v>
      </c>
      <c r="N521" s="32">
        <v>1264.4939999999999</v>
      </c>
      <c r="O521" s="19" t="s">
        <v>10953</v>
      </c>
      <c r="P521" s="14" t="s">
        <v>697</v>
      </c>
      <c r="Q521" s="14" t="s">
        <v>698</v>
      </c>
      <c r="R521" s="20" t="s">
        <v>8799</v>
      </c>
    </row>
    <row r="522" spans="1:18" x14ac:dyDescent="0.25">
      <c r="A522" s="16" t="s">
        <v>2805</v>
      </c>
      <c r="B522" s="14" t="s">
        <v>10954</v>
      </c>
      <c r="C522" s="14" t="s">
        <v>10955</v>
      </c>
      <c r="D522" s="14" t="s">
        <v>10956</v>
      </c>
      <c r="E522" s="18" t="s">
        <v>20</v>
      </c>
      <c r="F522" s="18" t="s">
        <v>21</v>
      </c>
      <c r="G522" s="18">
        <v>6</v>
      </c>
      <c r="H522" s="18">
        <v>6</v>
      </c>
      <c r="I522" s="18" t="s">
        <v>21</v>
      </c>
      <c r="J522" s="14" t="s">
        <v>8797</v>
      </c>
      <c r="K522" s="14" t="s">
        <v>8798</v>
      </c>
      <c r="L522" s="31">
        <v>251.82</v>
      </c>
      <c r="M522" s="31">
        <v>86.152500000000003</v>
      </c>
      <c r="N522" s="32">
        <v>516.91499999999996</v>
      </c>
      <c r="O522" s="19" t="s">
        <v>10957</v>
      </c>
      <c r="P522" s="14" t="s">
        <v>697</v>
      </c>
      <c r="Q522" s="14" t="s">
        <v>698</v>
      </c>
      <c r="R522" s="20" t="s">
        <v>8799</v>
      </c>
    </row>
    <row r="523" spans="1:18" x14ac:dyDescent="0.25">
      <c r="A523" s="16" t="s">
        <v>2805</v>
      </c>
      <c r="B523" s="17" t="s">
        <v>10958</v>
      </c>
      <c r="C523" s="17" t="s">
        <v>10959</v>
      </c>
      <c r="D523" s="14" t="s">
        <v>10960</v>
      </c>
      <c r="E523" s="18" t="s">
        <v>20</v>
      </c>
      <c r="F523" s="33" t="s">
        <v>21</v>
      </c>
      <c r="G523" s="33">
        <v>16</v>
      </c>
      <c r="H523" s="33">
        <v>16</v>
      </c>
      <c r="I523" s="33" t="s">
        <v>21</v>
      </c>
      <c r="J523" s="16" t="s">
        <v>8797</v>
      </c>
      <c r="K523" s="16" t="s">
        <v>8798</v>
      </c>
      <c r="L523" s="31">
        <v>132.82</v>
      </c>
      <c r="M523" s="31">
        <v>32.446260000000002</v>
      </c>
      <c r="N523" s="32">
        <v>519.14016000000004</v>
      </c>
      <c r="O523" s="35" t="s">
        <v>10961</v>
      </c>
      <c r="P523" s="14" t="s">
        <v>697</v>
      </c>
      <c r="Q523" s="14" t="s">
        <v>698</v>
      </c>
      <c r="R523" s="20" t="s">
        <v>8799</v>
      </c>
    </row>
    <row r="524" spans="1:18" x14ac:dyDescent="0.25">
      <c r="A524" s="16" t="s">
        <v>2805</v>
      </c>
      <c r="B524" s="14" t="s">
        <v>10962</v>
      </c>
      <c r="C524" s="14" t="s">
        <v>10963</v>
      </c>
      <c r="D524" s="14" t="s">
        <v>10964</v>
      </c>
      <c r="E524" s="18" t="s">
        <v>20</v>
      </c>
      <c r="F524" s="34" t="s">
        <v>21</v>
      </c>
      <c r="G524" s="33">
        <v>10</v>
      </c>
      <c r="H524" s="33">
        <v>450</v>
      </c>
      <c r="I524" s="33" t="s">
        <v>21</v>
      </c>
      <c r="J524" s="16" t="s">
        <v>8797</v>
      </c>
      <c r="K524" s="16" t="s">
        <v>8798</v>
      </c>
      <c r="L524" s="31">
        <v>19.14</v>
      </c>
      <c r="M524" s="31">
        <v>5.1778750000000002</v>
      </c>
      <c r="N524" s="32">
        <v>51.778750000000002</v>
      </c>
      <c r="O524" s="19" t="s">
        <v>10965</v>
      </c>
      <c r="P524" s="14">
        <v>39269097</v>
      </c>
      <c r="Q524" s="14" t="s">
        <v>102</v>
      </c>
      <c r="R524" s="20" t="s">
        <v>8799</v>
      </c>
    </row>
    <row r="525" spans="1:18" x14ac:dyDescent="0.25">
      <c r="A525" s="16" t="s">
        <v>2805</v>
      </c>
      <c r="B525" s="16" t="s">
        <v>10966</v>
      </c>
      <c r="C525" s="36" t="s">
        <v>10967</v>
      </c>
      <c r="D525" s="36" t="s">
        <v>10968</v>
      </c>
      <c r="E525" s="37" t="s">
        <v>20</v>
      </c>
      <c r="F525" s="34" t="s">
        <v>21</v>
      </c>
      <c r="G525" s="33">
        <v>10</v>
      </c>
      <c r="H525" s="33">
        <v>300</v>
      </c>
      <c r="I525" s="33" t="s">
        <v>21</v>
      </c>
      <c r="J525" s="16" t="s">
        <v>8797</v>
      </c>
      <c r="K525" s="16" t="s">
        <v>8798</v>
      </c>
      <c r="L525" s="31">
        <v>32.28</v>
      </c>
      <c r="M525" s="31">
        <v>8.7888750000000009</v>
      </c>
      <c r="N525" s="32">
        <v>87.888750000000002</v>
      </c>
      <c r="O525" s="19" t="s">
        <v>10969</v>
      </c>
      <c r="P525" s="14">
        <v>39269097</v>
      </c>
      <c r="Q525" s="14" t="s">
        <v>102</v>
      </c>
      <c r="R525" s="20" t="s">
        <v>8799</v>
      </c>
    </row>
    <row r="526" spans="1:18" x14ac:dyDescent="0.25">
      <c r="A526" s="16" t="s">
        <v>2805</v>
      </c>
      <c r="B526" s="17" t="s">
        <v>10970</v>
      </c>
      <c r="C526" s="17" t="s">
        <v>10971</v>
      </c>
      <c r="D526" s="16" t="s">
        <v>10972</v>
      </c>
      <c r="E526" s="33" t="s">
        <v>20</v>
      </c>
      <c r="F526" s="34" t="s">
        <v>21</v>
      </c>
      <c r="G526" s="33">
        <v>1</v>
      </c>
      <c r="H526" s="33">
        <v>1</v>
      </c>
      <c r="I526" s="33" t="s">
        <v>21</v>
      </c>
      <c r="J526" s="16" t="s">
        <v>8797</v>
      </c>
      <c r="K526" s="16" t="s">
        <v>8798</v>
      </c>
      <c r="L526" s="31">
        <v>1290.7</v>
      </c>
      <c r="M526" s="31">
        <v>477.99675000000002</v>
      </c>
      <c r="N526" s="32">
        <v>477.99675000000002</v>
      </c>
      <c r="O526" s="19"/>
      <c r="P526" s="14" t="s">
        <v>8829</v>
      </c>
      <c r="Q526" s="14" t="s">
        <v>8830</v>
      </c>
      <c r="R526" s="20" t="s">
        <v>8799</v>
      </c>
    </row>
    <row r="527" spans="1:18" x14ac:dyDescent="0.25">
      <c r="A527" s="16" t="s">
        <v>2805</v>
      </c>
      <c r="B527" s="17" t="s">
        <v>10973</v>
      </c>
      <c r="C527" s="17" t="s">
        <v>10974</v>
      </c>
      <c r="D527" s="14" t="s">
        <v>10975</v>
      </c>
      <c r="E527" s="18" t="s">
        <v>20</v>
      </c>
      <c r="F527" s="18" t="s">
        <v>21</v>
      </c>
      <c r="G527" s="18">
        <v>100</v>
      </c>
      <c r="H527" s="18">
        <v>5000</v>
      </c>
      <c r="I527" s="18" t="s">
        <v>21</v>
      </c>
      <c r="J527" s="14" t="s">
        <v>8797</v>
      </c>
      <c r="K527" s="14" t="s">
        <v>8798</v>
      </c>
      <c r="L527" s="31">
        <v>0.59</v>
      </c>
      <c r="M527" s="31">
        <v>0.19950000000000001</v>
      </c>
      <c r="N527" s="32">
        <v>19.95</v>
      </c>
      <c r="O527" s="19" t="s">
        <v>10976</v>
      </c>
      <c r="P527" s="14" t="s">
        <v>3827</v>
      </c>
      <c r="Q527" s="14" t="s">
        <v>102</v>
      </c>
      <c r="R527" s="20" t="s">
        <v>8799</v>
      </c>
    </row>
    <row r="528" spans="1:18" x14ac:dyDescent="0.25">
      <c r="A528" s="16" t="s">
        <v>2805</v>
      </c>
      <c r="B528" s="16" t="s">
        <v>10977</v>
      </c>
      <c r="C528" s="14" t="s">
        <v>10978</v>
      </c>
      <c r="D528" s="14" t="s">
        <v>10979</v>
      </c>
      <c r="E528" s="18" t="s">
        <v>20</v>
      </c>
      <c r="F528" s="18" t="s">
        <v>21</v>
      </c>
      <c r="G528" s="18">
        <v>100</v>
      </c>
      <c r="H528" s="18">
        <v>1000</v>
      </c>
      <c r="I528" s="18" t="s">
        <v>21</v>
      </c>
      <c r="J528" s="14" t="s">
        <v>8797</v>
      </c>
      <c r="K528" s="16" t="s">
        <v>8798</v>
      </c>
      <c r="L528" s="31">
        <v>1.83</v>
      </c>
      <c r="M528" s="31">
        <v>0.61950000000000005</v>
      </c>
      <c r="N528" s="32">
        <v>61.95</v>
      </c>
      <c r="O528" s="19" t="s">
        <v>10980</v>
      </c>
      <c r="P528" s="14" t="s">
        <v>3827</v>
      </c>
      <c r="Q528" s="14" t="s">
        <v>102</v>
      </c>
      <c r="R528" s="20" t="s">
        <v>8799</v>
      </c>
    </row>
    <row r="529" spans="1:18" x14ac:dyDescent="0.25">
      <c r="A529" s="16" t="s">
        <v>2805</v>
      </c>
      <c r="B529" s="16" t="s">
        <v>10981</v>
      </c>
      <c r="C529" s="16" t="s">
        <v>10982</v>
      </c>
      <c r="D529" s="16" t="s">
        <v>10983</v>
      </c>
      <c r="E529" s="33" t="s">
        <v>20</v>
      </c>
      <c r="F529" s="34" t="s">
        <v>21</v>
      </c>
      <c r="G529" s="18">
        <v>1</v>
      </c>
      <c r="H529" s="18" t="s">
        <v>21</v>
      </c>
      <c r="I529" s="18" t="s">
        <v>21</v>
      </c>
      <c r="J529" s="14" t="s">
        <v>8797</v>
      </c>
      <c r="K529" s="14" t="s">
        <v>8798</v>
      </c>
      <c r="L529" s="31">
        <v>715.94</v>
      </c>
      <c r="M529" s="31">
        <v>265.14202</v>
      </c>
      <c r="N529" s="32">
        <v>265.14202</v>
      </c>
      <c r="O529" s="35" t="s">
        <v>10984</v>
      </c>
      <c r="P529" s="14" t="s">
        <v>8829</v>
      </c>
      <c r="Q529" s="14" t="s">
        <v>8830</v>
      </c>
      <c r="R529" s="20" t="s">
        <v>8799</v>
      </c>
    </row>
    <row r="530" spans="1:18" x14ac:dyDescent="0.25">
      <c r="A530" s="16" t="s">
        <v>2805</v>
      </c>
      <c r="B530" s="16" t="s">
        <v>10985</v>
      </c>
      <c r="C530" s="36" t="s">
        <v>10986</v>
      </c>
      <c r="D530" s="36" t="s">
        <v>10987</v>
      </c>
      <c r="E530" s="37" t="s">
        <v>20</v>
      </c>
      <c r="F530" s="34" t="s">
        <v>21</v>
      </c>
      <c r="G530" s="33">
        <v>1</v>
      </c>
      <c r="H530" s="33" t="s">
        <v>21</v>
      </c>
      <c r="I530" s="33" t="s">
        <v>21</v>
      </c>
      <c r="J530" s="16" t="s">
        <v>8797</v>
      </c>
      <c r="K530" s="16" t="s">
        <v>8798</v>
      </c>
      <c r="L530" s="31">
        <v>76.400000000000006</v>
      </c>
      <c r="M530" s="31">
        <v>29.58</v>
      </c>
      <c r="N530" s="32">
        <v>29.58</v>
      </c>
      <c r="O530" s="19"/>
      <c r="P530" s="14" t="s">
        <v>8829</v>
      </c>
      <c r="Q530" s="14" t="s">
        <v>8830</v>
      </c>
      <c r="R530" s="20" t="s">
        <v>8799</v>
      </c>
    </row>
    <row r="531" spans="1:18" x14ac:dyDescent="0.25">
      <c r="A531" s="16" t="s">
        <v>2805</v>
      </c>
      <c r="B531" s="16" t="s">
        <v>10988</v>
      </c>
      <c r="C531" s="14" t="s">
        <v>10989</v>
      </c>
      <c r="D531" s="14" t="s">
        <v>10990</v>
      </c>
      <c r="E531" s="18" t="s">
        <v>20</v>
      </c>
      <c r="F531" s="34" t="s">
        <v>21</v>
      </c>
      <c r="G531" s="33">
        <v>1</v>
      </c>
      <c r="H531" s="33">
        <v>12</v>
      </c>
      <c r="I531" s="33" t="s">
        <v>21</v>
      </c>
      <c r="J531" s="16" t="s">
        <v>8797</v>
      </c>
      <c r="K531" s="16" t="s">
        <v>8798</v>
      </c>
      <c r="L531" s="31">
        <v>311.05</v>
      </c>
      <c r="M531" s="31">
        <v>72</v>
      </c>
      <c r="N531" s="32">
        <v>72</v>
      </c>
      <c r="O531" s="35" t="s">
        <v>10991</v>
      </c>
      <c r="P531" s="14" t="s">
        <v>2954</v>
      </c>
      <c r="Q531" s="14" t="s">
        <v>2915</v>
      </c>
      <c r="R531" s="20" t="s">
        <v>8799</v>
      </c>
    </row>
    <row r="532" spans="1:18" x14ac:dyDescent="0.25">
      <c r="A532" s="16" t="s">
        <v>2805</v>
      </c>
      <c r="B532" s="14" t="s">
        <v>10992</v>
      </c>
      <c r="C532" s="14" t="s">
        <v>10993</v>
      </c>
      <c r="D532" s="14" t="s">
        <v>10994</v>
      </c>
      <c r="E532" s="18" t="s">
        <v>20</v>
      </c>
      <c r="F532" s="34" t="s">
        <v>21</v>
      </c>
      <c r="G532" s="18">
        <v>1</v>
      </c>
      <c r="H532" s="18">
        <v>16</v>
      </c>
      <c r="I532" s="18" t="s">
        <v>21</v>
      </c>
      <c r="J532" s="14" t="s">
        <v>8797</v>
      </c>
      <c r="K532" s="14" t="s">
        <v>8798</v>
      </c>
      <c r="L532" s="31">
        <v>115.55</v>
      </c>
      <c r="M532" s="31">
        <v>44.74</v>
      </c>
      <c r="N532" s="32">
        <v>44.74</v>
      </c>
      <c r="O532" s="35"/>
      <c r="P532" s="14" t="s">
        <v>7813</v>
      </c>
      <c r="Q532" s="14" t="s">
        <v>2915</v>
      </c>
      <c r="R532" s="20" t="s">
        <v>8799</v>
      </c>
    </row>
    <row r="533" spans="1:18" x14ac:dyDescent="0.25">
      <c r="A533" s="16" t="s">
        <v>2805</v>
      </c>
      <c r="B533" s="16" t="s">
        <v>10995</v>
      </c>
      <c r="C533" s="16" t="s">
        <v>10996</v>
      </c>
      <c r="D533" s="16" t="s">
        <v>10997</v>
      </c>
      <c r="E533" s="33" t="s">
        <v>20</v>
      </c>
      <c r="F533" s="34" t="s">
        <v>21</v>
      </c>
      <c r="G533" s="33">
        <v>10</v>
      </c>
      <c r="H533" s="33">
        <v>60</v>
      </c>
      <c r="I533" s="33" t="s">
        <v>21</v>
      </c>
      <c r="J533" s="16" t="s">
        <v>8797</v>
      </c>
      <c r="K533" s="16" t="s">
        <v>8798</v>
      </c>
      <c r="L533" s="31">
        <v>47.03</v>
      </c>
      <c r="M533" s="31">
        <v>15.71</v>
      </c>
      <c r="N533" s="32">
        <v>157.1</v>
      </c>
      <c r="O533" s="19" t="s">
        <v>10998</v>
      </c>
      <c r="P533" s="14">
        <v>85369001</v>
      </c>
      <c r="Q533" s="14" t="s">
        <v>2915</v>
      </c>
      <c r="R533" s="20" t="s">
        <v>8799</v>
      </c>
    </row>
    <row r="534" spans="1:18" x14ac:dyDescent="0.25">
      <c r="A534" s="16" t="s">
        <v>2805</v>
      </c>
      <c r="B534" s="16" t="s">
        <v>10999</v>
      </c>
      <c r="C534" s="14" t="s">
        <v>11000</v>
      </c>
      <c r="D534" s="14" t="s">
        <v>11001</v>
      </c>
      <c r="E534" s="18" t="s">
        <v>20</v>
      </c>
      <c r="F534" s="34" t="s">
        <v>21</v>
      </c>
      <c r="G534" s="33">
        <v>1</v>
      </c>
      <c r="H534" s="33" t="s">
        <v>21</v>
      </c>
      <c r="I534" s="33" t="s">
        <v>21</v>
      </c>
      <c r="J534" s="16" t="s">
        <v>8797</v>
      </c>
      <c r="K534" s="16" t="s">
        <v>8798</v>
      </c>
      <c r="L534" s="31">
        <v>14.68</v>
      </c>
      <c r="M534" s="31">
        <v>5.68</v>
      </c>
      <c r="N534" s="32">
        <v>5.68</v>
      </c>
      <c r="O534" s="35"/>
      <c r="P534" s="14" t="s">
        <v>7813</v>
      </c>
      <c r="Q534" s="14" t="s">
        <v>2915</v>
      </c>
      <c r="R534" s="20" t="s">
        <v>8799</v>
      </c>
    </row>
    <row r="535" spans="1:18" x14ac:dyDescent="0.25">
      <c r="A535" s="16" t="s">
        <v>2805</v>
      </c>
      <c r="B535" s="17" t="s">
        <v>11002</v>
      </c>
      <c r="C535" s="17" t="s">
        <v>11003</v>
      </c>
      <c r="D535" s="14" t="s">
        <v>11004</v>
      </c>
      <c r="E535" s="18" t="s">
        <v>20</v>
      </c>
      <c r="F535" s="18" t="s">
        <v>21</v>
      </c>
      <c r="G535" s="18">
        <v>1</v>
      </c>
      <c r="H535" s="18" t="s">
        <v>21</v>
      </c>
      <c r="I535" s="18" t="s">
        <v>21</v>
      </c>
      <c r="J535" s="14" t="s">
        <v>8797</v>
      </c>
      <c r="K535" s="14" t="s">
        <v>8798</v>
      </c>
      <c r="L535" s="31">
        <v>151.63</v>
      </c>
      <c r="M535" s="31">
        <v>58.71</v>
      </c>
      <c r="N535" s="32">
        <v>58.71</v>
      </c>
      <c r="O535" s="35"/>
      <c r="P535" s="14" t="s">
        <v>8829</v>
      </c>
      <c r="Q535" s="14" t="s">
        <v>8830</v>
      </c>
      <c r="R535" s="20" t="s">
        <v>8799</v>
      </c>
    </row>
    <row r="536" spans="1:18" x14ac:dyDescent="0.25">
      <c r="A536" s="16" t="s">
        <v>2805</v>
      </c>
      <c r="B536" s="16" t="s">
        <v>11005</v>
      </c>
      <c r="C536" s="16" t="s">
        <v>11006</v>
      </c>
      <c r="D536" s="16" t="s">
        <v>11007</v>
      </c>
      <c r="E536" s="33" t="s">
        <v>20</v>
      </c>
      <c r="F536" s="18" t="s">
        <v>21</v>
      </c>
      <c r="G536" s="18">
        <v>1</v>
      </c>
      <c r="H536" s="18" t="s">
        <v>21</v>
      </c>
      <c r="I536" s="18" t="s">
        <v>21</v>
      </c>
      <c r="J536" s="14" t="s">
        <v>8797</v>
      </c>
      <c r="K536" s="16" t="s">
        <v>8798</v>
      </c>
      <c r="L536" s="31">
        <v>737.33</v>
      </c>
      <c r="M536" s="31">
        <v>248.24</v>
      </c>
      <c r="N536" s="32">
        <v>248.24</v>
      </c>
      <c r="O536" s="19"/>
      <c r="P536" s="14" t="s">
        <v>8776</v>
      </c>
      <c r="Q536" s="14" t="s">
        <v>3060</v>
      </c>
      <c r="R536" s="20" t="s">
        <v>8799</v>
      </c>
    </row>
    <row r="537" spans="1:18" x14ac:dyDescent="0.25">
      <c r="A537" s="16" t="s">
        <v>2805</v>
      </c>
      <c r="B537" s="14" t="s">
        <v>11008</v>
      </c>
      <c r="C537" s="14" t="s">
        <v>11009</v>
      </c>
      <c r="D537" s="14" t="s">
        <v>11010</v>
      </c>
      <c r="E537" s="18" t="s">
        <v>20</v>
      </c>
      <c r="F537" s="34" t="s">
        <v>21</v>
      </c>
      <c r="G537" s="33">
        <v>1</v>
      </c>
      <c r="H537" s="33">
        <v>1</v>
      </c>
      <c r="I537" s="33" t="s">
        <v>21</v>
      </c>
      <c r="J537" s="16" t="s">
        <v>8797</v>
      </c>
      <c r="K537" s="16" t="s">
        <v>8798</v>
      </c>
      <c r="L537" s="31">
        <v>453.81</v>
      </c>
      <c r="M537" s="31">
        <v>169</v>
      </c>
      <c r="N537" s="32">
        <v>169</v>
      </c>
      <c r="O537" s="19"/>
      <c r="P537" s="14" t="s">
        <v>8776</v>
      </c>
      <c r="Q537" s="14" t="s">
        <v>3060</v>
      </c>
      <c r="R537" s="20" t="s">
        <v>8799</v>
      </c>
    </row>
    <row r="538" spans="1:18" x14ac:dyDescent="0.25">
      <c r="A538" s="16" t="s">
        <v>2805</v>
      </c>
      <c r="B538" s="14" t="s">
        <v>11011</v>
      </c>
      <c r="C538" s="14" t="s">
        <v>11012</v>
      </c>
      <c r="D538" s="14" t="s">
        <v>11013</v>
      </c>
      <c r="E538" s="18" t="s">
        <v>20</v>
      </c>
      <c r="F538" s="33" t="s">
        <v>21</v>
      </c>
      <c r="G538" s="33">
        <v>6</v>
      </c>
      <c r="H538" s="33">
        <v>24</v>
      </c>
      <c r="I538" s="33" t="s">
        <v>21</v>
      </c>
      <c r="J538" s="16" t="s">
        <v>8797</v>
      </c>
      <c r="K538" s="16" t="s">
        <v>8798</v>
      </c>
      <c r="L538" s="31">
        <v>85.64</v>
      </c>
      <c r="M538" s="31">
        <v>27.85</v>
      </c>
      <c r="N538" s="32">
        <v>167.1</v>
      </c>
      <c r="O538" s="19" t="s">
        <v>11014</v>
      </c>
      <c r="P538" s="14" t="s">
        <v>10691</v>
      </c>
      <c r="Q538" s="14" t="s">
        <v>8470</v>
      </c>
      <c r="R538" s="20" t="s">
        <v>8799</v>
      </c>
    </row>
    <row r="539" spans="1:18" x14ac:dyDescent="0.25">
      <c r="A539" s="16" t="s">
        <v>2805</v>
      </c>
      <c r="B539" s="40" t="s">
        <v>11015</v>
      </c>
      <c r="C539" s="40" t="s">
        <v>11016</v>
      </c>
      <c r="D539" s="40" t="s">
        <v>11017</v>
      </c>
      <c r="E539" s="18" t="s">
        <v>20</v>
      </c>
      <c r="F539" s="18" t="s">
        <v>21</v>
      </c>
      <c r="G539" s="18">
        <v>1</v>
      </c>
      <c r="H539" s="18" t="s">
        <v>21</v>
      </c>
      <c r="I539" s="18" t="s">
        <v>21</v>
      </c>
      <c r="J539" s="14" t="s">
        <v>8797</v>
      </c>
      <c r="K539" s="14" t="s">
        <v>8798</v>
      </c>
      <c r="L539" s="31">
        <v>132.13</v>
      </c>
      <c r="M539" s="31">
        <v>51.16</v>
      </c>
      <c r="N539" s="32">
        <v>51.16</v>
      </c>
      <c r="O539" s="35"/>
      <c r="P539" s="14" t="s">
        <v>11018</v>
      </c>
      <c r="Q539" s="14" t="s">
        <v>11019</v>
      </c>
      <c r="R539" s="20" t="s">
        <v>8799</v>
      </c>
    </row>
    <row r="540" spans="1:18" x14ac:dyDescent="0.25">
      <c r="A540" s="16" t="s">
        <v>2805</v>
      </c>
      <c r="B540" s="17" t="s">
        <v>11020</v>
      </c>
      <c r="C540" s="17" t="s">
        <v>11021</v>
      </c>
      <c r="D540" s="14" t="s">
        <v>11022</v>
      </c>
      <c r="E540" s="18" t="s">
        <v>20</v>
      </c>
      <c r="F540" s="18" t="s">
        <v>21</v>
      </c>
      <c r="G540" s="18">
        <v>1</v>
      </c>
      <c r="H540" s="18">
        <v>6</v>
      </c>
      <c r="I540" s="18" t="s">
        <v>21</v>
      </c>
      <c r="J540" s="14" t="s">
        <v>8797</v>
      </c>
      <c r="K540" s="14" t="s">
        <v>8798</v>
      </c>
      <c r="L540" s="31">
        <v>181.41</v>
      </c>
      <c r="M540" s="31">
        <v>62.161000000000001</v>
      </c>
      <c r="N540" s="32">
        <v>62.161000000000001</v>
      </c>
      <c r="O540" s="35" t="s">
        <v>11023</v>
      </c>
      <c r="P540" s="14" t="s">
        <v>3077</v>
      </c>
      <c r="Q540" s="14" t="s">
        <v>698</v>
      </c>
      <c r="R540" s="20" t="s">
        <v>8799</v>
      </c>
    </row>
    <row r="541" spans="1:18" x14ac:dyDescent="0.25">
      <c r="A541" s="16" t="s">
        <v>2805</v>
      </c>
      <c r="B541" s="14" t="s">
        <v>11024</v>
      </c>
      <c r="C541" s="14" t="s">
        <v>11025</v>
      </c>
      <c r="D541" s="14" t="s">
        <v>11026</v>
      </c>
      <c r="E541" s="18" t="s">
        <v>20</v>
      </c>
      <c r="F541" s="18" t="s">
        <v>21</v>
      </c>
      <c r="G541" s="18">
        <v>1</v>
      </c>
      <c r="H541" s="18">
        <v>6</v>
      </c>
      <c r="I541" s="18" t="s">
        <v>21</v>
      </c>
      <c r="J541" s="14" t="s">
        <v>8797</v>
      </c>
      <c r="K541" s="14" t="s">
        <v>8798</v>
      </c>
      <c r="L541" s="31">
        <v>186.42</v>
      </c>
      <c r="M541" s="31">
        <v>62.161000000000001</v>
      </c>
      <c r="N541" s="32">
        <v>62.161000000000001</v>
      </c>
      <c r="O541" s="35" t="s">
        <v>11027</v>
      </c>
      <c r="P541" s="14" t="s">
        <v>3077</v>
      </c>
      <c r="Q541" s="14" t="s">
        <v>698</v>
      </c>
      <c r="R541" s="20" t="s">
        <v>8799</v>
      </c>
    </row>
    <row r="542" spans="1:18" x14ac:dyDescent="0.25">
      <c r="A542" s="16" t="s">
        <v>2805</v>
      </c>
      <c r="B542" s="16" t="s">
        <v>11028</v>
      </c>
      <c r="C542" s="14" t="s">
        <v>11029</v>
      </c>
      <c r="D542" s="14" t="s">
        <v>11030</v>
      </c>
      <c r="E542" s="18" t="s">
        <v>20</v>
      </c>
      <c r="F542" s="34" t="s">
        <v>21</v>
      </c>
      <c r="G542" s="33">
        <v>1</v>
      </c>
      <c r="H542" s="33">
        <v>6</v>
      </c>
      <c r="I542" s="33" t="s">
        <v>21</v>
      </c>
      <c r="J542" s="16" t="s">
        <v>8797</v>
      </c>
      <c r="K542" s="16" t="s">
        <v>8798</v>
      </c>
      <c r="L542" s="31">
        <v>181.41</v>
      </c>
      <c r="M542" s="31">
        <v>62.161000000000001</v>
      </c>
      <c r="N542" s="32">
        <v>62.161000000000001</v>
      </c>
      <c r="O542" s="19" t="s">
        <v>11031</v>
      </c>
      <c r="P542" s="14" t="s">
        <v>3077</v>
      </c>
      <c r="Q542" s="14" t="s">
        <v>698</v>
      </c>
      <c r="R542" s="20" t="s">
        <v>8799</v>
      </c>
    </row>
    <row r="543" spans="1:18" x14ac:dyDescent="0.25">
      <c r="A543" s="16" t="s">
        <v>2805</v>
      </c>
      <c r="B543" s="14" t="s">
        <v>11032</v>
      </c>
      <c r="C543" s="14" t="s">
        <v>11033</v>
      </c>
      <c r="D543" s="14" t="s">
        <v>11034</v>
      </c>
      <c r="E543" s="18" t="s">
        <v>20</v>
      </c>
      <c r="F543" s="18" t="s">
        <v>21</v>
      </c>
      <c r="G543" s="18">
        <v>1</v>
      </c>
      <c r="H543" s="18">
        <v>6</v>
      </c>
      <c r="I543" s="18" t="s">
        <v>21</v>
      </c>
      <c r="J543" s="14" t="s">
        <v>8797</v>
      </c>
      <c r="K543" s="14" t="s">
        <v>8798</v>
      </c>
      <c r="L543" s="31">
        <v>106.4</v>
      </c>
      <c r="M543" s="31">
        <v>37.17</v>
      </c>
      <c r="N543" s="32">
        <v>37.17</v>
      </c>
      <c r="O543" s="19" t="s">
        <v>11035</v>
      </c>
      <c r="P543" s="14" t="s">
        <v>3077</v>
      </c>
      <c r="Q543" s="14" t="s">
        <v>698</v>
      </c>
      <c r="R543" s="20" t="s">
        <v>8799</v>
      </c>
    </row>
    <row r="544" spans="1:18" x14ac:dyDescent="0.25">
      <c r="A544" s="16" t="s">
        <v>2805</v>
      </c>
      <c r="B544" s="17" t="s">
        <v>11036</v>
      </c>
      <c r="C544" s="17" t="s">
        <v>11037</v>
      </c>
      <c r="D544" s="14" t="s">
        <v>11038</v>
      </c>
      <c r="E544" s="18" t="s">
        <v>20</v>
      </c>
      <c r="F544" s="34" t="s">
        <v>21</v>
      </c>
      <c r="G544" s="33">
        <v>1</v>
      </c>
      <c r="H544" s="33">
        <v>1</v>
      </c>
      <c r="I544" s="33" t="s">
        <v>21</v>
      </c>
      <c r="J544" s="16" t="s">
        <v>8797</v>
      </c>
      <c r="K544" s="16" t="s">
        <v>8798</v>
      </c>
      <c r="L544" s="31">
        <v>1485.12</v>
      </c>
      <c r="M544" s="31">
        <v>500</v>
      </c>
      <c r="N544" s="32">
        <v>500</v>
      </c>
      <c r="O544" s="19"/>
      <c r="P544" s="14" t="s">
        <v>11018</v>
      </c>
      <c r="Q544" s="14" t="s">
        <v>11019</v>
      </c>
      <c r="R544" s="20" t="s">
        <v>8799</v>
      </c>
    </row>
    <row r="545" spans="1:18" x14ac:dyDescent="0.25">
      <c r="A545" s="16" t="s">
        <v>2805</v>
      </c>
      <c r="B545" s="14" t="s">
        <v>11039</v>
      </c>
      <c r="C545" s="14" t="s">
        <v>11040</v>
      </c>
      <c r="D545" s="14" t="s">
        <v>11041</v>
      </c>
      <c r="E545" s="18" t="s">
        <v>20</v>
      </c>
      <c r="F545" s="33" t="s">
        <v>21</v>
      </c>
      <c r="G545" s="33">
        <v>1</v>
      </c>
      <c r="H545" s="33">
        <v>1</v>
      </c>
      <c r="I545" s="33" t="s">
        <v>21</v>
      </c>
      <c r="J545" s="16" t="s">
        <v>8797</v>
      </c>
      <c r="K545" s="16" t="s">
        <v>8798</v>
      </c>
      <c r="L545" s="31">
        <v>435.86</v>
      </c>
      <c r="M545" s="31">
        <v>99</v>
      </c>
      <c r="N545" s="32">
        <v>99</v>
      </c>
      <c r="O545" s="19" t="s">
        <v>11042</v>
      </c>
      <c r="P545" s="14" t="s">
        <v>7682</v>
      </c>
      <c r="Q545" s="14" t="s">
        <v>3060</v>
      </c>
      <c r="R545" s="20" t="s">
        <v>8799</v>
      </c>
    </row>
    <row r="546" spans="1:18" x14ac:dyDescent="0.25">
      <c r="A546" s="16" t="s">
        <v>2805</v>
      </c>
      <c r="B546" s="16" t="s">
        <v>11043</v>
      </c>
      <c r="C546" s="16" t="s">
        <v>11044</v>
      </c>
      <c r="D546" s="16" t="s">
        <v>11045</v>
      </c>
      <c r="E546" s="33" t="s">
        <v>20</v>
      </c>
      <c r="F546" s="34" t="s">
        <v>21</v>
      </c>
      <c r="G546" s="33">
        <v>1</v>
      </c>
      <c r="H546" s="33">
        <v>1</v>
      </c>
      <c r="I546" s="33" t="s">
        <v>21</v>
      </c>
      <c r="J546" s="16" t="s">
        <v>8797</v>
      </c>
      <c r="K546" s="16" t="s">
        <v>8798</v>
      </c>
      <c r="L546" s="31">
        <v>586</v>
      </c>
      <c r="M546" s="31">
        <v>197.29</v>
      </c>
      <c r="N546" s="32">
        <v>197.29</v>
      </c>
      <c r="O546" s="35"/>
      <c r="P546" s="14" t="s">
        <v>8776</v>
      </c>
      <c r="Q546" s="14" t="s">
        <v>3060</v>
      </c>
      <c r="R546" s="20" t="s">
        <v>8799</v>
      </c>
    </row>
    <row r="547" spans="1:18" x14ac:dyDescent="0.25">
      <c r="A547" s="16" t="s">
        <v>2805</v>
      </c>
      <c r="B547" s="30" t="s">
        <v>11046</v>
      </c>
      <c r="C547" s="16" t="s">
        <v>11047</v>
      </c>
      <c r="D547" s="14" t="s">
        <v>11048</v>
      </c>
      <c r="E547" s="18" t="s">
        <v>20</v>
      </c>
      <c r="F547" s="34" t="s">
        <v>21</v>
      </c>
      <c r="G547" s="18">
        <v>1</v>
      </c>
      <c r="H547" s="18">
        <v>1</v>
      </c>
      <c r="I547" s="18" t="s">
        <v>21</v>
      </c>
      <c r="J547" s="14" t="s">
        <v>8797</v>
      </c>
      <c r="K547" s="14" t="s">
        <v>8798</v>
      </c>
      <c r="L547" s="31">
        <v>1484.05</v>
      </c>
      <c r="M547" s="31">
        <v>499.64</v>
      </c>
      <c r="N547" s="32">
        <v>499.64</v>
      </c>
      <c r="O547" s="35"/>
      <c r="P547" s="14" t="s">
        <v>8776</v>
      </c>
      <c r="Q547" s="14" t="s">
        <v>3060</v>
      </c>
      <c r="R547" s="20" t="s">
        <v>8799</v>
      </c>
    </row>
    <row r="548" spans="1:18" x14ac:dyDescent="0.25">
      <c r="A548" s="16" t="s">
        <v>2805</v>
      </c>
      <c r="B548" s="17" t="s">
        <v>11049</v>
      </c>
      <c r="C548" s="17" t="s">
        <v>11050</v>
      </c>
      <c r="D548" s="14" t="s">
        <v>11051</v>
      </c>
      <c r="E548" s="18" t="s">
        <v>20</v>
      </c>
      <c r="F548" s="18" t="s">
        <v>21</v>
      </c>
      <c r="G548" s="18">
        <v>1</v>
      </c>
      <c r="H548" s="18" t="s">
        <v>21</v>
      </c>
      <c r="I548" s="18" t="s">
        <v>21</v>
      </c>
      <c r="J548" s="14" t="s">
        <v>8797</v>
      </c>
      <c r="K548" s="14" t="s">
        <v>8798</v>
      </c>
      <c r="L548" s="31">
        <v>807.76</v>
      </c>
      <c r="M548" s="31">
        <v>271.95</v>
      </c>
      <c r="N548" s="32">
        <v>271.95</v>
      </c>
      <c r="O548" s="19"/>
      <c r="P548" s="14" t="s">
        <v>8776</v>
      </c>
      <c r="Q548" s="14" t="s">
        <v>3060</v>
      </c>
      <c r="R548" s="20" t="s">
        <v>8799</v>
      </c>
    </row>
    <row r="549" spans="1:18" x14ac:dyDescent="0.25">
      <c r="A549" s="16" t="s">
        <v>2805</v>
      </c>
      <c r="B549" s="14" t="s">
        <v>11052</v>
      </c>
      <c r="C549" s="14" t="s">
        <v>11053</v>
      </c>
      <c r="D549" s="14" t="s">
        <v>11054</v>
      </c>
      <c r="E549" s="18" t="s">
        <v>20</v>
      </c>
      <c r="F549" s="18" t="s">
        <v>21</v>
      </c>
      <c r="G549" s="18">
        <v>1</v>
      </c>
      <c r="H549" s="18">
        <v>1</v>
      </c>
      <c r="I549" s="18" t="s">
        <v>21</v>
      </c>
      <c r="J549" s="14" t="s">
        <v>8797</v>
      </c>
      <c r="K549" s="14" t="s">
        <v>8798</v>
      </c>
      <c r="L549" s="31">
        <v>527.13</v>
      </c>
      <c r="M549" s="31">
        <v>195.21700000000001</v>
      </c>
      <c r="N549" s="32">
        <v>195.21700000000001</v>
      </c>
      <c r="O549" s="19"/>
      <c r="P549" s="14" t="s">
        <v>8776</v>
      </c>
      <c r="Q549" s="14" t="s">
        <v>3060</v>
      </c>
      <c r="R549" s="20" t="s">
        <v>8799</v>
      </c>
    </row>
    <row r="550" spans="1:18" x14ac:dyDescent="0.25">
      <c r="A550" s="16" t="s">
        <v>2805</v>
      </c>
      <c r="B550" s="16" t="s">
        <v>11055</v>
      </c>
      <c r="C550" s="16" t="s">
        <v>11056</v>
      </c>
      <c r="D550" s="16" t="s">
        <v>11057</v>
      </c>
      <c r="E550" s="33" t="s">
        <v>20</v>
      </c>
      <c r="F550" s="34" t="s">
        <v>21</v>
      </c>
      <c r="G550" s="18">
        <v>1</v>
      </c>
      <c r="H550" s="18" t="s">
        <v>21</v>
      </c>
      <c r="I550" s="18" t="s">
        <v>21</v>
      </c>
      <c r="J550" s="14" t="s">
        <v>8797</v>
      </c>
      <c r="K550" s="14" t="s">
        <v>8798</v>
      </c>
      <c r="L550" s="31">
        <v>451.86</v>
      </c>
      <c r="M550" s="31">
        <v>167.34299999999999</v>
      </c>
      <c r="N550" s="32">
        <v>167.34299999999999</v>
      </c>
      <c r="O550" s="19"/>
      <c r="P550" s="14" t="s">
        <v>8776</v>
      </c>
      <c r="Q550" s="14" t="s">
        <v>3060</v>
      </c>
      <c r="R550" s="20" t="s">
        <v>8799</v>
      </c>
    </row>
    <row r="551" spans="1:18" x14ac:dyDescent="0.25">
      <c r="A551" s="16" t="s">
        <v>2805</v>
      </c>
      <c r="B551" s="17" t="s">
        <v>11058</v>
      </c>
      <c r="C551" s="17" t="s">
        <v>11059</v>
      </c>
      <c r="D551" s="14" t="s">
        <v>11060</v>
      </c>
      <c r="E551" s="18" t="s">
        <v>20</v>
      </c>
      <c r="F551" s="18" t="s">
        <v>21</v>
      </c>
      <c r="G551" s="18">
        <v>4</v>
      </c>
      <c r="H551" s="18">
        <v>4</v>
      </c>
      <c r="I551" s="18" t="s">
        <v>21</v>
      </c>
      <c r="J551" s="14" t="s">
        <v>8797</v>
      </c>
      <c r="K551" s="14" t="s">
        <v>8798</v>
      </c>
      <c r="L551" s="31">
        <v>61.93</v>
      </c>
      <c r="M551" s="31">
        <v>21.231000000000002</v>
      </c>
      <c r="N551" s="32">
        <v>84.924000000000007</v>
      </c>
      <c r="O551" s="19" t="s">
        <v>11061</v>
      </c>
      <c r="P551" s="14" t="s">
        <v>3077</v>
      </c>
      <c r="Q551" s="14" t="s">
        <v>698</v>
      </c>
      <c r="R551" s="20" t="s">
        <v>8799</v>
      </c>
    </row>
    <row r="552" spans="1:18" x14ac:dyDescent="0.25">
      <c r="A552" s="16" t="s">
        <v>2805</v>
      </c>
      <c r="B552" s="16" t="s">
        <v>11062</v>
      </c>
      <c r="C552" s="16" t="s">
        <v>11063</v>
      </c>
      <c r="D552" s="17" t="s">
        <v>11064</v>
      </c>
      <c r="E552" s="42" t="s">
        <v>20</v>
      </c>
      <c r="F552" s="18" t="s">
        <v>21</v>
      </c>
      <c r="G552" s="18">
        <v>1</v>
      </c>
      <c r="H552" s="18" t="s">
        <v>21</v>
      </c>
      <c r="I552" s="18" t="s">
        <v>21</v>
      </c>
      <c r="J552" s="14" t="s">
        <v>8797</v>
      </c>
      <c r="K552" s="16" t="s">
        <v>8798</v>
      </c>
      <c r="L552" s="31">
        <v>115.55</v>
      </c>
      <c r="M552" s="31">
        <v>42.79</v>
      </c>
      <c r="N552" s="32">
        <v>42.79</v>
      </c>
      <c r="O552" s="35"/>
      <c r="P552" s="14" t="s">
        <v>8829</v>
      </c>
      <c r="Q552" s="14" t="s">
        <v>8830</v>
      </c>
      <c r="R552" s="20" t="s">
        <v>8799</v>
      </c>
    </row>
    <row r="553" spans="1:18" x14ac:dyDescent="0.25">
      <c r="A553" s="16" t="s">
        <v>2805</v>
      </c>
      <c r="B553" s="16" t="s">
        <v>11065</v>
      </c>
      <c r="C553" s="16" t="s">
        <v>11066</v>
      </c>
      <c r="D553" s="16" t="s">
        <v>11067</v>
      </c>
      <c r="E553" s="33" t="s">
        <v>20</v>
      </c>
      <c r="F553" s="34" t="s">
        <v>21</v>
      </c>
      <c r="G553" s="33">
        <v>1</v>
      </c>
      <c r="H553" s="33">
        <v>1</v>
      </c>
      <c r="I553" s="33" t="s">
        <v>21</v>
      </c>
      <c r="J553" s="16" t="s">
        <v>8797</v>
      </c>
      <c r="K553" s="16" t="s">
        <v>8798</v>
      </c>
      <c r="L553" s="31">
        <v>255.29</v>
      </c>
      <c r="M553" s="31">
        <v>98.76</v>
      </c>
      <c r="N553" s="32">
        <v>98.76</v>
      </c>
      <c r="O553" s="19"/>
      <c r="P553" s="14" t="s">
        <v>8776</v>
      </c>
      <c r="Q553" s="14" t="s">
        <v>3060</v>
      </c>
      <c r="R553" s="20" t="s">
        <v>8799</v>
      </c>
    </row>
    <row r="554" spans="1:18" x14ac:dyDescent="0.25">
      <c r="A554" s="16" t="s">
        <v>2805</v>
      </c>
      <c r="B554" s="30" t="s">
        <v>11068</v>
      </c>
      <c r="C554" s="30" t="s">
        <v>11069</v>
      </c>
      <c r="D554" s="14" t="s">
        <v>11070</v>
      </c>
      <c r="E554" s="18" t="s">
        <v>20</v>
      </c>
      <c r="F554" s="33" t="s">
        <v>21</v>
      </c>
      <c r="G554" s="18">
        <v>1</v>
      </c>
      <c r="H554" s="18">
        <v>1</v>
      </c>
      <c r="I554" s="18" t="s">
        <v>21</v>
      </c>
      <c r="J554" s="14" t="s">
        <v>8797</v>
      </c>
      <c r="K554" s="16" t="s">
        <v>8798</v>
      </c>
      <c r="L554" s="31">
        <v>407.7</v>
      </c>
      <c r="M554" s="31">
        <v>150.98966666666701</v>
      </c>
      <c r="N554" s="32">
        <v>150.98966666666701</v>
      </c>
      <c r="O554" s="49"/>
      <c r="P554" s="14" t="s">
        <v>9193</v>
      </c>
      <c r="Q554" s="14" t="s">
        <v>9194</v>
      </c>
      <c r="R554" s="20" t="s">
        <v>8799</v>
      </c>
    </row>
    <row r="555" spans="1:18" x14ac:dyDescent="0.25">
      <c r="A555" s="16" t="s">
        <v>2805</v>
      </c>
      <c r="B555" s="16" t="s">
        <v>11071</v>
      </c>
      <c r="C555" s="14" t="s">
        <v>11072</v>
      </c>
      <c r="D555" s="14" t="s">
        <v>11073</v>
      </c>
      <c r="E555" s="18" t="s">
        <v>20</v>
      </c>
      <c r="F555" s="18" t="s">
        <v>21</v>
      </c>
      <c r="G555" s="18">
        <v>24</v>
      </c>
      <c r="H555" s="18">
        <v>48</v>
      </c>
      <c r="I555" s="18" t="s">
        <v>21</v>
      </c>
      <c r="J555" s="14" t="s">
        <v>8797</v>
      </c>
      <c r="K555" s="14" t="s">
        <v>8798</v>
      </c>
      <c r="L555" s="31">
        <v>79.08</v>
      </c>
      <c r="M555" s="31">
        <v>22.3</v>
      </c>
      <c r="N555" s="32">
        <v>535.20000000000005</v>
      </c>
      <c r="O555" s="35" t="s">
        <v>11074</v>
      </c>
      <c r="P555" s="14" t="s">
        <v>2920</v>
      </c>
      <c r="Q555" s="14" t="s">
        <v>2921</v>
      </c>
      <c r="R555" s="20" t="s">
        <v>8799</v>
      </c>
    </row>
    <row r="556" spans="1:18" x14ac:dyDescent="0.25">
      <c r="A556" s="16" t="s">
        <v>2805</v>
      </c>
      <c r="B556" s="14" t="s">
        <v>11075</v>
      </c>
      <c r="C556" s="14" t="s">
        <v>11076</v>
      </c>
      <c r="D556" s="14" t="s">
        <v>11073</v>
      </c>
      <c r="E556" s="18" t="s">
        <v>20</v>
      </c>
      <c r="F556" s="34" t="s">
        <v>21</v>
      </c>
      <c r="G556" s="18">
        <v>24</v>
      </c>
      <c r="H556" s="18">
        <v>48</v>
      </c>
      <c r="I556" s="18" t="s">
        <v>21</v>
      </c>
      <c r="J556" s="14" t="s">
        <v>8797</v>
      </c>
      <c r="K556" s="14" t="s">
        <v>8798</v>
      </c>
      <c r="L556" s="31">
        <v>25.76</v>
      </c>
      <c r="M556" s="31">
        <v>9.9700000000000006</v>
      </c>
      <c r="N556" s="32">
        <v>239.28</v>
      </c>
      <c r="O556" s="19"/>
      <c r="P556" s="14" t="s">
        <v>2920</v>
      </c>
      <c r="Q556" s="14" t="s">
        <v>2921</v>
      </c>
      <c r="R556" s="20" t="s">
        <v>8799</v>
      </c>
    </row>
    <row r="557" spans="1:18" x14ac:dyDescent="0.25">
      <c r="A557" s="16" t="s">
        <v>2805</v>
      </c>
      <c r="B557" s="17" t="s">
        <v>11077</v>
      </c>
      <c r="C557" s="17" t="s">
        <v>11078</v>
      </c>
      <c r="D557" s="14" t="s">
        <v>11079</v>
      </c>
      <c r="E557" s="18" t="s">
        <v>20</v>
      </c>
      <c r="F557" s="18" t="s">
        <v>21</v>
      </c>
      <c r="G557" s="18">
        <v>10</v>
      </c>
      <c r="H557" s="18">
        <v>100</v>
      </c>
      <c r="I557" s="18" t="s">
        <v>21</v>
      </c>
      <c r="J557" s="14" t="s">
        <v>8797</v>
      </c>
      <c r="K557" s="14" t="s">
        <v>8798</v>
      </c>
      <c r="L557" s="31">
        <v>18.350000000000001</v>
      </c>
      <c r="M557" s="31">
        <v>5.96</v>
      </c>
      <c r="N557" s="32">
        <v>59.6</v>
      </c>
      <c r="O557" s="35" t="s">
        <v>11080</v>
      </c>
      <c r="P557" s="14" t="s">
        <v>3712</v>
      </c>
      <c r="Q557" s="14" t="s">
        <v>2915</v>
      </c>
      <c r="R557" s="20" t="s">
        <v>8799</v>
      </c>
    </row>
    <row r="558" spans="1:18" x14ac:dyDescent="0.25">
      <c r="A558" s="16" t="s">
        <v>2805</v>
      </c>
      <c r="B558" s="16" t="s">
        <v>11081</v>
      </c>
      <c r="C558" s="14" t="s">
        <v>11082</v>
      </c>
      <c r="D558" s="14" t="s">
        <v>11083</v>
      </c>
      <c r="E558" s="18" t="s">
        <v>20</v>
      </c>
      <c r="F558" s="18" t="s">
        <v>21</v>
      </c>
      <c r="G558" s="18">
        <v>1</v>
      </c>
      <c r="H558" s="18">
        <v>1</v>
      </c>
      <c r="I558" s="18" t="s">
        <v>21</v>
      </c>
      <c r="J558" s="14" t="s">
        <v>8797</v>
      </c>
      <c r="K558" s="14" t="s">
        <v>8798</v>
      </c>
      <c r="L558" s="31">
        <v>777.61</v>
      </c>
      <c r="M558" s="31">
        <v>217.63</v>
      </c>
      <c r="N558" s="32">
        <v>217.63</v>
      </c>
      <c r="O558" s="35" t="s">
        <v>11084</v>
      </c>
      <c r="P558" s="14">
        <v>39269097</v>
      </c>
      <c r="Q558" s="14" t="s">
        <v>102</v>
      </c>
      <c r="R558" s="20" t="s">
        <v>8799</v>
      </c>
    </row>
    <row r="559" spans="1:18" x14ac:dyDescent="0.25">
      <c r="A559" s="16" t="s">
        <v>2805</v>
      </c>
      <c r="B559" s="17" t="s">
        <v>11085</v>
      </c>
      <c r="C559" s="17" t="s">
        <v>11086</v>
      </c>
      <c r="D559" s="14" t="s">
        <v>11087</v>
      </c>
      <c r="E559" s="18" t="s">
        <v>20</v>
      </c>
      <c r="F559" s="18" t="s">
        <v>21</v>
      </c>
      <c r="G559" s="18">
        <v>1</v>
      </c>
      <c r="H559" s="18">
        <v>1</v>
      </c>
      <c r="I559" s="18" t="s">
        <v>21</v>
      </c>
      <c r="J559" s="14" t="s">
        <v>8797</v>
      </c>
      <c r="K559" s="14" t="s">
        <v>8798</v>
      </c>
      <c r="L559" s="31">
        <v>1516.01</v>
      </c>
      <c r="M559" s="31">
        <v>426.27</v>
      </c>
      <c r="N559" s="32">
        <v>426.27</v>
      </c>
      <c r="O559" s="19" t="s">
        <v>11088</v>
      </c>
      <c r="P559" s="14">
        <v>39269097</v>
      </c>
      <c r="Q559" s="14" t="s">
        <v>102</v>
      </c>
      <c r="R559" s="20" t="s">
        <v>8799</v>
      </c>
    </row>
    <row r="560" spans="1:18" x14ac:dyDescent="0.25">
      <c r="A560" s="16" t="s">
        <v>2805</v>
      </c>
      <c r="B560" s="40" t="s">
        <v>11089</v>
      </c>
      <c r="C560" s="40" t="s">
        <v>11090</v>
      </c>
      <c r="D560" s="40" t="s">
        <v>11091</v>
      </c>
      <c r="E560" s="41" t="s">
        <v>20</v>
      </c>
      <c r="F560" s="34" t="s">
        <v>21</v>
      </c>
      <c r="G560" s="33">
        <v>6</v>
      </c>
      <c r="H560" s="33">
        <v>6</v>
      </c>
      <c r="I560" s="33" t="s">
        <v>21</v>
      </c>
      <c r="J560" s="16" t="s">
        <v>8797</v>
      </c>
      <c r="K560" s="16" t="s">
        <v>8798</v>
      </c>
      <c r="L560" s="31">
        <v>186.25</v>
      </c>
      <c r="M560" s="31">
        <v>52.34</v>
      </c>
      <c r="N560" s="32">
        <v>314.04000000000002</v>
      </c>
      <c r="O560" s="19" t="s">
        <v>11092</v>
      </c>
      <c r="P560" s="14">
        <v>39269097</v>
      </c>
      <c r="Q560" s="14" t="s">
        <v>102</v>
      </c>
      <c r="R560" s="20" t="s">
        <v>8799</v>
      </c>
    </row>
    <row r="561" spans="1:18" x14ac:dyDescent="0.25">
      <c r="A561" s="16" t="s">
        <v>2805</v>
      </c>
      <c r="B561" s="17" t="s">
        <v>11093</v>
      </c>
      <c r="C561" s="17" t="s">
        <v>11094</v>
      </c>
      <c r="D561" s="14" t="s">
        <v>11095</v>
      </c>
      <c r="E561" s="18" t="s">
        <v>20</v>
      </c>
      <c r="F561" s="33" t="s">
        <v>21</v>
      </c>
      <c r="G561" s="33">
        <v>1</v>
      </c>
      <c r="H561" s="33">
        <v>1</v>
      </c>
      <c r="I561" s="33" t="s">
        <v>21</v>
      </c>
      <c r="J561" s="16" t="s">
        <v>8797</v>
      </c>
      <c r="K561" s="16" t="s">
        <v>8798</v>
      </c>
      <c r="L561" s="31">
        <v>532.55999999999995</v>
      </c>
      <c r="M561" s="31">
        <v>149.63999999999999</v>
      </c>
      <c r="N561" s="32">
        <v>149.63999999999999</v>
      </c>
      <c r="O561" s="35" t="s">
        <v>11096</v>
      </c>
      <c r="P561" s="14">
        <v>39269097</v>
      </c>
      <c r="Q561" s="14" t="s">
        <v>102</v>
      </c>
      <c r="R561" s="20" t="s">
        <v>8799</v>
      </c>
    </row>
    <row r="562" spans="1:18" x14ac:dyDescent="0.25">
      <c r="A562" s="16" t="s">
        <v>2805</v>
      </c>
      <c r="B562" s="40" t="s">
        <v>11097</v>
      </c>
      <c r="C562" s="40" t="s">
        <v>11098</v>
      </c>
      <c r="D562" s="40" t="s">
        <v>11099</v>
      </c>
      <c r="E562" s="18" t="s">
        <v>20</v>
      </c>
      <c r="F562" s="18" t="s">
        <v>21</v>
      </c>
      <c r="G562" s="18">
        <v>1</v>
      </c>
      <c r="H562" s="18" t="s">
        <v>21</v>
      </c>
      <c r="I562" s="18" t="s">
        <v>21</v>
      </c>
      <c r="J562" s="14" t="s">
        <v>8797</v>
      </c>
      <c r="K562" s="14" t="s">
        <v>8798</v>
      </c>
      <c r="L562" s="31">
        <v>1485.12</v>
      </c>
      <c r="M562" s="31">
        <v>500</v>
      </c>
      <c r="N562" s="32">
        <v>500</v>
      </c>
      <c r="O562" s="19"/>
      <c r="P562" s="14" t="s">
        <v>9193</v>
      </c>
      <c r="Q562" s="14" t="s">
        <v>9194</v>
      </c>
      <c r="R562" s="20" t="s">
        <v>8799</v>
      </c>
    </row>
    <row r="563" spans="1:18" x14ac:dyDescent="0.25">
      <c r="A563" s="16" t="s">
        <v>2805</v>
      </c>
      <c r="B563" s="17" t="s">
        <v>11100</v>
      </c>
      <c r="C563" s="17" t="s">
        <v>11101</v>
      </c>
      <c r="D563" s="16" t="s">
        <v>11102</v>
      </c>
      <c r="E563" s="33" t="s">
        <v>20</v>
      </c>
      <c r="F563" s="34" t="s">
        <v>21</v>
      </c>
      <c r="G563" s="33">
        <v>4</v>
      </c>
      <c r="H563" s="33">
        <v>32</v>
      </c>
      <c r="I563" s="33" t="s">
        <v>21</v>
      </c>
      <c r="J563" s="16" t="s">
        <v>8797</v>
      </c>
      <c r="K563" s="16" t="s">
        <v>8798</v>
      </c>
      <c r="L563" s="31">
        <v>173.17</v>
      </c>
      <c r="M563" s="31">
        <v>48.74</v>
      </c>
      <c r="N563" s="32">
        <v>194.96</v>
      </c>
      <c r="O563" s="19" t="s">
        <v>11103</v>
      </c>
      <c r="P563" s="14" t="s">
        <v>3280</v>
      </c>
      <c r="Q563" s="14" t="s">
        <v>3023</v>
      </c>
      <c r="R563" s="20" t="s">
        <v>8799</v>
      </c>
    </row>
    <row r="564" spans="1:18" x14ac:dyDescent="0.25">
      <c r="A564" s="16" t="s">
        <v>2805</v>
      </c>
      <c r="B564" s="17" t="s">
        <v>11104</v>
      </c>
      <c r="C564" s="17" t="s">
        <v>11105</v>
      </c>
      <c r="D564" s="14" t="s">
        <v>11106</v>
      </c>
      <c r="E564" s="18" t="s">
        <v>20</v>
      </c>
      <c r="F564" s="18" t="s">
        <v>21</v>
      </c>
      <c r="G564" s="18">
        <v>1</v>
      </c>
      <c r="H564" s="18" t="s">
        <v>21</v>
      </c>
      <c r="I564" s="18" t="s">
        <v>21</v>
      </c>
      <c r="J564" s="14" t="s">
        <v>8797</v>
      </c>
      <c r="K564" s="14" t="s">
        <v>8798</v>
      </c>
      <c r="L564" s="31">
        <v>12</v>
      </c>
      <c r="M564" s="31">
        <v>4.6500000000000004</v>
      </c>
      <c r="N564" s="32">
        <v>4.6500000000000004</v>
      </c>
      <c r="O564" s="19"/>
      <c r="P564" s="14" t="s">
        <v>7818</v>
      </c>
      <c r="Q564" s="14" t="s">
        <v>7819</v>
      </c>
      <c r="R564" s="20" t="s">
        <v>8799</v>
      </c>
    </row>
    <row r="565" spans="1:18" x14ac:dyDescent="0.25">
      <c r="A565" s="16" t="s">
        <v>2805</v>
      </c>
      <c r="B565" s="17" t="s">
        <v>11107</v>
      </c>
      <c r="C565" s="17" t="s">
        <v>11108</v>
      </c>
      <c r="D565" s="14" t="s">
        <v>11109</v>
      </c>
      <c r="E565" s="18" t="s">
        <v>20</v>
      </c>
      <c r="F565" s="18" t="s">
        <v>21</v>
      </c>
      <c r="G565" s="18">
        <v>1</v>
      </c>
      <c r="H565" s="18" t="s">
        <v>21</v>
      </c>
      <c r="I565" s="18" t="s">
        <v>21</v>
      </c>
      <c r="J565" s="14" t="s">
        <v>8797</v>
      </c>
      <c r="K565" s="14" t="s">
        <v>8798</v>
      </c>
      <c r="L565" s="31">
        <v>6.83</v>
      </c>
      <c r="M565" s="31">
        <v>2.7825000000000002</v>
      </c>
      <c r="N565" s="32">
        <v>2.7825000000000002</v>
      </c>
      <c r="O565" s="35"/>
      <c r="P565" s="14" t="s">
        <v>1842</v>
      </c>
      <c r="Q565" s="14" t="s">
        <v>1843</v>
      </c>
      <c r="R565" s="20" t="s">
        <v>8799</v>
      </c>
    </row>
    <row r="566" spans="1:18" x14ac:dyDescent="0.25">
      <c r="A566" s="16" t="s">
        <v>2805</v>
      </c>
      <c r="B566" s="16" t="s">
        <v>11110</v>
      </c>
      <c r="C566" s="16" t="s">
        <v>11111</v>
      </c>
      <c r="D566" s="16" t="s">
        <v>11112</v>
      </c>
      <c r="E566" s="33" t="s">
        <v>20</v>
      </c>
      <c r="F566" s="34" t="s">
        <v>21</v>
      </c>
      <c r="G566" s="33">
        <v>1</v>
      </c>
      <c r="H566" s="33" t="s">
        <v>21</v>
      </c>
      <c r="I566" s="33" t="s">
        <v>21</v>
      </c>
      <c r="J566" s="16" t="s">
        <v>8797</v>
      </c>
      <c r="K566" s="16" t="s">
        <v>8798</v>
      </c>
      <c r="L566" s="31">
        <v>6.83</v>
      </c>
      <c r="M566" s="31">
        <v>2.7825000000000002</v>
      </c>
      <c r="N566" s="32">
        <v>2.7825000000000002</v>
      </c>
      <c r="O566" s="19"/>
      <c r="P566" s="14" t="s">
        <v>1842</v>
      </c>
      <c r="Q566" s="14" t="s">
        <v>1843</v>
      </c>
      <c r="R566" s="20" t="s">
        <v>8799</v>
      </c>
    </row>
    <row r="567" spans="1:18" x14ac:dyDescent="0.25">
      <c r="A567" s="16" t="s">
        <v>2805</v>
      </c>
      <c r="B567" s="40" t="s">
        <v>11113</v>
      </c>
      <c r="C567" s="40" t="s">
        <v>11114</v>
      </c>
      <c r="D567" s="40" t="s">
        <v>11115</v>
      </c>
      <c r="E567" s="18" t="s">
        <v>20</v>
      </c>
      <c r="F567" s="18" t="s">
        <v>21</v>
      </c>
      <c r="G567" s="18">
        <v>1</v>
      </c>
      <c r="H567" s="18" t="s">
        <v>21</v>
      </c>
      <c r="I567" s="18" t="s">
        <v>21</v>
      </c>
      <c r="J567" s="14" t="s">
        <v>8797</v>
      </c>
      <c r="K567" s="14" t="s">
        <v>8798</v>
      </c>
      <c r="L567" s="31">
        <v>6.83</v>
      </c>
      <c r="M567" s="31">
        <v>2.7825000000000002</v>
      </c>
      <c r="N567" s="32">
        <v>2.7825000000000002</v>
      </c>
      <c r="O567" s="35"/>
      <c r="P567" s="14" t="s">
        <v>1842</v>
      </c>
      <c r="Q567" s="14" t="s">
        <v>1843</v>
      </c>
      <c r="R567" s="20" t="s">
        <v>8799</v>
      </c>
    </row>
    <row r="568" spans="1:18" x14ac:dyDescent="0.25">
      <c r="A568" s="16" t="s">
        <v>2805</v>
      </c>
      <c r="B568" s="17" t="s">
        <v>11116</v>
      </c>
      <c r="C568" s="17" t="s">
        <v>11117</v>
      </c>
      <c r="D568" s="14" t="s">
        <v>11118</v>
      </c>
      <c r="E568" s="18" t="s">
        <v>20</v>
      </c>
      <c r="F568" s="18" t="s">
        <v>21</v>
      </c>
      <c r="G568" s="18">
        <v>1</v>
      </c>
      <c r="H568" s="18" t="s">
        <v>21</v>
      </c>
      <c r="I568" s="18" t="s">
        <v>21</v>
      </c>
      <c r="J568" s="14" t="s">
        <v>8797</v>
      </c>
      <c r="K568" s="14" t="s">
        <v>8798</v>
      </c>
      <c r="L568" s="31">
        <v>9.92</v>
      </c>
      <c r="M568" s="31">
        <v>4.032</v>
      </c>
      <c r="N568" s="32">
        <v>4.032</v>
      </c>
      <c r="O568" s="35"/>
      <c r="P568" s="14" t="s">
        <v>1842</v>
      </c>
      <c r="Q568" s="14" t="s">
        <v>1843</v>
      </c>
      <c r="R568" s="20" t="s">
        <v>8799</v>
      </c>
    </row>
    <row r="569" spans="1:18" x14ac:dyDescent="0.25">
      <c r="A569" s="16" t="s">
        <v>2805</v>
      </c>
      <c r="B569" s="14" t="s">
        <v>11119</v>
      </c>
      <c r="C569" s="14" t="s">
        <v>11120</v>
      </c>
      <c r="D569" s="14" t="s">
        <v>11121</v>
      </c>
      <c r="E569" s="18" t="s">
        <v>20</v>
      </c>
      <c r="F569" s="34" t="s">
        <v>21</v>
      </c>
      <c r="G569" s="33">
        <v>1</v>
      </c>
      <c r="H569" s="33">
        <v>12</v>
      </c>
      <c r="I569" s="33" t="s">
        <v>21</v>
      </c>
      <c r="J569" s="16" t="s">
        <v>8797</v>
      </c>
      <c r="K569" s="16" t="s">
        <v>8798</v>
      </c>
      <c r="L569" s="31">
        <v>97.06</v>
      </c>
      <c r="M569" s="31">
        <v>37.58</v>
      </c>
      <c r="N569" s="32">
        <v>37.58</v>
      </c>
      <c r="O569" s="35"/>
      <c r="P569" s="14" t="s">
        <v>7818</v>
      </c>
      <c r="Q569" s="14" t="s">
        <v>7819</v>
      </c>
      <c r="R569" s="20" t="s">
        <v>8799</v>
      </c>
    </row>
    <row r="570" spans="1:18" x14ac:dyDescent="0.25">
      <c r="A570" s="16" t="s">
        <v>10937</v>
      </c>
      <c r="B570" s="17" t="s">
        <v>11122</v>
      </c>
      <c r="C570" s="17" t="s">
        <v>11123</v>
      </c>
      <c r="D570" s="14" t="s">
        <v>11124</v>
      </c>
      <c r="E570" s="18" t="s">
        <v>20</v>
      </c>
      <c r="F570" s="18" t="s">
        <v>21</v>
      </c>
      <c r="G570" s="18">
        <v>1</v>
      </c>
      <c r="H570" s="18" t="s">
        <v>21</v>
      </c>
      <c r="I570" s="18" t="s">
        <v>21</v>
      </c>
      <c r="J570" s="14" t="s">
        <v>8797</v>
      </c>
      <c r="K570" s="14" t="s">
        <v>8798</v>
      </c>
      <c r="L570" s="31">
        <v>15</v>
      </c>
      <c r="M570" s="31">
        <v>5.8075000000000001</v>
      </c>
      <c r="N570" s="32">
        <v>5.8075000000000001</v>
      </c>
      <c r="O570" s="19"/>
      <c r="P570" s="14" t="s">
        <v>8896</v>
      </c>
      <c r="Q570" s="14" t="s">
        <v>1167</v>
      </c>
      <c r="R570" s="20" t="s">
        <v>8799</v>
      </c>
    </row>
    <row r="571" spans="1:18" x14ac:dyDescent="0.25">
      <c r="A571" s="16" t="s">
        <v>2805</v>
      </c>
      <c r="B571" s="14" t="s">
        <v>11125</v>
      </c>
      <c r="C571" s="14" t="s">
        <v>11126</v>
      </c>
      <c r="D571" s="14" t="s">
        <v>11127</v>
      </c>
      <c r="E571" s="18" t="s">
        <v>20</v>
      </c>
      <c r="F571" s="34" t="s">
        <v>21</v>
      </c>
      <c r="G571" s="33">
        <v>1</v>
      </c>
      <c r="H571" s="33">
        <v>1</v>
      </c>
      <c r="I571" s="33" t="s">
        <v>21</v>
      </c>
      <c r="J571" s="16" t="s">
        <v>8797</v>
      </c>
      <c r="K571" s="16" t="s">
        <v>8798</v>
      </c>
      <c r="L571" s="31">
        <v>1025.92</v>
      </c>
      <c r="M571" s="31">
        <v>287.77999999999997</v>
      </c>
      <c r="N571" s="32">
        <v>287.77999999999997</v>
      </c>
      <c r="O571" s="56" t="s">
        <v>11128</v>
      </c>
      <c r="P571" s="14">
        <v>85381000</v>
      </c>
      <c r="Q571" s="14" t="s">
        <v>698</v>
      </c>
      <c r="R571" s="20" t="s">
        <v>8799</v>
      </c>
    </row>
    <row r="572" spans="1:18" x14ac:dyDescent="0.25">
      <c r="A572" s="16" t="s">
        <v>2805</v>
      </c>
      <c r="B572" s="16" t="s">
        <v>11129</v>
      </c>
      <c r="C572" s="14" t="s">
        <v>11130</v>
      </c>
      <c r="D572" s="14" t="s">
        <v>11131</v>
      </c>
      <c r="E572" s="18" t="s">
        <v>20</v>
      </c>
      <c r="F572" s="18" t="s">
        <v>21</v>
      </c>
      <c r="G572" s="33">
        <v>1</v>
      </c>
      <c r="H572" s="33">
        <v>1</v>
      </c>
      <c r="I572" s="33" t="s">
        <v>21</v>
      </c>
      <c r="J572" s="16" t="s">
        <v>8797</v>
      </c>
      <c r="K572" s="16" t="s">
        <v>8798</v>
      </c>
      <c r="L572" s="31">
        <v>1805.18</v>
      </c>
      <c r="M572" s="31">
        <v>330.935</v>
      </c>
      <c r="N572" s="32">
        <v>330.935</v>
      </c>
      <c r="O572" s="19" t="s">
        <v>11132</v>
      </c>
      <c r="P572" s="14">
        <v>85381000</v>
      </c>
      <c r="Q572" s="14" t="s">
        <v>698</v>
      </c>
      <c r="R572" s="20" t="s">
        <v>8799</v>
      </c>
    </row>
    <row r="573" spans="1:18" x14ac:dyDescent="0.25">
      <c r="A573" s="16" t="s">
        <v>2805</v>
      </c>
      <c r="B573" s="16" t="s">
        <v>11133</v>
      </c>
      <c r="C573" s="14" t="s">
        <v>11134</v>
      </c>
      <c r="D573" s="14" t="s">
        <v>11135</v>
      </c>
      <c r="E573" s="18" t="s">
        <v>20</v>
      </c>
      <c r="F573" s="34" t="s">
        <v>21</v>
      </c>
      <c r="G573" s="33">
        <v>10</v>
      </c>
      <c r="H573" s="33">
        <v>300</v>
      </c>
      <c r="I573" s="33" t="s">
        <v>21</v>
      </c>
      <c r="J573" s="16" t="s">
        <v>8797</v>
      </c>
      <c r="K573" s="16" t="s">
        <v>8798</v>
      </c>
      <c r="L573" s="31">
        <v>6.79</v>
      </c>
      <c r="M573" s="31">
        <v>2.4255</v>
      </c>
      <c r="N573" s="32">
        <v>24.254999999999999</v>
      </c>
      <c r="O573" s="19" t="s">
        <v>11136</v>
      </c>
      <c r="P573" s="14" t="s">
        <v>1842</v>
      </c>
      <c r="Q573" s="14" t="s">
        <v>1843</v>
      </c>
      <c r="R573" s="20" t="s">
        <v>8799</v>
      </c>
    </row>
    <row r="574" spans="1:18" x14ac:dyDescent="0.25">
      <c r="A574" s="16" t="s">
        <v>2805</v>
      </c>
      <c r="B574" s="16" t="s">
        <v>11137</v>
      </c>
      <c r="C574" s="16" t="s">
        <v>11138</v>
      </c>
      <c r="D574" s="17" t="s">
        <v>11139</v>
      </c>
      <c r="E574" s="42" t="s">
        <v>20</v>
      </c>
      <c r="F574" s="34" t="s">
        <v>21</v>
      </c>
      <c r="G574" s="33">
        <v>25</v>
      </c>
      <c r="H574" s="33">
        <v>100</v>
      </c>
      <c r="I574" s="33" t="s">
        <v>21</v>
      </c>
      <c r="J574" s="16" t="s">
        <v>8797</v>
      </c>
      <c r="K574" s="16" t="s">
        <v>8798</v>
      </c>
      <c r="L574" s="31">
        <v>6.46</v>
      </c>
      <c r="M574" s="31">
        <v>1.3334250000000001</v>
      </c>
      <c r="N574" s="32">
        <v>33.335625</v>
      </c>
      <c r="O574" s="35" t="s">
        <v>11140</v>
      </c>
      <c r="P574" s="14">
        <v>73181640</v>
      </c>
      <c r="Q574" s="14" t="s">
        <v>7640</v>
      </c>
      <c r="R574" s="20" t="s">
        <v>8799</v>
      </c>
    </row>
    <row r="575" spans="1:18" x14ac:dyDescent="0.25">
      <c r="A575" s="16" t="s">
        <v>2805</v>
      </c>
      <c r="B575" s="16" t="s">
        <v>11141</v>
      </c>
      <c r="C575" s="16" t="s">
        <v>11142</v>
      </c>
      <c r="D575" s="16" t="s">
        <v>11143</v>
      </c>
      <c r="E575" s="33" t="s">
        <v>20</v>
      </c>
      <c r="F575" s="18" t="s">
        <v>21</v>
      </c>
      <c r="G575" s="18">
        <v>25</v>
      </c>
      <c r="H575" s="18">
        <v>100</v>
      </c>
      <c r="I575" s="18" t="s">
        <v>21</v>
      </c>
      <c r="J575" s="14" t="s">
        <v>8797</v>
      </c>
      <c r="K575" s="16" t="s">
        <v>8798</v>
      </c>
      <c r="L575" s="31">
        <v>11.19</v>
      </c>
      <c r="M575" s="31">
        <v>2.58</v>
      </c>
      <c r="N575" s="32">
        <v>64.5</v>
      </c>
      <c r="O575" s="19" t="s">
        <v>11144</v>
      </c>
      <c r="P575" s="14">
        <v>73181640</v>
      </c>
      <c r="Q575" s="14" t="s">
        <v>7640</v>
      </c>
      <c r="R575" s="20" t="s">
        <v>8799</v>
      </c>
    </row>
    <row r="576" spans="1:18" x14ac:dyDescent="0.25">
      <c r="A576" s="16" t="s">
        <v>2805</v>
      </c>
      <c r="B576" s="16" t="s">
        <v>11145</v>
      </c>
      <c r="C576" s="16" t="s">
        <v>11146</v>
      </c>
      <c r="D576" s="17" t="s">
        <v>11147</v>
      </c>
      <c r="E576" s="42" t="s">
        <v>20</v>
      </c>
      <c r="F576" s="34" t="s">
        <v>21</v>
      </c>
      <c r="G576" s="33">
        <v>25</v>
      </c>
      <c r="H576" s="33">
        <v>100</v>
      </c>
      <c r="I576" s="33" t="s">
        <v>21</v>
      </c>
      <c r="J576" s="16" t="s">
        <v>8797</v>
      </c>
      <c r="K576" s="16" t="s">
        <v>8798</v>
      </c>
      <c r="L576" s="31">
        <v>11.19</v>
      </c>
      <c r="M576" s="31">
        <v>2.0857714285714302</v>
      </c>
      <c r="N576" s="32">
        <v>52.144285714285701</v>
      </c>
      <c r="O576" s="19" t="s">
        <v>11148</v>
      </c>
      <c r="P576" s="14">
        <v>73181699</v>
      </c>
      <c r="Q576" s="14" t="s">
        <v>7640</v>
      </c>
      <c r="R576" s="20" t="s">
        <v>8799</v>
      </c>
    </row>
    <row r="577" spans="1:18" x14ac:dyDescent="0.25">
      <c r="A577" s="16" t="s">
        <v>2805</v>
      </c>
      <c r="B577" s="17" t="s">
        <v>11149</v>
      </c>
      <c r="C577" s="17" t="s">
        <v>11150</v>
      </c>
      <c r="D577" s="14" t="s">
        <v>11151</v>
      </c>
      <c r="E577" s="18" t="s">
        <v>20</v>
      </c>
      <c r="F577" s="18" t="s">
        <v>21</v>
      </c>
      <c r="G577" s="18">
        <v>1</v>
      </c>
      <c r="H577" s="18">
        <v>10</v>
      </c>
      <c r="I577" s="18" t="s">
        <v>21</v>
      </c>
      <c r="J577" s="14" t="s">
        <v>8797</v>
      </c>
      <c r="K577" s="14" t="s">
        <v>8798</v>
      </c>
      <c r="L577" s="31">
        <v>607.12</v>
      </c>
      <c r="M577" s="31">
        <v>71.840999999999994</v>
      </c>
      <c r="N577" s="32">
        <v>71.840999999999994</v>
      </c>
      <c r="O577" s="19" t="s">
        <v>11152</v>
      </c>
      <c r="P577" s="14" t="s">
        <v>11153</v>
      </c>
      <c r="Q577" s="14" t="s">
        <v>1167</v>
      </c>
      <c r="R577" s="20" t="s">
        <v>8799</v>
      </c>
    </row>
    <row r="578" spans="1:18" x14ac:dyDescent="0.25">
      <c r="A578" s="16" t="s">
        <v>2805</v>
      </c>
      <c r="B578" s="40" t="s">
        <v>11154</v>
      </c>
      <c r="C578" s="40" t="s">
        <v>11155</v>
      </c>
      <c r="D578" s="40" t="s">
        <v>11156</v>
      </c>
      <c r="E578" s="41" t="s">
        <v>20</v>
      </c>
      <c r="F578" s="34" t="s">
        <v>21</v>
      </c>
      <c r="G578" s="18">
        <v>1</v>
      </c>
      <c r="H578" s="18">
        <v>1</v>
      </c>
      <c r="I578" s="18" t="s">
        <v>21</v>
      </c>
      <c r="J578" s="14" t="s">
        <v>8797</v>
      </c>
      <c r="K578" s="16" t="s">
        <v>8798</v>
      </c>
      <c r="L578" s="31">
        <v>4725.51</v>
      </c>
      <c r="M578" s="31">
        <v>788.17200000000003</v>
      </c>
      <c r="N578" s="32">
        <v>788.17200000000003</v>
      </c>
      <c r="O578" s="19" t="s">
        <v>11157</v>
      </c>
      <c r="P578" s="14">
        <v>94051040</v>
      </c>
      <c r="Q578" s="14" t="s">
        <v>24</v>
      </c>
      <c r="R578" s="20" t="s">
        <v>8799</v>
      </c>
    </row>
    <row r="579" spans="1:18" x14ac:dyDescent="0.25">
      <c r="A579" s="16" t="s">
        <v>2805</v>
      </c>
      <c r="B579" s="16" t="s">
        <v>11158</v>
      </c>
      <c r="C579" s="14" t="s">
        <v>11159</v>
      </c>
      <c r="D579" s="14" t="s">
        <v>11160</v>
      </c>
      <c r="E579" s="18" t="s">
        <v>20</v>
      </c>
      <c r="F579" s="34" t="s">
        <v>21</v>
      </c>
      <c r="G579" s="33">
        <v>1</v>
      </c>
      <c r="H579" s="33">
        <v>6</v>
      </c>
      <c r="I579" s="33" t="s">
        <v>21</v>
      </c>
      <c r="J579" s="16" t="s">
        <v>8797</v>
      </c>
      <c r="K579" s="16" t="s">
        <v>8798</v>
      </c>
      <c r="L579" s="31">
        <v>279.08</v>
      </c>
      <c r="M579" s="31">
        <v>103.35380000000001</v>
      </c>
      <c r="N579" s="32">
        <v>103.35380000000001</v>
      </c>
      <c r="O579" s="19"/>
      <c r="P579" s="14" t="s">
        <v>7828</v>
      </c>
      <c r="Q579" s="14" t="s">
        <v>3023</v>
      </c>
      <c r="R579" s="20" t="s">
        <v>8799</v>
      </c>
    </row>
    <row r="580" spans="1:18" x14ac:dyDescent="0.25">
      <c r="A580" s="16" t="s">
        <v>2805</v>
      </c>
      <c r="B580" s="30" t="s">
        <v>11162</v>
      </c>
      <c r="C580" s="16" t="s">
        <v>11163</v>
      </c>
      <c r="D580" s="14" t="s">
        <v>11164</v>
      </c>
      <c r="E580" s="18" t="s">
        <v>1307</v>
      </c>
      <c r="F580" s="18">
        <v>2</v>
      </c>
      <c r="G580" s="33">
        <v>2</v>
      </c>
      <c r="H580" s="33" t="s">
        <v>21</v>
      </c>
      <c r="I580" s="33" t="s">
        <v>21</v>
      </c>
      <c r="J580" s="16" t="s">
        <v>8797</v>
      </c>
      <c r="K580" s="16" t="s">
        <v>8798</v>
      </c>
      <c r="L580" s="31">
        <v>27.33</v>
      </c>
      <c r="M580" s="31">
        <v>10.58</v>
      </c>
      <c r="N580" s="32">
        <v>21.16</v>
      </c>
      <c r="O580" s="35" t="s">
        <v>11165</v>
      </c>
      <c r="P580" s="14" t="s">
        <v>11161</v>
      </c>
      <c r="Q580" s="14" t="s">
        <v>7631</v>
      </c>
      <c r="R580" s="20" t="s">
        <v>8799</v>
      </c>
    </row>
    <row r="581" spans="1:18" x14ac:dyDescent="0.25">
      <c r="A581" s="16" t="s">
        <v>2805</v>
      </c>
      <c r="B581" s="16" t="s">
        <v>11166</v>
      </c>
      <c r="C581" s="16" t="s">
        <v>11167</v>
      </c>
      <c r="D581" s="16" t="s">
        <v>11168</v>
      </c>
      <c r="E581" s="33" t="s">
        <v>1307</v>
      </c>
      <c r="F581" s="34">
        <v>2</v>
      </c>
      <c r="G581" s="33">
        <v>2</v>
      </c>
      <c r="H581" s="33" t="s">
        <v>21</v>
      </c>
      <c r="I581" s="33" t="s">
        <v>21</v>
      </c>
      <c r="J581" s="16" t="s">
        <v>8797</v>
      </c>
      <c r="K581" s="16" t="s">
        <v>8798</v>
      </c>
      <c r="L581" s="31">
        <v>30.77</v>
      </c>
      <c r="M581" s="31">
        <v>11.91</v>
      </c>
      <c r="N581" s="32">
        <v>23.82</v>
      </c>
      <c r="O581" s="19" t="s">
        <v>11169</v>
      </c>
      <c r="P581" s="14" t="s">
        <v>11161</v>
      </c>
      <c r="Q581" s="14" t="s">
        <v>7631</v>
      </c>
      <c r="R581" s="20" t="s">
        <v>8799</v>
      </c>
    </row>
    <row r="582" spans="1:18" x14ac:dyDescent="0.25">
      <c r="A582" s="16" t="s">
        <v>2805</v>
      </c>
      <c r="B582" s="16" t="s">
        <v>11170</v>
      </c>
      <c r="C582" s="16" t="s">
        <v>11171</v>
      </c>
      <c r="D582" s="16" t="s">
        <v>11172</v>
      </c>
      <c r="E582" s="33" t="s">
        <v>20</v>
      </c>
      <c r="F582" s="34" t="s">
        <v>21</v>
      </c>
      <c r="G582" s="18">
        <v>1</v>
      </c>
      <c r="H582" s="18">
        <v>120</v>
      </c>
      <c r="I582" s="18" t="s">
        <v>21</v>
      </c>
      <c r="J582" s="14" t="s">
        <v>8797</v>
      </c>
      <c r="K582" s="14" t="s">
        <v>8798</v>
      </c>
      <c r="L582" s="31">
        <v>17.64</v>
      </c>
      <c r="M582" s="31">
        <v>4.95</v>
      </c>
      <c r="N582" s="32">
        <v>4.95</v>
      </c>
      <c r="O582" s="35" t="s">
        <v>11173</v>
      </c>
      <c r="P582" s="14" t="s">
        <v>3077</v>
      </c>
      <c r="Q582" s="14" t="s">
        <v>698</v>
      </c>
      <c r="R582" s="20" t="s">
        <v>8799</v>
      </c>
    </row>
    <row r="583" spans="1:18" x14ac:dyDescent="0.25">
      <c r="A583" s="16" t="s">
        <v>2805</v>
      </c>
      <c r="B583" s="30" t="s">
        <v>11174</v>
      </c>
      <c r="C583" s="16" t="s">
        <v>11174</v>
      </c>
      <c r="D583" s="14" t="s">
        <v>11175</v>
      </c>
      <c r="E583" s="18" t="s">
        <v>20</v>
      </c>
      <c r="F583" s="18" t="s">
        <v>21</v>
      </c>
      <c r="G583" s="18">
        <v>1</v>
      </c>
      <c r="H583" s="18" t="s">
        <v>21</v>
      </c>
      <c r="I583" s="18" t="s">
        <v>21</v>
      </c>
      <c r="J583" s="14" t="s">
        <v>8797</v>
      </c>
      <c r="K583" s="14" t="s">
        <v>8798</v>
      </c>
      <c r="L583" s="31">
        <v>2501.9499999999998</v>
      </c>
      <c r="M583" s="31">
        <v>884.45699999999999</v>
      </c>
      <c r="N583" s="32">
        <v>884.45699999999999</v>
      </c>
      <c r="O583" s="35" t="s">
        <v>11176</v>
      </c>
      <c r="P583" s="14">
        <v>94059900</v>
      </c>
      <c r="Q583" s="14" t="s">
        <v>45</v>
      </c>
      <c r="R583" s="20" t="s">
        <v>8799</v>
      </c>
    </row>
    <row r="584" spans="1:18" x14ac:dyDescent="0.25">
      <c r="A584" s="16" t="s">
        <v>2805</v>
      </c>
      <c r="B584" s="14" t="s">
        <v>11177</v>
      </c>
      <c r="C584" s="14" t="s">
        <v>11177</v>
      </c>
      <c r="D584" s="14" t="s">
        <v>11178</v>
      </c>
      <c r="E584" s="18" t="s">
        <v>20</v>
      </c>
      <c r="F584" s="33" t="s">
        <v>21</v>
      </c>
      <c r="G584" s="33">
        <v>1</v>
      </c>
      <c r="H584" s="33" t="s">
        <v>21</v>
      </c>
      <c r="I584" s="33" t="s">
        <v>21</v>
      </c>
      <c r="J584" s="16" t="s">
        <v>8797</v>
      </c>
      <c r="K584" s="16" t="s">
        <v>8798</v>
      </c>
      <c r="L584" s="31">
        <v>1685.07</v>
      </c>
      <c r="M584" s="31">
        <v>595.68600000000004</v>
      </c>
      <c r="N584" s="32">
        <v>595.68600000000004</v>
      </c>
      <c r="O584" s="35" t="s">
        <v>11179</v>
      </c>
      <c r="P584" s="14">
        <v>94059900</v>
      </c>
      <c r="Q584" s="14" t="s">
        <v>45</v>
      </c>
      <c r="R584" s="20" t="s">
        <v>8799</v>
      </c>
    </row>
    <row r="585" spans="1:18" x14ac:dyDescent="0.25">
      <c r="A585" s="16" t="s">
        <v>2805</v>
      </c>
      <c r="B585" s="14" t="s">
        <v>11180</v>
      </c>
      <c r="C585" s="14" t="s">
        <v>11181</v>
      </c>
      <c r="D585" s="16" t="s">
        <v>11182</v>
      </c>
      <c r="E585" s="33" t="s">
        <v>20</v>
      </c>
      <c r="F585" s="18" t="s">
        <v>21</v>
      </c>
      <c r="G585" s="18">
        <v>8</v>
      </c>
      <c r="H585" s="18">
        <v>8</v>
      </c>
      <c r="I585" s="18" t="s">
        <v>21</v>
      </c>
      <c r="J585" s="14" t="s">
        <v>8797</v>
      </c>
      <c r="K585" s="16" t="s">
        <v>8798</v>
      </c>
      <c r="L585" s="31">
        <v>206.17</v>
      </c>
      <c r="M585" s="31">
        <v>31.046399999999998</v>
      </c>
      <c r="N585" s="32">
        <v>248.37119999999999</v>
      </c>
      <c r="O585" s="35" t="s">
        <v>11183</v>
      </c>
      <c r="P585" s="14">
        <v>94059900</v>
      </c>
      <c r="Q585" s="14" t="s">
        <v>45</v>
      </c>
      <c r="R585" s="20" t="s">
        <v>8799</v>
      </c>
    </row>
    <row r="586" spans="1:18" x14ac:dyDescent="0.25">
      <c r="A586" s="16" t="s">
        <v>2805</v>
      </c>
      <c r="B586" s="17" t="s">
        <v>11184</v>
      </c>
      <c r="C586" s="17" t="s">
        <v>11185</v>
      </c>
      <c r="D586" s="14" t="s">
        <v>11186</v>
      </c>
      <c r="E586" s="18" t="s">
        <v>20</v>
      </c>
      <c r="F586" s="33" t="s">
        <v>21</v>
      </c>
      <c r="G586" s="33">
        <v>4</v>
      </c>
      <c r="H586" s="33">
        <v>4</v>
      </c>
      <c r="I586" s="33" t="s">
        <v>21</v>
      </c>
      <c r="J586" s="16" t="s">
        <v>8797</v>
      </c>
      <c r="K586" s="16" t="s">
        <v>8798</v>
      </c>
      <c r="L586" s="31">
        <v>506.9</v>
      </c>
      <c r="M586" s="31">
        <v>173.523</v>
      </c>
      <c r="N586" s="32">
        <v>694.09199999999998</v>
      </c>
      <c r="O586" s="19" t="s">
        <v>11187</v>
      </c>
      <c r="P586" s="14">
        <v>94059900</v>
      </c>
      <c r="Q586" s="14" t="s">
        <v>45</v>
      </c>
      <c r="R586" s="20" t="s">
        <v>8799</v>
      </c>
    </row>
    <row r="587" spans="1:18" x14ac:dyDescent="0.25">
      <c r="A587" s="16" t="s">
        <v>2805</v>
      </c>
      <c r="B587" s="16" t="s">
        <v>11188</v>
      </c>
      <c r="C587" s="16" t="s">
        <v>11189</v>
      </c>
      <c r="D587" s="36" t="s">
        <v>11190</v>
      </c>
      <c r="E587" s="37" t="s">
        <v>20</v>
      </c>
      <c r="F587" s="33" t="s">
        <v>21</v>
      </c>
      <c r="G587" s="33">
        <v>1</v>
      </c>
      <c r="H587" s="33">
        <v>2</v>
      </c>
      <c r="I587" s="33" t="s">
        <v>21</v>
      </c>
      <c r="J587" s="16" t="s">
        <v>8797</v>
      </c>
      <c r="K587" s="16" t="s">
        <v>8798</v>
      </c>
      <c r="L587" s="31">
        <v>1183.68</v>
      </c>
      <c r="M587" s="31">
        <v>272.33</v>
      </c>
      <c r="N587" s="32">
        <v>272.33</v>
      </c>
      <c r="O587" s="35" t="s">
        <v>11191</v>
      </c>
      <c r="P587" s="14">
        <v>94059900</v>
      </c>
      <c r="Q587" s="14" t="s">
        <v>45</v>
      </c>
      <c r="R587" s="20" t="s">
        <v>8799</v>
      </c>
    </row>
    <row r="588" spans="1:18" x14ac:dyDescent="0.25">
      <c r="A588" s="16" t="s">
        <v>2805</v>
      </c>
      <c r="B588" s="14" t="s">
        <v>11192</v>
      </c>
      <c r="C588" s="14" t="s">
        <v>11193</v>
      </c>
      <c r="D588" s="14" t="s">
        <v>11194</v>
      </c>
      <c r="E588" s="18" t="s">
        <v>20</v>
      </c>
      <c r="F588" s="18" t="s">
        <v>21</v>
      </c>
      <c r="G588" s="33">
        <v>1</v>
      </c>
      <c r="H588" s="33" t="s">
        <v>21</v>
      </c>
      <c r="I588" s="33" t="s">
        <v>21</v>
      </c>
      <c r="J588" s="16" t="s">
        <v>8797</v>
      </c>
      <c r="K588" s="16" t="s">
        <v>8798</v>
      </c>
      <c r="L588" s="31">
        <v>339.59</v>
      </c>
      <c r="M588" s="31">
        <v>125.76300000000001</v>
      </c>
      <c r="N588" s="32">
        <v>125.76300000000001</v>
      </c>
      <c r="O588" s="35" t="s">
        <v>11195</v>
      </c>
      <c r="P588" s="14">
        <v>94059900</v>
      </c>
      <c r="Q588" s="14" t="s">
        <v>45</v>
      </c>
      <c r="R588" s="20" t="s">
        <v>8799</v>
      </c>
    </row>
    <row r="589" spans="1:18" x14ac:dyDescent="0.25">
      <c r="A589" s="16" t="s">
        <v>2805</v>
      </c>
      <c r="B589" s="16" t="s">
        <v>11196</v>
      </c>
      <c r="C589" s="16" t="s">
        <v>11197</v>
      </c>
      <c r="D589" s="16" t="s">
        <v>11198</v>
      </c>
      <c r="E589" s="33" t="s">
        <v>100</v>
      </c>
      <c r="F589" s="34" t="s">
        <v>21</v>
      </c>
      <c r="G589" s="33">
        <v>1</v>
      </c>
      <c r="H589" s="33">
        <v>40</v>
      </c>
      <c r="I589" s="33" t="s">
        <v>21</v>
      </c>
      <c r="J589" s="16" t="s">
        <v>8797</v>
      </c>
      <c r="K589" s="16" t="s">
        <v>8798</v>
      </c>
      <c r="L589" s="31">
        <v>80.31</v>
      </c>
      <c r="M589" s="31">
        <v>27.499500000000001</v>
      </c>
      <c r="N589" s="32">
        <v>27.499500000000001</v>
      </c>
      <c r="O589" s="35" t="s">
        <v>11199</v>
      </c>
      <c r="P589" s="14" t="s">
        <v>3827</v>
      </c>
      <c r="Q589" s="14" t="s">
        <v>102</v>
      </c>
      <c r="R589" s="20" t="s">
        <v>8799</v>
      </c>
    </row>
    <row r="590" spans="1:18" x14ac:dyDescent="0.25">
      <c r="A590" s="16" t="s">
        <v>2805</v>
      </c>
      <c r="B590" s="16" t="s">
        <v>11200</v>
      </c>
      <c r="C590" s="16" t="s">
        <v>11201</v>
      </c>
      <c r="D590" s="17" t="s">
        <v>11202</v>
      </c>
      <c r="E590" s="42" t="s">
        <v>100</v>
      </c>
      <c r="F590" s="34" t="s">
        <v>21</v>
      </c>
      <c r="G590" s="33">
        <v>10</v>
      </c>
      <c r="H590" s="33">
        <v>200</v>
      </c>
      <c r="I590" s="33" t="s">
        <v>21</v>
      </c>
      <c r="J590" s="16" t="s">
        <v>8797</v>
      </c>
      <c r="K590" s="16" t="s">
        <v>8798</v>
      </c>
      <c r="L590" s="31">
        <v>84.74</v>
      </c>
      <c r="M590" s="31">
        <v>29.021999999999998</v>
      </c>
      <c r="N590" s="32">
        <v>290.22000000000003</v>
      </c>
      <c r="O590" s="35" t="s">
        <v>11203</v>
      </c>
      <c r="P590" s="14" t="s">
        <v>3827</v>
      </c>
      <c r="Q590" s="14" t="s">
        <v>102</v>
      </c>
      <c r="R590" s="20" t="s">
        <v>8799</v>
      </c>
    </row>
    <row r="591" spans="1:18" x14ac:dyDescent="0.25">
      <c r="A591" s="16" t="s">
        <v>2805</v>
      </c>
      <c r="B591" s="40" t="s">
        <v>11204</v>
      </c>
      <c r="C591" s="40" t="s">
        <v>11205</v>
      </c>
      <c r="D591" s="40" t="s">
        <v>11206</v>
      </c>
      <c r="E591" s="18" t="s">
        <v>100</v>
      </c>
      <c r="F591" s="18" t="s">
        <v>21</v>
      </c>
      <c r="G591" s="18">
        <v>1</v>
      </c>
      <c r="H591" s="18">
        <v>100</v>
      </c>
      <c r="I591" s="18" t="s">
        <v>21</v>
      </c>
      <c r="J591" s="14" t="s">
        <v>8797</v>
      </c>
      <c r="K591" s="14" t="s">
        <v>8798</v>
      </c>
      <c r="L591" s="31">
        <v>15.08</v>
      </c>
      <c r="M591" s="31">
        <v>5.1345000000000001</v>
      </c>
      <c r="N591" s="32">
        <v>5.1345000000000001</v>
      </c>
      <c r="O591" s="35" t="s">
        <v>11207</v>
      </c>
      <c r="P591" s="14" t="s">
        <v>3827</v>
      </c>
      <c r="Q591" s="14" t="s">
        <v>102</v>
      </c>
      <c r="R591" s="20" t="s">
        <v>8799</v>
      </c>
    </row>
    <row r="592" spans="1:18" x14ac:dyDescent="0.25">
      <c r="A592" s="16" t="s">
        <v>2805</v>
      </c>
      <c r="B592" s="40" t="s">
        <v>11208</v>
      </c>
      <c r="C592" s="40" t="s">
        <v>11209</v>
      </c>
      <c r="D592" s="40" t="s">
        <v>11210</v>
      </c>
      <c r="E592" s="18" t="s">
        <v>100</v>
      </c>
      <c r="F592" s="18" t="s">
        <v>21</v>
      </c>
      <c r="G592" s="18">
        <v>1</v>
      </c>
      <c r="H592" s="18">
        <v>100</v>
      </c>
      <c r="I592" s="18" t="s">
        <v>21</v>
      </c>
      <c r="J592" s="14" t="s">
        <v>8797</v>
      </c>
      <c r="K592" s="14" t="s">
        <v>8798</v>
      </c>
      <c r="L592" s="31">
        <v>20.78</v>
      </c>
      <c r="M592" s="31">
        <v>7.1820000000000004</v>
      </c>
      <c r="N592" s="32">
        <v>7.1820000000000004</v>
      </c>
      <c r="O592" s="35" t="s">
        <v>11211</v>
      </c>
      <c r="P592" s="14" t="s">
        <v>3827</v>
      </c>
      <c r="Q592" s="14" t="s">
        <v>102</v>
      </c>
      <c r="R592" s="20" t="s">
        <v>8799</v>
      </c>
    </row>
    <row r="593" spans="1:18" x14ac:dyDescent="0.25">
      <c r="A593" s="16" t="s">
        <v>2805</v>
      </c>
      <c r="B593" s="17" t="s">
        <v>11212</v>
      </c>
      <c r="C593" s="17" t="s">
        <v>11213</v>
      </c>
      <c r="D593" s="14" t="s">
        <v>11214</v>
      </c>
      <c r="E593" s="18" t="s">
        <v>100</v>
      </c>
      <c r="F593" s="18" t="s">
        <v>21</v>
      </c>
      <c r="G593" s="18">
        <v>10</v>
      </c>
      <c r="H593" s="18">
        <v>200</v>
      </c>
      <c r="I593" s="18" t="s">
        <v>21</v>
      </c>
      <c r="J593" s="14" t="s">
        <v>8797</v>
      </c>
      <c r="K593" s="14" t="s">
        <v>8798</v>
      </c>
      <c r="L593" s="31">
        <v>84.74</v>
      </c>
      <c r="M593" s="31">
        <v>29.021999999999998</v>
      </c>
      <c r="N593" s="32">
        <v>290.22000000000003</v>
      </c>
      <c r="O593" s="19" t="s">
        <v>11215</v>
      </c>
      <c r="P593" s="14" t="s">
        <v>3827</v>
      </c>
      <c r="Q593" s="14" t="s">
        <v>102</v>
      </c>
      <c r="R593" s="20" t="s">
        <v>8799</v>
      </c>
    </row>
    <row r="594" spans="1:18" x14ac:dyDescent="0.25">
      <c r="A594" s="16" t="s">
        <v>2805</v>
      </c>
      <c r="B594" s="17" t="s">
        <v>11216</v>
      </c>
      <c r="C594" s="17" t="s">
        <v>11217</v>
      </c>
      <c r="D594" s="14" t="s">
        <v>11218</v>
      </c>
      <c r="E594" s="18" t="s">
        <v>100</v>
      </c>
      <c r="F594" s="18" t="s">
        <v>21</v>
      </c>
      <c r="G594" s="18">
        <v>1</v>
      </c>
      <c r="H594" s="18">
        <v>100</v>
      </c>
      <c r="I594" s="18" t="s">
        <v>21</v>
      </c>
      <c r="J594" s="14" t="s">
        <v>8797</v>
      </c>
      <c r="K594" s="14" t="s">
        <v>8798</v>
      </c>
      <c r="L594" s="31">
        <v>29.34</v>
      </c>
      <c r="M594" s="31">
        <v>10.237500000000001</v>
      </c>
      <c r="N594" s="32">
        <v>10.237500000000001</v>
      </c>
      <c r="O594" s="35" t="s">
        <v>11219</v>
      </c>
      <c r="P594" s="14" t="s">
        <v>3827</v>
      </c>
      <c r="Q594" s="14" t="s">
        <v>102</v>
      </c>
      <c r="R594" s="20" t="s">
        <v>8799</v>
      </c>
    </row>
    <row r="595" spans="1:18" x14ac:dyDescent="0.25">
      <c r="A595" s="16" t="s">
        <v>2805</v>
      </c>
      <c r="B595" s="14" t="s">
        <v>11220</v>
      </c>
      <c r="C595" s="14" t="s">
        <v>11221</v>
      </c>
      <c r="D595" s="14" t="s">
        <v>11222</v>
      </c>
      <c r="E595" s="18" t="s">
        <v>100</v>
      </c>
      <c r="F595" s="33" t="s">
        <v>21</v>
      </c>
      <c r="G595" s="33">
        <v>1</v>
      </c>
      <c r="H595" s="33">
        <v>50</v>
      </c>
      <c r="I595" s="33" t="s">
        <v>21</v>
      </c>
      <c r="J595" s="16" t="s">
        <v>8797</v>
      </c>
      <c r="K595" s="16" t="s">
        <v>8798</v>
      </c>
      <c r="L595" s="31">
        <v>50.94</v>
      </c>
      <c r="M595" s="31">
        <v>17.566500000000001</v>
      </c>
      <c r="N595" s="32">
        <v>17.566500000000001</v>
      </c>
      <c r="O595" s="19" t="s">
        <v>11223</v>
      </c>
      <c r="P595" s="14" t="s">
        <v>3827</v>
      </c>
      <c r="Q595" s="14" t="s">
        <v>102</v>
      </c>
      <c r="R595" s="20" t="s">
        <v>8799</v>
      </c>
    </row>
    <row r="596" spans="1:18" x14ac:dyDescent="0.25">
      <c r="A596" s="16" t="s">
        <v>2805</v>
      </c>
      <c r="B596" s="17" t="s">
        <v>11224</v>
      </c>
      <c r="C596" s="17" t="s">
        <v>11225</v>
      </c>
      <c r="D596" s="14" t="s">
        <v>11226</v>
      </c>
      <c r="E596" s="18" t="s">
        <v>100</v>
      </c>
      <c r="F596" s="18" t="s">
        <v>21</v>
      </c>
      <c r="G596" s="18">
        <v>1</v>
      </c>
      <c r="H596" s="18">
        <v>50</v>
      </c>
      <c r="I596" s="18" t="s">
        <v>21</v>
      </c>
      <c r="J596" s="14" t="s">
        <v>8797</v>
      </c>
      <c r="K596" s="14" t="s">
        <v>8798</v>
      </c>
      <c r="L596" s="31">
        <v>67.650000000000006</v>
      </c>
      <c r="M596" s="31">
        <v>23.215499999999999</v>
      </c>
      <c r="N596" s="32">
        <v>23.215499999999999</v>
      </c>
      <c r="O596" s="19" t="s">
        <v>11227</v>
      </c>
      <c r="P596" s="14" t="s">
        <v>3827</v>
      </c>
      <c r="Q596" s="14" t="s">
        <v>102</v>
      </c>
      <c r="R596" s="20" t="s">
        <v>8799</v>
      </c>
    </row>
    <row r="597" spans="1:18" x14ac:dyDescent="0.25">
      <c r="A597" s="16" t="s">
        <v>2805</v>
      </c>
      <c r="B597" s="16" t="s">
        <v>11228</v>
      </c>
      <c r="C597" s="16" t="s">
        <v>11229</v>
      </c>
      <c r="D597" s="17" t="s">
        <v>11230</v>
      </c>
      <c r="E597" s="42" t="s">
        <v>20</v>
      </c>
      <c r="F597" s="34" t="s">
        <v>21</v>
      </c>
      <c r="G597" s="18">
        <v>1</v>
      </c>
      <c r="H597" s="18" t="s">
        <v>21</v>
      </c>
      <c r="I597" s="18" t="s">
        <v>21</v>
      </c>
      <c r="J597" s="14" t="s">
        <v>8797</v>
      </c>
      <c r="K597" s="14" t="s">
        <v>8798</v>
      </c>
      <c r="L597" s="31">
        <v>1157.3499999999999</v>
      </c>
      <c r="M597" s="31">
        <v>380.125</v>
      </c>
      <c r="N597" s="32">
        <v>380.125</v>
      </c>
      <c r="O597" s="35" t="s">
        <v>11231</v>
      </c>
      <c r="P597" s="14">
        <v>94051040</v>
      </c>
      <c r="Q597" s="14" t="s">
        <v>24</v>
      </c>
      <c r="R597" s="20" t="s">
        <v>8799</v>
      </c>
    </row>
    <row r="598" spans="1:18" x14ac:dyDescent="0.25">
      <c r="A598" s="16" t="s">
        <v>2805</v>
      </c>
      <c r="B598" s="16" t="s">
        <v>11232</v>
      </c>
      <c r="C598" s="16" t="s">
        <v>11233</v>
      </c>
      <c r="D598" s="16" t="s">
        <v>11234</v>
      </c>
      <c r="E598" s="33" t="s">
        <v>20</v>
      </c>
      <c r="F598" s="34" t="s">
        <v>21</v>
      </c>
      <c r="G598" s="33">
        <v>1</v>
      </c>
      <c r="H598" s="33" t="s">
        <v>21</v>
      </c>
      <c r="I598" s="33" t="s">
        <v>21</v>
      </c>
      <c r="J598" s="16" t="s">
        <v>8797</v>
      </c>
      <c r="K598" s="16" t="s">
        <v>8798</v>
      </c>
      <c r="L598" s="31">
        <v>545.27</v>
      </c>
      <c r="M598" s="31">
        <v>211.12</v>
      </c>
      <c r="N598" s="32">
        <v>211.12</v>
      </c>
      <c r="O598" s="35" t="s">
        <v>11235</v>
      </c>
      <c r="P598" s="14">
        <v>94051040</v>
      </c>
      <c r="Q598" s="14" t="s">
        <v>24</v>
      </c>
      <c r="R598" s="20" t="s">
        <v>8799</v>
      </c>
    </row>
    <row r="599" spans="1:18" x14ac:dyDescent="0.25">
      <c r="A599" s="16" t="s">
        <v>2805</v>
      </c>
      <c r="B599" s="16" t="s">
        <v>11236</v>
      </c>
      <c r="C599" s="16" t="s">
        <v>11237</v>
      </c>
      <c r="D599" s="36" t="s">
        <v>11238</v>
      </c>
      <c r="E599" s="37" t="s">
        <v>20</v>
      </c>
      <c r="F599" s="34" t="s">
        <v>21</v>
      </c>
      <c r="G599" s="33">
        <v>1</v>
      </c>
      <c r="H599" s="33" t="s">
        <v>21</v>
      </c>
      <c r="I599" s="33" t="s">
        <v>21</v>
      </c>
      <c r="J599" s="16" t="s">
        <v>8797</v>
      </c>
      <c r="K599" s="16" t="s">
        <v>8798</v>
      </c>
      <c r="L599" s="31">
        <v>293.7</v>
      </c>
      <c r="M599" s="31">
        <v>108.768</v>
      </c>
      <c r="N599" s="32">
        <v>108.768</v>
      </c>
      <c r="O599" s="19" t="s">
        <v>11239</v>
      </c>
      <c r="P599" s="14">
        <v>94051040</v>
      </c>
      <c r="Q599" s="14" t="s">
        <v>24</v>
      </c>
      <c r="R599" s="20" t="s">
        <v>8799</v>
      </c>
    </row>
    <row r="600" spans="1:18" x14ac:dyDescent="0.25">
      <c r="A600" s="16" t="s">
        <v>2805</v>
      </c>
      <c r="B600" s="17" t="s">
        <v>11240</v>
      </c>
      <c r="C600" s="17" t="s">
        <v>11241</v>
      </c>
      <c r="D600" s="14" t="s">
        <v>11242</v>
      </c>
      <c r="E600" s="18" t="s">
        <v>20</v>
      </c>
      <c r="F600" s="18" t="s">
        <v>21</v>
      </c>
      <c r="G600" s="18">
        <v>1</v>
      </c>
      <c r="H600" s="18">
        <v>1</v>
      </c>
      <c r="I600" s="18" t="s">
        <v>21</v>
      </c>
      <c r="J600" s="14" t="s">
        <v>8797</v>
      </c>
      <c r="K600" s="14" t="s">
        <v>8798</v>
      </c>
      <c r="L600" s="31">
        <v>844.37</v>
      </c>
      <c r="M600" s="31">
        <v>165.803</v>
      </c>
      <c r="N600" s="32">
        <v>165.803</v>
      </c>
      <c r="O600" s="35" t="s">
        <v>11243</v>
      </c>
      <c r="P600" s="14" t="s">
        <v>7682</v>
      </c>
      <c r="Q600" s="14" t="s">
        <v>3060</v>
      </c>
      <c r="R600" s="20" t="s">
        <v>8799</v>
      </c>
    </row>
    <row r="601" spans="1:18" x14ac:dyDescent="0.25">
      <c r="A601" s="16" t="s">
        <v>2805</v>
      </c>
      <c r="B601" s="14" t="s">
        <v>11244</v>
      </c>
      <c r="C601" s="14" t="s">
        <v>11245</v>
      </c>
      <c r="D601" s="14" t="s">
        <v>11246</v>
      </c>
      <c r="E601" s="18" t="s">
        <v>20</v>
      </c>
      <c r="F601" s="34" t="s">
        <v>21</v>
      </c>
      <c r="G601" s="33">
        <v>1</v>
      </c>
      <c r="H601" s="33">
        <v>1</v>
      </c>
      <c r="I601" s="33" t="s">
        <v>21</v>
      </c>
      <c r="J601" s="16" t="s">
        <v>8797</v>
      </c>
      <c r="K601" s="16" t="s">
        <v>8798</v>
      </c>
      <c r="L601" s="31">
        <v>1150.08</v>
      </c>
      <c r="M601" s="31">
        <v>387.2</v>
      </c>
      <c r="N601" s="32">
        <v>387.2</v>
      </c>
      <c r="O601" s="19" t="s">
        <v>11247</v>
      </c>
      <c r="P601" s="14" t="s">
        <v>11248</v>
      </c>
      <c r="Q601" s="14" t="s">
        <v>24</v>
      </c>
      <c r="R601" s="20" t="s">
        <v>8799</v>
      </c>
    </row>
    <row r="602" spans="1:18" x14ac:dyDescent="0.25">
      <c r="A602" s="16" t="s">
        <v>2805</v>
      </c>
      <c r="B602" s="17" t="s">
        <v>11249</v>
      </c>
      <c r="C602" s="17" t="s">
        <v>11250</v>
      </c>
      <c r="D602" s="14" t="s">
        <v>11251</v>
      </c>
      <c r="E602" s="18" t="s">
        <v>20</v>
      </c>
      <c r="F602" s="18" t="s">
        <v>21</v>
      </c>
      <c r="G602" s="18">
        <v>1</v>
      </c>
      <c r="H602" s="18">
        <v>1</v>
      </c>
      <c r="I602" s="18" t="s">
        <v>21</v>
      </c>
      <c r="J602" s="14" t="s">
        <v>8797</v>
      </c>
      <c r="K602" s="14" t="s">
        <v>8798</v>
      </c>
      <c r="L602" s="31">
        <v>1985.29</v>
      </c>
      <c r="M602" s="31">
        <v>378.53199999999998</v>
      </c>
      <c r="N602" s="32">
        <v>378.53199999999998</v>
      </c>
      <c r="O602" s="19" t="s">
        <v>11252</v>
      </c>
      <c r="P602" s="14">
        <v>94051040</v>
      </c>
      <c r="Q602" s="14" t="s">
        <v>24</v>
      </c>
      <c r="R602" s="20" t="s">
        <v>8799</v>
      </c>
    </row>
    <row r="603" spans="1:18" x14ac:dyDescent="0.25">
      <c r="A603" s="16" t="s">
        <v>2805</v>
      </c>
      <c r="B603" s="40" t="s">
        <v>11253</v>
      </c>
      <c r="C603" s="40" t="s">
        <v>11254</v>
      </c>
      <c r="D603" s="40" t="s">
        <v>11255</v>
      </c>
      <c r="E603" s="41" t="s">
        <v>20</v>
      </c>
      <c r="F603" s="34" t="s">
        <v>21</v>
      </c>
      <c r="G603" s="33">
        <v>1</v>
      </c>
      <c r="H603" s="33">
        <v>1</v>
      </c>
      <c r="I603" s="33" t="s">
        <v>21</v>
      </c>
      <c r="J603" s="16" t="s">
        <v>8797</v>
      </c>
      <c r="K603" s="16" t="s">
        <v>8798</v>
      </c>
      <c r="L603" s="31">
        <v>583.91999999999996</v>
      </c>
      <c r="M603" s="31">
        <v>196.59</v>
      </c>
      <c r="N603" s="32">
        <v>196.59</v>
      </c>
      <c r="O603" s="19"/>
      <c r="P603" s="14" t="s">
        <v>7803</v>
      </c>
      <c r="Q603" s="14" t="s">
        <v>3060</v>
      </c>
      <c r="R603" s="20" t="s">
        <v>8799</v>
      </c>
    </row>
    <row r="604" spans="1:18" x14ac:dyDescent="0.25">
      <c r="A604" s="16" t="s">
        <v>2805</v>
      </c>
      <c r="B604" s="40" t="s">
        <v>11256</v>
      </c>
      <c r="C604" s="40" t="s">
        <v>11257</v>
      </c>
      <c r="D604" s="40" t="s">
        <v>11258</v>
      </c>
      <c r="E604" s="41" t="s">
        <v>20</v>
      </c>
      <c r="F604" s="33" t="s">
        <v>21</v>
      </c>
      <c r="G604" s="18">
        <v>1</v>
      </c>
      <c r="H604" s="18" t="s">
        <v>21</v>
      </c>
      <c r="I604" s="18" t="s">
        <v>21</v>
      </c>
      <c r="J604" s="14" t="s">
        <v>8797</v>
      </c>
      <c r="K604" s="16" t="s">
        <v>8798</v>
      </c>
      <c r="L604" s="31">
        <v>770.6</v>
      </c>
      <c r="M604" s="31">
        <v>285.38400000000001</v>
      </c>
      <c r="N604" s="32">
        <v>285.38400000000001</v>
      </c>
      <c r="O604" s="19" t="s">
        <v>11259</v>
      </c>
      <c r="P604" s="14" t="s">
        <v>7803</v>
      </c>
      <c r="Q604" s="14" t="s">
        <v>3060</v>
      </c>
      <c r="R604" s="20" t="s">
        <v>8799</v>
      </c>
    </row>
    <row r="605" spans="1:18" x14ac:dyDescent="0.25">
      <c r="A605" s="16" t="s">
        <v>2805</v>
      </c>
      <c r="B605" s="40" t="s">
        <v>11260</v>
      </c>
      <c r="C605" s="40" t="s">
        <v>11261</v>
      </c>
      <c r="D605" s="40" t="s">
        <v>11262</v>
      </c>
      <c r="E605" s="41" t="s">
        <v>20</v>
      </c>
      <c r="F605" s="34" t="s">
        <v>21</v>
      </c>
      <c r="G605" s="33">
        <v>1</v>
      </c>
      <c r="H605" s="33" t="s">
        <v>21</v>
      </c>
      <c r="I605" s="33" t="s">
        <v>21</v>
      </c>
      <c r="J605" s="16" t="s">
        <v>8797</v>
      </c>
      <c r="K605" s="16" t="s">
        <v>8798</v>
      </c>
      <c r="L605" s="31">
        <v>629.98</v>
      </c>
      <c r="M605" s="31">
        <v>233.30755555555601</v>
      </c>
      <c r="N605" s="32">
        <v>233.30755555555601</v>
      </c>
      <c r="O605" s="19" t="s">
        <v>11263</v>
      </c>
      <c r="P605" s="14">
        <v>94051040</v>
      </c>
      <c r="Q605" s="14" t="s">
        <v>24</v>
      </c>
      <c r="R605" s="20" t="s">
        <v>8799</v>
      </c>
    </row>
    <row r="606" spans="1:18" x14ac:dyDescent="0.25">
      <c r="A606" s="16" t="s">
        <v>2805</v>
      </c>
      <c r="B606" s="14" t="s">
        <v>11264</v>
      </c>
      <c r="C606" s="14" t="s">
        <v>11265</v>
      </c>
      <c r="D606" s="14" t="s">
        <v>11266</v>
      </c>
      <c r="E606" s="18" t="s">
        <v>20</v>
      </c>
      <c r="F606" s="18" t="s">
        <v>21</v>
      </c>
      <c r="G606" s="18">
        <v>1</v>
      </c>
      <c r="H606" s="18">
        <v>5</v>
      </c>
      <c r="I606" s="18" t="s">
        <v>21</v>
      </c>
      <c r="J606" s="14" t="s">
        <v>8797</v>
      </c>
      <c r="K606" s="14" t="s">
        <v>8798</v>
      </c>
      <c r="L606" s="31">
        <v>771.16</v>
      </c>
      <c r="M606" s="31">
        <v>298.57</v>
      </c>
      <c r="N606" s="32">
        <v>298.57</v>
      </c>
      <c r="O606" s="35" t="s">
        <v>11267</v>
      </c>
      <c r="P606" s="14" t="s">
        <v>7803</v>
      </c>
      <c r="Q606" s="14" t="s">
        <v>3060</v>
      </c>
      <c r="R606" s="20" t="s">
        <v>8799</v>
      </c>
    </row>
    <row r="607" spans="1:18" x14ac:dyDescent="0.25">
      <c r="A607" s="16" t="s">
        <v>2805</v>
      </c>
      <c r="B607" s="16" t="s">
        <v>11268</v>
      </c>
      <c r="C607" s="16" t="s">
        <v>11269</v>
      </c>
      <c r="D607" s="16" t="s">
        <v>11266</v>
      </c>
      <c r="E607" s="33" t="s">
        <v>20</v>
      </c>
      <c r="F607" s="34" t="s">
        <v>21</v>
      </c>
      <c r="G607" s="18">
        <v>1</v>
      </c>
      <c r="H607" s="18">
        <v>1</v>
      </c>
      <c r="I607" s="18" t="s">
        <v>21</v>
      </c>
      <c r="J607" s="14" t="s">
        <v>8797</v>
      </c>
      <c r="K607" s="14" t="s">
        <v>8798</v>
      </c>
      <c r="L607" s="31">
        <v>1240.93</v>
      </c>
      <c r="M607" s="31">
        <v>417.79</v>
      </c>
      <c r="N607" s="32">
        <v>417.79</v>
      </c>
      <c r="O607" s="35" t="s">
        <v>11270</v>
      </c>
      <c r="P607" s="14">
        <v>94051040</v>
      </c>
      <c r="Q607" s="14" t="s">
        <v>24</v>
      </c>
      <c r="R607" s="20" t="s">
        <v>8799</v>
      </c>
    </row>
    <row r="608" spans="1:18" x14ac:dyDescent="0.25">
      <c r="A608" s="16" t="s">
        <v>2805</v>
      </c>
      <c r="B608" s="16" t="s">
        <v>11271</v>
      </c>
      <c r="C608" s="16" t="s">
        <v>11272</v>
      </c>
      <c r="D608" s="38" t="s">
        <v>11273</v>
      </c>
      <c r="E608" s="39" t="s">
        <v>20</v>
      </c>
      <c r="F608" s="34" t="s">
        <v>21</v>
      </c>
      <c r="G608" s="33">
        <v>1</v>
      </c>
      <c r="H608" s="33">
        <v>5</v>
      </c>
      <c r="I608" s="33" t="s">
        <v>21</v>
      </c>
      <c r="J608" s="16" t="s">
        <v>8797</v>
      </c>
      <c r="K608" s="16" t="s">
        <v>8798</v>
      </c>
      <c r="L608" s="31">
        <v>725.28</v>
      </c>
      <c r="M608" s="31">
        <v>280.81</v>
      </c>
      <c r="N608" s="32">
        <v>280.81</v>
      </c>
      <c r="O608" s="19" t="s">
        <v>11274</v>
      </c>
      <c r="P608" s="14" t="s">
        <v>7803</v>
      </c>
      <c r="Q608" s="14" t="s">
        <v>3060</v>
      </c>
      <c r="R608" s="20" t="s">
        <v>8799</v>
      </c>
    </row>
    <row r="609" spans="1:18" x14ac:dyDescent="0.25">
      <c r="A609" s="16" t="s">
        <v>2805</v>
      </c>
      <c r="B609" s="14" t="s">
        <v>11275</v>
      </c>
      <c r="C609" s="14" t="s">
        <v>11276</v>
      </c>
      <c r="D609" s="16" t="s">
        <v>11277</v>
      </c>
      <c r="E609" s="33" t="s">
        <v>20</v>
      </c>
      <c r="F609" s="34" t="s">
        <v>21</v>
      </c>
      <c r="G609" s="33">
        <v>36</v>
      </c>
      <c r="H609" s="33">
        <v>36</v>
      </c>
      <c r="I609" s="33" t="s">
        <v>21</v>
      </c>
      <c r="J609" s="16" t="s">
        <v>8797</v>
      </c>
      <c r="K609" s="16" t="s">
        <v>8798</v>
      </c>
      <c r="L609" s="31">
        <v>96.63</v>
      </c>
      <c r="M609" s="31">
        <v>21.66</v>
      </c>
      <c r="N609" s="32">
        <v>779.76</v>
      </c>
      <c r="O609" s="19" t="s">
        <v>11278</v>
      </c>
      <c r="P609" s="14" t="s">
        <v>11279</v>
      </c>
      <c r="Q609" s="14" t="s">
        <v>24</v>
      </c>
      <c r="R609" s="20" t="s">
        <v>8799</v>
      </c>
    </row>
    <row r="610" spans="1:18" x14ac:dyDescent="0.25">
      <c r="A610" s="16" t="s">
        <v>2805</v>
      </c>
      <c r="B610" s="17" t="s">
        <v>11280</v>
      </c>
      <c r="C610" s="17" t="s">
        <v>11281</v>
      </c>
      <c r="D610" s="14" t="s">
        <v>11282</v>
      </c>
      <c r="E610" s="18" t="s">
        <v>20</v>
      </c>
      <c r="F610" s="34" t="s">
        <v>21</v>
      </c>
      <c r="G610" s="33">
        <v>1</v>
      </c>
      <c r="H610" s="33">
        <v>1</v>
      </c>
      <c r="I610" s="33" t="s">
        <v>21</v>
      </c>
      <c r="J610" s="16" t="s">
        <v>8797</v>
      </c>
      <c r="K610" s="16" t="s">
        <v>8798</v>
      </c>
      <c r="L610" s="31">
        <v>2058.37</v>
      </c>
      <c r="M610" s="31">
        <v>704.1</v>
      </c>
      <c r="N610" s="32">
        <v>704.1</v>
      </c>
      <c r="O610" s="19" t="s">
        <v>11283</v>
      </c>
      <c r="P610" s="14">
        <v>94051040</v>
      </c>
      <c r="Q610" s="14" t="s">
        <v>24</v>
      </c>
      <c r="R610" s="20" t="s">
        <v>8799</v>
      </c>
    </row>
    <row r="611" spans="1:18" x14ac:dyDescent="0.25">
      <c r="A611" s="16" t="s">
        <v>2805</v>
      </c>
      <c r="B611" s="14" t="s">
        <v>11284</v>
      </c>
      <c r="C611" s="14" t="s">
        <v>11285</v>
      </c>
      <c r="D611" s="14" t="s">
        <v>11286</v>
      </c>
      <c r="E611" s="18" t="s">
        <v>20</v>
      </c>
      <c r="F611" s="34" t="s">
        <v>21</v>
      </c>
      <c r="G611" s="18">
        <v>1</v>
      </c>
      <c r="H611" s="18">
        <v>1</v>
      </c>
      <c r="I611" s="18" t="s">
        <v>21</v>
      </c>
      <c r="J611" s="14" t="s">
        <v>8797</v>
      </c>
      <c r="K611" s="14" t="s">
        <v>8798</v>
      </c>
      <c r="L611" s="31">
        <v>600.08000000000004</v>
      </c>
      <c r="M611" s="31">
        <v>237.79249999999999</v>
      </c>
      <c r="N611" s="32">
        <v>237.79249999999999</v>
      </c>
      <c r="O611" s="19" t="s">
        <v>11287</v>
      </c>
      <c r="P611" s="14">
        <v>94051040</v>
      </c>
      <c r="Q611" s="14" t="s">
        <v>24</v>
      </c>
      <c r="R611" s="20" t="s">
        <v>8799</v>
      </c>
    </row>
    <row r="612" spans="1:18" x14ac:dyDescent="0.25">
      <c r="A612" s="16" t="s">
        <v>2805</v>
      </c>
      <c r="B612" s="17" t="s">
        <v>11288</v>
      </c>
      <c r="C612" s="17" t="s">
        <v>11289</v>
      </c>
      <c r="D612" s="14" t="s">
        <v>11290</v>
      </c>
      <c r="E612" s="18" t="s">
        <v>20</v>
      </c>
      <c r="F612" s="18" t="s">
        <v>21</v>
      </c>
      <c r="G612" s="18">
        <v>1</v>
      </c>
      <c r="H612" s="18" t="s">
        <v>21</v>
      </c>
      <c r="I612" s="18" t="s">
        <v>21</v>
      </c>
      <c r="J612" s="14" t="s">
        <v>8797</v>
      </c>
      <c r="K612" s="14" t="s">
        <v>8798</v>
      </c>
      <c r="L612" s="31">
        <v>131.35</v>
      </c>
      <c r="M612" s="31">
        <v>50.8517222222222</v>
      </c>
      <c r="N612" s="32">
        <v>50.8517222222222</v>
      </c>
      <c r="O612" s="35" t="s">
        <v>11291</v>
      </c>
      <c r="P612" s="14">
        <v>94051040</v>
      </c>
      <c r="Q612" s="14" t="s">
        <v>24</v>
      </c>
      <c r="R612" s="20" t="s">
        <v>8799</v>
      </c>
    </row>
    <row r="613" spans="1:18" x14ac:dyDescent="0.25">
      <c r="A613" s="16" t="s">
        <v>2805</v>
      </c>
      <c r="B613" s="17" t="s">
        <v>11292</v>
      </c>
      <c r="C613" s="17" t="s">
        <v>11293</v>
      </c>
      <c r="D613" s="14" t="s">
        <v>11294</v>
      </c>
      <c r="E613" s="18" t="s">
        <v>20</v>
      </c>
      <c r="F613" s="18" t="s">
        <v>21</v>
      </c>
      <c r="G613" s="18">
        <v>1</v>
      </c>
      <c r="H613" s="18">
        <v>1</v>
      </c>
      <c r="I613" s="18" t="s">
        <v>21</v>
      </c>
      <c r="J613" s="14" t="s">
        <v>8797</v>
      </c>
      <c r="K613" s="14" t="s">
        <v>8798</v>
      </c>
      <c r="L613" s="31">
        <v>416.39</v>
      </c>
      <c r="M613" s="31">
        <v>125.57187500000001</v>
      </c>
      <c r="N613" s="32">
        <v>125.57187500000001</v>
      </c>
      <c r="O613" s="19" t="s">
        <v>11295</v>
      </c>
      <c r="P613" s="14">
        <v>94051040</v>
      </c>
      <c r="Q613" s="14" t="s">
        <v>24</v>
      </c>
      <c r="R613" s="20" t="s">
        <v>8799</v>
      </c>
    </row>
    <row r="614" spans="1:18" x14ac:dyDescent="0.25">
      <c r="A614" s="16" t="s">
        <v>2805</v>
      </c>
      <c r="B614" s="16" t="s">
        <v>11296</v>
      </c>
      <c r="C614" s="36" t="s">
        <v>11297</v>
      </c>
      <c r="D614" s="36" t="s">
        <v>11298</v>
      </c>
      <c r="E614" s="37" t="s">
        <v>20</v>
      </c>
      <c r="F614" s="18" t="s">
        <v>21</v>
      </c>
      <c r="G614" s="18">
        <v>1</v>
      </c>
      <c r="H614" s="18">
        <v>1</v>
      </c>
      <c r="I614" s="18" t="s">
        <v>21</v>
      </c>
      <c r="J614" s="14" t="s">
        <v>8797</v>
      </c>
      <c r="K614" s="14" t="s">
        <v>8798</v>
      </c>
      <c r="L614" s="31">
        <v>420.65</v>
      </c>
      <c r="M614" s="31">
        <v>135.906222222222</v>
      </c>
      <c r="N614" s="32">
        <v>135.906222222222</v>
      </c>
      <c r="O614" s="35" t="s">
        <v>11299</v>
      </c>
      <c r="P614" s="14">
        <v>94051040</v>
      </c>
      <c r="Q614" s="14" t="s">
        <v>24</v>
      </c>
      <c r="R614" s="20" t="s">
        <v>8799</v>
      </c>
    </row>
    <row r="615" spans="1:18" x14ac:dyDescent="0.25">
      <c r="A615" s="16" t="s">
        <v>2805</v>
      </c>
      <c r="B615" s="16" t="s">
        <v>11300</v>
      </c>
      <c r="C615" s="16" t="s">
        <v>11301</v>
      </c>
      <c r="D615" s="16" t="s">
        <v>11302</v>
      </c>
      <c r="E615" s="33" t="s">
        <v>20</v>
      </c>
      <c r="F615" s="34" t="s">
        <v>21</v>
      </c>
      <c r="G615" s="33">
        <v>1</v>
      </c>
      <c r="H615" s="33" t="s">
        <v>21</v>
      </c>
      <c r="I615" s="33" t="s">
        <v>21</v>
      </c>
      <c r="J615" s="16" t="s">
        <v>8797</v>
      </c>
      <c r="K615" s="16" t="s">
        <v>8798</v>
      </c>
      <c r="L615" s="31">
        <v>857.63</v>
      </c>
      <c r="M615" s="31">
        <v>317.61399999999998</v>
      </c>
      <c r="N615" s="32">
        <v>317.61399999999998</v>
      </c>
      <c r="O615" s="35" t="s">
        <v>11303</v>
      </c>
      <c r="P615" s="14" t="s">
        <v>7803</v>
      </c>
      <c r="Q615" s="14" t="s">
        <v>3060</v>
      </c>
      <c r="R615" s="20" t="s">
        <v>8799</v>
      </c>
    </row>
    <row r="616" spans="1:18" x14ac:dyDescent="0.25">
      <c r="A616" s="16" t="s">
        <v>2805</v>
      </c>
      <c r="B616" s="16" t="s">
        <v>11304</v>
      </c>
      <c r="C616" s="16" t="s">
        <v>11305</v>
      </c>
      <c r="D616" s="38" t="s">
        <v>11306</v>
      </c>
      <c r="E616" s="39" t="s">
        <v>20</v>
      </c>
      <c r="F616" s="33" t="s">
        <v>21</v>
      </c>
      <c r="G616" s="33">
        <v>10</v>
      </c>
      <c r="H616" s="33">
        <v>30</v>
      </c>
      <c r="I616" s="33" t="s">
        <v>21</v>
      </c>
      <c r="J616" s="16" t="s">
        <v>8797</v>
      </c>
      <c r="K616" s="16" t="s">
        <v>8798</v>
      </c>
      <c r="L616" s="31">
        <v>10.35</v>
      </c>
      <c r="M616" s="31">
        <v>4.0065999999999997</v>
      </c>
      <c r="N616" s="32">
        <v>40.066000000000003</v>
      </c>
      <c r="O616" s="19"/>
      <c r="P616" s="14" t="s">
        <v>11307</v>
      </c>
      <c r="Q616" s="14" t="s">
        <v>11308</v>
      </c>
      <c r="R616" s="20" t="s">
        <v>8799</v>
      </c>
    </row>
    <row r="617" spans="1:18" x14ac:dyDescent="0.25">
      <c r="A617" s="16" t="s">
        <v>2805</v>
      </c>
      <c r="B617" s="16" t="s">
        <v>11309</v>
      </c>
      <c r="C617" s="16" t="s">
        <v>11310</v>
      </c>
      <c r="D617" s="16" t="s">
        <v>11311</v>
      </c>
      <c r="E617" s="33" t="s">
        <v>20</v>
      </c>
      <c r="F617" s="34" t="s">
        <v>21</v>
      </c>
      <c r="G617" s="33">
        <v>1</v>
      </c>
      <c r="H617" s="33">
        <v>1</v>
      </c>
      <c r="I617" s="33" t="s">
        <v>21</v>
      </c>
      <c r="J617" s="16" t="s">
        <v>8797</v>
      </c>
      <c r="K617" s="16" t="s">
        <v>8798</v>
      </c>
      <c r="L617" s="31">
        <v>816.82</v>
      </c>
      <c r="M617" s="31">
        <v>230.22</v>
      </c>
      <c r="N617" s="32">
        <v>230.22</v>
      </c>
      <c r="O617" s="19" t="s">
        <v>11312</v>
      </c>
      <c r="P617" s="14" t="s">
        <v>3280</v>
      </c>
      <c r="Q617" s="14" t="s">
        <v>3023</v>
      </c>
      <c r="R617" s="20" t="s">
        <v>8799</v>
      </c>
    </row>
    <row r="618" spans="1:18" x14ac:dyDescent="0.25">
      <c r="A618" s="16" t="s">
        <v>2805</v>
      </c>
      <c r="B618" s="17" t="s">
        <v>11313</v>
      </c>
      <c r="C618" s="17" t="s">
        <v>11314</v>
      </c>
      <c r="D618" s="14" t="s">
        <v>11315</v>
      </c>
      <c r="E618" s="18" t="s">
        <v>20</v>
      </c>
      <c r="F618" s="18" t="s">
        <v>21</v>
      </c>
      <c r="G618" s="18">
        <v>1</v>
      </c>
      <c r="H618" s="18">
        <v>10</v>
      </c>
      <c r="I618" s="18" t="s">
        <v>21</v>
      </c>
      <c r="J618" s="14" t="s">
        <v>8797</v>
      </c>
      <c r="K618" s="14" t="s">
        <v>8798</v>
      </c>
      <c r="L618" s="31">
        <v>260.26</v>
      </c>
      <c r="M618" s="31">
        <v>84.72</v>
      </c>
      <c r="N618" s="32">
        <v>84.72</v>
      </c>
      <c r="O618" s="35" t="s">
        <v>11316</v>
      </c>
      <c r="P618" s="14" t="s">
        <v>3077</v>
      </c>
      <c r="Q618" s="14" t="s">
        <v>698</v>
      </c>
      <c r="R618" s="20" t="s">
        <v>8799</v>
      </c>
    </row>
    <row r="619" spans="1:18" x14ac:dyDescent="0.25">
      <c r="A619" s="16" t="s">
        <v>2805</v>
      </c>
      <c r="B619" s="40" t="s">
        <v>11317</v>
      </c>
      <c r="C619" s="40" t="s">
        <v>11318</v>
      </c>
      <c r="D619" s="40" t="s">
        <v>11319</v>
      </c>
      <c r="E619" s="41" t="s">
        <v>20</v>
      </c>
      <c r="F619" s="33" t="s">
        <v>21</v>
      </c>
      <c r="G619" s="33">
        <v>1</v>
      </c>
      <c r="H619" s="33">
        <v>10</v>
      </c>
      <c r="I619" s="33" t="s">
        <v>21</v>
      </c>
      <c r="J619" s="16" t="s">
        <v>8797</v>
      </c>
      <c r="K619" s="16" t="s">
        <v>8798</v>
      </c>
      <c r="L619" s="31">
        <v>114.08</v>
      </c>
      <c r="M619" s="31">
        <v>36.950000000000003</v>
      </c>
      <c r="N619" s="32">
        <v>36.950000000000003</v>
      </c>
      <c r="O619" s="19" t="s">
        <v>11320</v>
      </c>
      <c r="P619" s="14" t="s">
        <v>3077</v>
      </c>
      <c r="Q619" s="14" t="s">
        <v>698</v>
      </c>
      <c r="R619" s="20" t="s">
        <v>8799</v>
      </c>
    </row>
    <row r="620" spans="1:18" x14ac:dyDescent="0.25">
      <c r="A620" s="16" t="s">
        <v>2805</v>
      </c>
      <c r="B620" s="16" t="s">
        <v>11321</v>
      </c>
      <c r="C620" s="16" t="s">
        <v>11322</v>
      </c>
      <c r="D620" s="16" t="s">
        <v>11323</v>
      </c>
      <c r="E620" s="33" t="s">
        <v>20</v>
      </c>
      <c r="F620" s="33" t="s">
        <v>21</v>
      </c>
      <c r="G620" s="33">
        <v>20</v>
      </c>
      <c r="H620" s="33">
        <v>20</v>
      </c>
      <c r="I620" s="33" t="s">
        <v>21</v>
      </c>
      <c r="J620" s="16" t="s">
        <v>8797</v>
      </c>
      <c r="K620" s="16" t="s">
        <v>8798</v>
      </c>
      <c r="L620" s="31">
        <v>2.68</v>
      </c>
      <c r="M620" s="31">
        <v>0.76</v>
      </c>
      <c r="N620" s="32">
        <v>15.2</v>
      </c>
      <c r="O620" s="19" t="s">
        <v>11324</v>
      </c>
      <c r="P620" s="14" t="s">
        <v>3077</v>
      </c>
      <c r="Q620" s="14" t="s">
        <v>698</v>
      </c>
      <c r="R620" s="20" t="s">
        <v>8799</v>
      </c>
    </row>
    <row r="621" spans="1:18" x14ac:dyDescent="0.25">
      <c r="A621" s="16" t="s">
        <v>2805</v>
      </c>
      <c r="B621" s="14" t="s">
        <v>11325</v>
      </c>
      <c r="C621" s="14" t="s">
        <v>11326</v>
      </c>
      <c r="D621" s="14" t="s">
        <v>11327</v>
      </c>
      <c r="E621" s="18" t="s">
        <v>20</v>
      </c>
      <c r="F621" s="34" t="s">
        <v>21</v>
      </c>
      <c r="G621" s="18">
        <v>24</v>
      </c>
      <c r="H621" s="18">
        <v>48</v>
      </c>
      <c r="I621" s="18" t="s">
        <v>21</v>
      </c>
      <c r="J621" s="14" t="s">
        <v>8797</v>
      </c>
      <c r="K621" s="14" t="s">
        <v>8798</v>
      </c>
      <c r="L621" s="31">
        <v>177.08</v>
      </c>
      <c r="M621" s="31">
        <v>49.82</v>
      </c>
      <c r="N621" s="32">
        <v>1195.68</v>
      </c>
      <c r="O621" s="19" t="s">
        <v>11328</v>
      </c>
      <c r="P621" s="14" t="s">
        <v>3347</v>
      </c>
      <c r="Q621" s="14" t="s">
        <v>2915</v>
      </c>
      <c r="R621" s="20" t="s">
        <v>8799</v>
      </c>
    </row>
    <row r="622" spans="1:18" x14ac:dyDescent="0.25">
      <c r="A622" s="16" t="s">
        <v>2805</v>
      </c>
      <c r="B622" s="16" t="s">
        <v>11329</v>
      </c>
      <c r="C622" s="16" t="s">
        <v>11330</v>
      </c>
      <c r="D622" s="16" t="s">
        <v>11331</v>
      </c>
      <c r="E622" s="33" t="s">
        <v>20</v>
      </c>
      <c r="F622" s="34" t="s">
        <v>21</v>
      </c>
      <c r="G622" s="33">
        <v>48</v>
      </c>
      <c r="H622" s="33">
        <v>48</v>
      </c>
      <c r="I622" s="33" t="s">
        <v>21</v>
      </c>
      <c r="J622" s="16" t="s">
        <v>8797</v>
      </c>
      <c r="K622" s="16" t="s">
        <v>8798</v>
      </c>
      <c r="L622" s="31">
        <v>177.74</v>
      </c>
      <c r="M622" s="31">
        <v>50</v>
      </c>
      <c r="N622" s="32">
        <v>2400</v>
      </c>
      <c r="O622" s="35" t="s">
        <v>11332</v>
      </c>
      <c r="P622" s="14" t="s">
        <v>3077</v>
      </c>
      <c r="Q622" s="14" t="s">
        <v>698</v>
      </c>
      <c r="R622" s="20" t="s">
        <v>8799</v>
      </c>
    </row>
    <row r="623" spans="1:18" x14ac:dyDescent="0.25">
      <c r="A623" s="16" t="s">
        <v>2805</v>
      </c>
      <c r="B623" s="16" t="s">
        <v>11333</v>
      </c>
      <c r="C623" s="16" t="s">
        <v>11334</v>
      </c>
      <c r="D623" s="16" t="s">
        <v>11335</v>
      </c>
      <c r="E623" s="33" t="s">
        <v>20</v>
      </c>
      <c r="F623" s="34" t="s">
        <v>21</v>
      </c>
      <c r="G623" s="33">
        <v>1</v>
      </c>
      <c r="H623" s="33" t="s">
        <v>21</v>
      </c>
      <c r="I623" s="33" t="s">
        <v>21</v>
      </c>
      <c r="J623" s="16" t="s">
        <v>8797</v>
      </c>
      <c r="K623" s="16" t="s">
        <v>8798</v>
      </c>
      <c r="L623" s="31">
        <v>71.260000000000005</v>
      </c>
      <c r="M623" s="31">
        <v>27.59</v>
      </c>
      <c r="N623" s="32">
        <v>27.59</v>
      </c>
      <c r="O623" s="19"/>
      <c r="P623" s="14" t="s">
        <v>8829</v>
      </c>
      <c r="Q623" s="14" t="s">
        <v>8830</v>
      </c>
      <c r="R623" s="20" t="s">
        <v>8799</v>
      </c>
    </row>
    <row r="624" spans="1:18" x14ac:dyDescent="0.25">
      <c r="A624" s="16" t="s">
        <v>2805</v>
      </c>
      <c r="B624" s="14" t="s">
        <v>11336</v>
      </c>
      <c r="C624" s="14" t="s">
        <v>11337</v>
      </c>
      <c r="D624" s="14" t="s">
        <v>11338</v>
      </c>
      <c r="E624" s="18" t="s">
        <v>20</v>
      </c>
      <c r="F624" s="34" t="s">
        <v>21</v>
      </c>
      <c r="G624" s="33">
        <v>6</v>
      </c>
      <c r="H624" s="33">
        <v>24</v>
      </c>
      <c r="I624" s="33" t="s">
        <v>21</v>
      </c>
      <c r="J624" s="16" t="s">
        <v>8797</v>
      </c>
      <c r="K624" s="16" t="s">
        <v>8798</v>
      </c>
      <c r="L624" s="31">
        <v>85.6</v>
      </c>
      <c r="M624" s="31">
        <v>24.1</v>
      </c>
      <c r="N624" s="32">
        <v>144.6</v>
      </c>
      <c r="O624" s="19" t="s">
        <v>11339</v>
      </c>
      <c r="P624" s="14" t="s">
        <v>3280</v>
      </c>
      <c r="Q624" s="14" t="s">
        <v>3023</v>
      </c>
      <c r="R624" s="20" t="s">
        <v>8799</v>
      </c>
    </row>
    <row r="625" spans="1:18" x14ac:dyDescent="0.25">
      <c r="A625" s="16" t="s">
        <v>2805</v>
      </c>
      <c r="B625" s="14" t="s">
        <v>11340</v>
      </c>
      <c r="C625" s="14" t="s">
        <v>11341</v>
      </c>
      <c r="D625" s="14" t="s">
        <v>11342</v>
      </c>
      <c r="E625" s="18" t="s">
        <v>20</v>
      </c>
      <c r="F625" s="18" t="s">
        <v>21</v>
      </c>
      <c r="G625" s="18">
        <v>5</v>
      </c>
      <c r="H625" s="18">
        <v>60</v>
      </c>
      <c r="I625" s="18" t="s">
        <v>21</v>
      </c>
      <c r="J625" s="14" t="s">
        <v>8797</v>
      </c>
      <c r="K625" s="14" t="s">
        <v>8798</v>
      </c>
      <c r="L625" s="31">
        <v>33</v>
      </c>
      <c r="M625" s="31">
        <v>9.26</v>
      </c>
      <c r="N625" s="32">
        <v>46.3</v>
      </c>
      <c r="O625" s="19" t="s">
        <v>11343</v>
      </c>
      <c r="P625" s="14" t="s">
        <v>697</v>
      </c>
      <c r="Q625" s="14" t="s">
        <v>698</v>
      </c>
      <c r="R625" s="20" t="s">
        <v>8799</v>
      </c>
    </row>
    <row r="626" spans="1:18" x14ac:dyDescent="0.25">
      <c r="A626" s="16" t="s">
        <v>2805</v>
      </c>
      <c r="B626" s="17" t="s">
        <v>11344</v>
      </c>
      <c r="C626" s="17" t="s">
        <v>11345</v>
      </c>
      <c r="D626" s="14" t="s">
        <v>11346</v>
      </c>
      <c r="E626" s="18" t="s">
        <v>20</v>
      </c>
      <c r="F626" s="18" t="s">
        <v>21</v>
      </c>
      <c r="G626" s="18">
        <v>1</v>
      </c>
      <c r="H626" s="18" t="s">
        <v>21</v>
      </c>
      <c r="I626" s="18" t="s">
        <v>21</v>
      </c>
      <c r="J626" s="14" t="s">
        <v>8797</v>
      </c>
      <c r="K626" s="14" t="s">
        <v>8798</v>
      </c>
      <c r="L626" s="31">
        <v>5.61</v>
      </c>
      <c r="M626" s="31">
        <v>2.17</v>
      </c>
      <c r="N626" s="32">
        <v>2.17</v>
      </c>
      <c r="O626" s="35"/>
      <c r="P626" s="14" t="s">
        <v>8829</v>
      </c>
      <c r="Q626" s="14" t="s">
        <v>8830</v>
      </c>
      <c r="R626" s="20" t="s">
        <v>8799</v>
      </c>
    </row>
    <row r="627" spans="1:18" x14ac:dyDescent="0.25">
      <c r="A627" s="16" t="s">
        <v>2805</v>
      </c>
      <c r="B627" s="17" t="s">
        <v>11347</v>
      </c>
      <c r="C627" s="17" t="s">
        <v>11348</v>
      </c>
      <c r="D627" s="14" t="s">
        <v>11349</v>
      </c>
      <c r="E627" s="18" t="s">
        <v>20</v>
      </c>
      <c r="F627" s="18" t="s">
        <v>21</v>
      </c>
      <c r="G627" s="18">
        <v>8</v>
      </c>
      <c r="H627" s="18">
        <v>64</v>
      </c>
      <c r="I627" s="18" t="s">
        <v>21</v>
      </c>
      <c r="J627" s="14" t="s">
        <v>8797</v>
      </c>
      <c r="K627" s="14" t="s">
        <v>8798</v>
      </c>
      <c r="L627" s="31">
        <v>24.07</v>
      </c>
      <c r="M627" s="31">
        <v>5.57</v>
      </c>
      <c r="N627" s="32">
        <v>44.56</v>
      </c>
      <c r="O627" s="19" t="s">
        <v>11350</v>
      </c>
      <c r="P627" s="14" t="s">
        <v>3077</v>
      </c>
      <c r="Q627" s="14" t="s">
        <v>698</v>
      </c>
      <c r="R627" s="20" t="s">
        <v>8799</v>
      </c>
    </row>
    <row r="628" spans="1:18" x14ac:dyDescent="0.25">
      <c r="A628" s="16" t="s">
        <v>2805</v>
      </c>
      <c r="B628" s="16" t="s">
        <v>11351</v>
      </c>
      <c r="C628" s="14" t="s">
        <v>11352</v>
      </c>
      <c r="D628" s="14" t="s">
        <v>11353</v>
      </c>
      <c r="E628" s="18" t="s">
        <v>20</v>
      </c>
      <c r="F628" s="18" t="s">
        <v>21</v>
      </c>
      <c r="G628" s="18">
        <v>1</v>
      </c>
      <c r="H628" s="18">
        <v>12</v>
      </c>
      <c r="I628" s="18" t="s">
        <v>21</v>
      </c>
      <c r="J628" s="14" t="s">
        <v>8797</v>
      </c>
      <c r="K628" s="16" t="s">
        <v>8798</v>
      </c>
      <c r="L628" s="31">
        <v>914.83</v>
      </c>
      <c r="M628" s="31">
        <v>257.2</v>
      </c>
      <c r="N628" s="32">
        <v>257.2</v>
      </c>
      <c r="O628" s="19" t="s">
        <v>11354</v>
      </c>
      <c r="P628" s="14" t="s">
        <v>3280</v>
      </c>
      <c r="Q628" s="14" t="s">
        <v>3023</v>
      </c>
      <c r="R628" s="20" t="s">
        <v>8799</v>
      </c>
    </row>
    <row r="629" spans="1:18" x14ac:dyDescent="0.25">
      <c r="A629" s="16" t="s">
        <v>2805</v>
      </c>
      <c r="B629" s="14" t="s">
        <v>11355</v>
      </c>
      <c r="C629" s="14" t="s">
        <v>11356</v>
      </c>
      <c r="D629" s="16" t="s">
        <v>11357</v>
      </c>
      <c r="E629" s="33" t="s">
        <v>20</v>
      </c>
      <c r="F629" s="18" t="s">
        <v>21</v>
      </c>
      <c r="G629" s="33">
        <v>1</v>
      </c>
      <c r="H629" s="33" t="s">
        <v>21</v>
      </c>
      <c r="I629" s="33" t="s">
        <v>21</v>
      </c>
      <c r="J629" s="16" t="s">
        <v>8797</v>
      </c>
      <c r="K629" s="16" t="s">
        <v>8798</v>
      </c>
      <c r="L629" s="31">
        <v>1090.73</v>
      </c>
      <c r="M629" s="31">
        <v>367.22</v>
      </c>
      <c r="N629" s="32">
        <v>367.22</v>
      </c>
      <c r="O629" s="19" t="s">
        <v>11358</v>
      </c>
      <c r="P629" s="14">
        <v>94051040</v>
      </c>
      <c r="Q629" s="14" t="s">
        <v>24</v>
      </c>
      <c r="R629" s="20" t="s">
        <v>8799</v>
      </c>
    </row>
    <row r="630" spans="1:18" x14ac:dyDescent="0.25">
      <c r="A630" s="16" t="s">
        <v>2805</v>
      </c>
      <c r="B630" s="17" t="s">
        <v>11359</v>
      </c>
      <c r="C630" s="17" t="s">
        <v>11360</v>
      </c>
      <c r="D630" s="14" t="s">
        <v>11361</v>
      </c>
      <c r="E630" s="18" t="s">
        <v>20</v>
      </c>
      <c r="F630" s="18" t="s">
        <v>21</v>
      </c>
      <c r="G630" s="18">
        <v>1</v>
      </c>
      <c r="H630" s="18">
        <v>1</v>
      </c>
      <c r="I630" s="18" t="s">
        <v>21</v>
      </c>
      <c r="J630" s="14" t="s">
        <v>8797</v>
      </c>
      <c r="K630" s="14" t="s">
        <v>8798</v>
      </c>
      <c r="L630" s="31">
        <v>1320.1</v>
      </c>
      <c r="M630" s="31">
        <v>170.18131249999999</v>
      </c>
      <c r="N630" s="32">
        <v>170.18131249999999</v>
      </c>
      <c r="O630" s="19" t="s">
        <v>11362</v>
      </c>
      <c r="P630" s="14">
        <v>94051040</v>
      </c>
      <c r="Q630" s="14" t="s">
        <v>24</v>
      </c>
      <c r="R630" s="20" t="s">
        <v>8799</v>
      </c>
    </row>
    <row r="631" spans="1:18" ht="36" x14ac:dyDescent="0.25">
      <c r="A631" s="16" t="s">
        <v>2805</v>
      </c>
      <c r="B631" s="40" t="s">
        <v>11363</v>
      </c>
      <c r="C631" s="40" t="s">
        <v>11364</v>
      </c>
      <c r="D631" s="44" t="s">
        <v>11365</v>
      </c>
      <c r="E631" s="18" t="s">
        <v>20</v>
      </c>
      <c r="F631" s="18" t="s">
        <v>21</v>
      </c>
      <c r="G631" s="18">
        <v>1</v>
      </c>
      <c r="H631" s="18">
        <v>1</v>
      </c>
      <c r="I631" s="18" t="s">
        <v>21</v>
      </c>
      <c r="J631" s="14" t="s">
        <v>8797</v>
      </c>
      <c r="K631" s="14" t="s">
        <v>8798</v>
      </c>
      <c r="L631" s="31">
        <v>5120.71</v>
      </c>
      <c r="M631" s="31">
        <v>1600</v>
      </c>
      <c r="N631" s="32">
        <v>1600</v>
      </c>
      <c r="O631" s="19" t="s">
        <v>11366</v>
      </c>
      <c r="P631" s="14" t="s">
        <v>7682</v>
      </c>
      <c r="Q631" s="14" t="s">
        <v>3060</v>
      </c>
      <c r="R631" s="20" t="s">
        <v>8799</v>
      </c>
    </row>
    <row r="632" spans="1:18" x14ac:dyDescent="0.25">
      <c r="A632" s="16" t="s">
        <v>2805</v>
      </c>
      <c r="B632" s="16" t="s">
        <v>11367</v>
      </c>
      <c r="C632" s="36" t="s">
        <v>11368</v>
      </c>
      <c r="D632" s="17" t="s">
        <v>11369</v>
      </c>
      <c r="E632" s="37" t="s">
        <v>20</v>
      </c>
      <c r="F632" s="34" t="s">
        <v>21</v>
      </c>
      <c r="G632" s="33">
        <v>1</v>
      </c>
      <c r="H632" s="33">
        <v>10</v>
      </c>
      <c r="I632" s="33" t="s">
        <v>21</v>
      </c>
      <c r="J632" s="16" t="s">
        <v>8797</v>
      </c>
      <c r="K632" s="16" t="s">
        <v>8798</v>
      </c>
      <c r="L632" s="31">
        <v>110.27</v>
      </c>
      <c r="M632" s="31">
        <v>39.091500000000003</v>
      </c>
      <c r="N632" s="32">
        <v>39.091500000000003</v>
      </c>
      <c r="O632" s="19" t="s">
        <v>11370</v>
      </c>
      <c r="P632" s="14" t="s">
        <v>3827</v>
      </c>
      <c r="Q632" s="14" t="s">
        <v>102</v>
      </c>
      <c r="R632" s="20" t="s">
        <v>8799</v>
      </c>
    </row>
    <row r="633" spans="1:18" x14ac:dyDescent="0.25">
      <c r="A633" s="16" t="s">
        <v>2805</v>
      </c>
      <c r="B633" s="17" t="s">
        <v>11371</v>
      </c>
      <c r="C633" s="17" t="s">
        <v>11372</v>
      </c>
      <c r="D633" s="16" t="s">
        <v>11373</v>
      </c>
      <c r="E633" s="33" t="s">
        <v>20</v>
      </c>
      <c r="F633" s="34" t="s">
        <v>21</v>
      </c>
      <c r="G633" s="33">
        <v>1</v>
      </c>
      <c r="H633" s="33">
        <v>10</v>
      </c>
      <c r="I633" s="33" t="s">
        <v>21</v>
      </c>
      <c r="J633" s="16" t="s">
        <v>8797</v>
      </c>
      <c r="K633" s="16" t="s">
        <v>8798</v>
      </c>
      <c r="L633" s="31">
        <v>133.43</v>
      </c>
      <c r="M633" s="31">
        <v>27.546749999999999</v>
      </c>
      <c r="N633" s="32">
        <v>27.546749999999999</v>
      </c>
      <c r="O633" s="19" t="s">
        <v>11374</v>
      </c>
      <c r="P633" s="14">
        <v>39269097</v>
      </c>
      <c r="Q633" s="14" t="s">
        <v>102</v>
      </c>
      <c r="R633" s="20" t="s">
        <v>8799</v>
      </c>
    </row>
    <row r="634" spans="1:18" x14ac:dyDescent="0.25">
      <c r="A634" s="16" t="s">
        <v>2805</v>
      </c>
      <c r="B634" s="16" t="s">
        <v>11375</v>
      </c>
      <c r="C634" s="14" t="s">
        <v>11376</v>
      </c>
      <c r="D634" s="14" t="s">
        <v>11377</v>
      </c>
      <c r="E634" s="18" t="s">
        <v>20</v>
      </c>
      <c r="F634" s="34" t="s">
        <v>21</v>
      </c>
      <c r="G634" s="18">
        <v>1</v>
      </c>
      <c r="H634" s="18">
        <v>10</v>
      </c>
      <c r="I634" s="18" t="s">
        <v>21</v>
      </c>
      <c r="J634" s="14" t="s">
        <v>8797</v>
      </c>
      <c r="K634" s="14" t="s">
        <v>8798</v>
      </c>
      <c r="L634" s="31">
        <v>55.81</v>
      </c>
      <c r="M634" s="31">
        <v>19.803000000000001</v>
      </c>
      <c r="N634" s="32">
        <v>19.803000000000001</v>
      </c>
      <c r="O634" s="19" t="s">
        <v>11378</v>
      </c>
      <c r="P634" s="14" t="s">
        <v>3827</v>
      </c>
      <c r="Q634" s="14" t="s">
        <v>102</v>
      </c>
      <c r="R634" s="20" t="s">
        <v>8799</v>
      </c>
    </row>
    <row r="635" spans="1:18" x14ac:dyDescent="0.25">
      <c r="A635" s="16" t="s">
        <v>2805</v>
      </c>
      <c r="B635" s="14" t="s">
        <v>11379</v>
      </c>
      <c r="C635" s="14" t="s">
        <v>11380</v>
      </c>
      <c r="D635" s="14" t="s">
        <v>11381</v>
      </c>
      <c r="E635" s="18" t="s">
        <v>20</v>
      </c>
      <c r="F635" s="34" t="s">
        <v>21</v>
      </c>
      <c r="G635" s="33">
        <v>1</v>
      </c>
      <c r="H635" s="33">
        <v>40</v>
      </c>
      <c r="I635" s="33" t="s">
        <v>21</v>
      </c>
      <c r="J635" s="16" t="s">
        <v>8797</v>
      </c>
      <c r="K635" s="16" t="s">
        <v>8798</v>
      </c>
      <c r="L635" s="31">
        <v>67.38</v>
      </c>
      <c r="M635" s="31">
        <v>23.761500000000002</v>
      </c>
      <c r="N635" s="32">
        <v>23.761500000000002</v>
      </c>
      <c r="O635" s="35" t="s">
        <v>11382</v>
      </c>
      <c r="P635" s="14" t="s">
        <v>3827</v>
      </c>
      <c r="Q635" s="14" t="s">
        <v>102</v>
      </c>
      <c r="R635" s="20" t="s">
        <v>8799</v>
      </c>
    </row>
    <row r="636" spans="1:18" x14ac:dyDescent="0.25">
      <c r="A636" s="16" t="s">
        <v>2805</v>
      </c>
      <c r="B636" s="17" t="s">
        <v>11383</v>
      </c>
      <c r="C636" s="17" t="s">
        <v>11384</v>
      </c>
      <c r="D636" s="14" t="s">
        <v>11385</v>
      </c>
      <c r="E636" s="18" t="s">
        <v>20</v>
      </c>
      <c r="F636" s="18" t="s">
        <v>21</v>
      </c>
      <c r="G636" s="18">
        <v>1</v>
      </c>
      <c r="H636" s="18">
        <v>12</v>
      </c>
      <c r="I636" s="18" t="s">
        <v>21</v>
      </c>
      <c r="J636" s="14" t="s">
        <v>8797</v>
      </c>
      <c r="K636" s="14" t="s">
        <v>8798</v>
      </c>
      <c r="L636" s="31">
        <v>219.56</v>
      </c>
      <c r="M636" s="31">
        <v>61.69</v>
      </c>
      <c r="N636" s="32">
        <v>61.69</v>
      </c>
      <c r="O636" s="19" t="s">
        <v>11386</v>
      </c>
      <c r="P636" s="14" t="s">
        <v>7761</v>
      </c>
      <c r="Q636" s="14" t="s">
        <v>7739</v>
      </c>
      <c r="R636" s="20" t="s">
        <v>8799</v>
      </c>
    </row>
    <row r="637" spans="1:18" x14ac:dyDescent="0.25">
      <c r="A637" s="16" t="s">
        <v>2805</v>
      </c>
      <c r="B637" s="17" t="s">
        <v>11387</v>
      </c>
      <c r="C637" s="17" t="s">
        <v>11388</v>
      </c>
      <c r="D637" s="14" t="s">
        <v>11389</v>
      </c>
      <c r="E637" s="18" t="s">
        <v>20</v>
      </c>
      <c r="F637" s="18" t="s">
        <v>21</v>
      </c>
      <c r="G637" s="18">
        <v>1</v>
      </c>
      <c r="H637" s="18" t="s">
        <v>21</v>
      </c>
      <c r="I637" s="18" t="s">
        <v>21</v>
      </c>
      <c r="J637" s="14" t="s">
        <v>8797</v>
      </c>
      <c r="K637" s="14" t="s">
        <v>8798</v>
      </c>
      <c r="L637" s="31">
        <v>413.66</v>
      </c>
      <c r="M637" s="31">
        <v>153.197</v>
      </c>
      <c r="N637" s="32">
        <v>153.197</v>
      </c>
      <c r="O637" s="19"/>
      <c r="P637" s="14" t="s">
        <v>8829</v>
      </c>
      <c r="Q637" s="14" t="s">
        <v>8830</v>
      </c>
      <c r="R637" s="20" t="s">
        <v>8799</v>
      </c>
    </row>
    <row r="638" spans="1:18" x14ac:dyDescent="0.25">
      <c r="A638" s="16" t="s">
        <v>2805</v>
      </c>
      <c r="B638" s="16" t="s">
        <v>11390</v>
      </c>
      <c r="C638" s="16" t="s">
        <v>11391</v>
      </c>
      <c r="D638" s="38" t="s">
        <v>11392</v>
      </c>
      <c r="E638" s="39" t="s">
        <v>20</v>
      </c>
      <c r="F638" s="18" t="s">
        <v>21</v>
      </c>
      <c r="G638" s="18">
        <v>24</v>
      </c>
      <c r="H638" s="18">
        <v>48</v>
      </c>
      <c r="I638" s="18" t="s">
        <v>21</v>
      </c>
      <c r="J638" s="14" t="s">
        <v>8797</v>
      </c>
      <c r="K638" s="16" t="s">
        <v>8798</v>
      </c>
      <c r="L638" s="31">
        <v>77.11</v>
      </c>
      <c r="M638" s="31">
        <v>21.76</v>
      </c>
      <c r="N638" s="32">
        <v>522.24</v>
      </c>
      <c r="O638" s="19" t="s">
        <v>11393</v>
      </c>
      <c r="P638" s="14" t="s">
        <v>3280</v>
      </c>
      <c r="Q638" s="14" t="s">
        <v>3023</v>
      </c>
      <c r="R638" s="20" t="s">
        <v>8799</v>
      </c>
    </row>
    <row r="639" spans="1:18" x14ac:dyDescent="0.25">
      <c r="A639" s="16" t="s">
        <v>2805</v>
      </c>
      <c r="B639" s="16" t="s">
        <v>11394</v>
      </c>
      <c r="C639" s="14" t="s">
        <v>11395</v>
      </c>
      <c r="D639" s="14" t="s">
        <v>11396</v>
      </c>
      <c r="E639" s="18" t="s">
        <v>20</v>
      </c>
      <c r="F639" s="34" t="s">
        <v>21</v>
      </c>
      <c r="G639" s="33">
        <v>1</v>
      </c>
      <c r="H639" s="33" t="s">
        <v>21</v>
      </c>
      <c r="I639" s="33" t="s">
        <v>21</v>
      </c>
      <c r="J639" s="16" t="s">
        <v>8797</v>
      </c>
      <c r="K639" s="16" t="s">
        <v>8798</v>
      </c>
      <c r="L639" s="31">
        <v>32.79</v>
      </c>
      <c r="M639" s="31">
        <v>12.7</v>
      </c>
      <c r="N639" s="32">
        <v>12.7</v>
      </c>
      <c r="O639" s="35"/>
      <c r="P639" s="14" t="s">
        <v>7828</v>
      </c>
      <c r="Q639" s="14" t="s">
        <v>3023</v>
      </c>
      <c r="R639" s="20" t="s">
        <v>8799</v>
      </c>
    </row>
    <row r="640" spans="1:18" x14ac:dyDescent="0.25">
      <c r="A640" s="16" t="s">
        <v>2805</v>
      </c>
      <c r="B640" s="17" t="s">
        <v>11397</v>
      </c>
      <c r="C640" s="17" t="s">
        <v>11398</v>
      </c>
      <c r="D640" s="14" t="s">
        <v>11399</v>
      </c>
      <c r="E640" s="18" t="s">
        <v>20</v>
      </c>
      <c r="F640" s="18" t="s">
        <v>21</v>
      </c>
      <c r="G640" s="18">
        <v>6</v>
      </c>
      <c r="H640" s="18">
        <v>24</v>
      </c>
      <c r="I640" s="18" t="s">
        <v>21</v>
      </c>
      <c r="J640" s="14" t="s">
        <v>8797</v>
      </c>
      <c r="K640" s="14" t="s">
        <v>8798</v>
      </c>
      <c r="L640" s="31">
        <v>67.31</v>
      </c>
      <c r="M640" s="31">
        <v>18.89</v>
      </c>
      <c r="N640" s="32">
        <v>113.34</v>
      </c>
      <c r="O640" s="35" t="s">
        <v>11400</v>
      </c>
      <c r="P640" s="14" t="s">
        <v>3280</v>
      </c>
      <c r="Q640" s="14" t="s">
        <v>3023</v>
      </c>
      <c r="R640" s="20" t="s">
        <v>8799</v>
      </c>
    </row>
    <row r="641" spans="1:18" x14ac:dyDescent="0.25">
      <c r="A641" s="16" t="s">
        <v>2805</v>
      </c>
      <c r="B641" s="16" t="s">
        <v>11401</v>
      </c>
      <c r="C641" s="14" t="s">
        <v>11402</v>
      </c>
      <c r="D641" s="14" t="s">
        <v>11403</v>
      </c>
      <c r="E641" s="18" t="s">
        <v>20</v>
      </c>
      <c r="F641" s="34" t="s">
        <v>21</v>
      </c>
      <c r="G641" s="33">
        <v>12</v>
      </c>
      <c r="H641" s="33">
        <v>24</v>
      </c>
      <c r="I641" s="33" t="s">
        <v>21</v>
      </c>
      <c r="J641" s="16" t="s">
        <v>8797</v>
      </c>
      <c r="K641" s="16" t="s">
        <v>8798</v>
      </c>
      <c r="L641" s="31">
        <v>26.02</v>
      </c>
      <c r="M641" s="31">
        <v>10.07</v>
      </c>
      <c r="N641" s="32">
        <v>120.84</v>
      </c>
      <c r="O641" s="19"/>
      <c r="P641" s="14" t="s">
        <v>7828</v>
      </c>
      <c r="Q641" s="14" t="s">
        <v>3023</v>
      </c>
      <c r="R641" s="20" t="s">
        <v>8799</v>
      </c>
    </row>
    <row r="642" spans="1:18" x14ac:dyDescent="0.25">
      <c r="A642" s="16" t="s">
        <v>2805</v>
      </c>
      <c r="B642" s="17" t="s">
        <v>11404</v>
      </c>
      <c r="C642" s="17" t="s">
        <v>11405</v>
      </c>
      <c r="D642" s="14" t="s">
        <v>11406</v>
      </c>
      <c r="E642" s="18" t="s">
        <v>20</v>
      </c>
      <c r="F642" s="18" t="s">
        <v>21</v>
      </c>
      <c r="G642" s="18">
        <v>25</v>
      </c>
      <c r="H642" s="18">
        <v>25</v>
      </c>
      <c r="I642" s="18" t="s">
        <v>21</v>
      </c>
      <c r="J642" s="14" t="s">
        <v>8797</v>
      </c>
      <c r="K642" s="14" t="s">
        <v>8798</v>
      </c>
      <c r="L642" s="31">
        <v>18.72</v>
      </c>
      <c r="M642" s="31">
        <v>4.0506946927374301</v>
      </c>
      <c r="N642" s="32">
        <v>101.267367318436</v>
      </c>
      <c r="O642" s="19" t="s">
        <v>11407</v>
      </c>
      <c r="P642" s="14">
        <v>39269097</v>
      </c>
      <c r="Q642" s="14" t="s">
        <v>102</v>
      </c>
      <c r="R642" s="20" t="s">
        <v>8799</v>
      </c>
    </row>
    <row r="643" spans="1:18" x14ac:dyDescent="0.25">
      <c r="A643" s="16" t="s">
        <v>2805</v>
      </c>
      <c r="B643" s="16" t="s">
        <v>11408</v>
      </c>
      <c r="C643" s="16" t="s">
        <v>11409</v>
      </c>
      <c r="D643" s="16" t="s">
        <v>11410</v>
      </c>
      <c r="E643" s="33" t="s">
        <v>20</v>
      </c>
      <c r="F643" s="33" t="s">
        <v>21</v>
      </c>
      <c r="G643" s="33">
        <v>15</v>
      </c>
      <c r="H643" s="33">
        <v>30</v>
      </c>
      <c r="I643" s="33" t="s">
        <v>21</v>
      </c>
      <c r="J643" s="16" t="s">
        <v>8797</v>
      </c>
      <c r="K643" s="16" t="s">
        <v>8798</v>
      </c>
      <c r="L643" s="31">
        <v>35.94</v>
      </c>
      <c r="M643" s="31">
        <v>10.07</v>
      </c>
      <c r="N643" s="32">
        <v>151.05000000000001</v>
      </c>
      <c r="O643" s="19" t="s">
        <v>11411</v>
      </c>
      <c r="P643" s="14">
        <v>39269097</v>
      </c>
      <c r="Q643" s="14" t="s">
        <v>102</v>
      </c>
      <c r="R643" s="20" t="s">
        <v>8799</v>
      </c>
    </row>
    <row r="644" spans="1:18" x14ac:dyDescent="0.25">
      <c r="A644" s="16" t="s">
        <v>2805</v>
      </c>
      <c r="B644" s="17" t="s">
        <v>11412</v>
      </c>
      <c r="C644" s="17" t="s">
        <v>11413</v>
      </c>
      <c r="D644" s="14" t="s">
        <v>11414</v>
      </c>
      <c r="E644" s="18" t="s">
        <v>20</v>
      </c>
      <c r="F644" s="18" t="s">
        <v>21</v>
      </c>
      <c r="G644" s="18">
        <v>1</v>
      </c>
      <c r="H644" s="18" t="s">
        <v>21</v>
      </c>
      <c r="I644" s="18" t="s">
        <v>21</v>
      </c>
      <c r="J644" s="14" t="s">
        <v>8797</v>
      </c>
      <c r="K644" s="14" t="s">
        <v>8798</v>
      </c>
      <c r="L644" s="31">
        <v>26.02</v>
      </c>
      <c r="M644" s="31">
        <v>10.07</v>
      </c>
      <c r="N644" s="32">
        <v>10.07</v>
      </c>
      <c r="O644" s="35"/>
      <c r="P644" s="14" t="s">
        <v>7828</v>
      </c>
      <c r="Q644" s="14" t="s">
        <v>11415</v>
      </c>
      <c r="R644" s="20" t="s">
        <v>8799</v>
      </c>
    </row>
    <row r="645" spans="1:18" x14ac:dyDescent="0.25">
      <c r="A645" s="16" t="s">
        <v>2805</v>
      </c>
      <c r="B645" s="16" t="s">
        <v>11416</v>
      </c>
      <c r="C645" s="16" t="s">
        <v>11417</v>
      </c>
      <c r="D645" s="16" t="s">
        <v>11418</v>
      </c>
      <c r="E645" s="33" t="s">
        <v>20</v>
      </c>
      <c r="F645" s="34" t="s">
        <v>21</v>
      </c>
      <c r="G645" s="33">
        <v>1</v>
      </c>
      <c r="H645" s="33" t="s">
        <v>21</v>
      </c>
      <c r="I645" s="33" t="s">
        <v>21</v>
      </c>
      <c r="J645" s="16" t="s">
        <v>8797</v>
      </c>
      <c r="K645" s="16" t="s">
        <v>8798</v>
      </c>
      <c r="L645" s="31">
        <v>16.87</v>
      </c>
      <c r="M645" s="31">
        <v>6.53</v>
      </c>
      <c r="N645" s="32">
        <v>6.53</v>
      </c>
      <c r="O645" s="19"/>
      <c r="P645" s="14" t="s">
        <v>7828</v>
      </c>
      <c r="Q645" s="14" t="s">
        <v>11415</v>
      </c>
      <c r="R645" s="20" t="s">
        <v>8799</v>
      </c>
    </row>
    <row r="646" spans="1:18" x14ac:dyDescent="0.25">
      <c r="A646" s="16" t="s">
        <v>2805</v>
      </c>
      <c r="B646" s="40" t="s">
        <v>11419</v>
      </c>
      <c r="C646" s="40" t="s">
        <v>11420</v>
      </c>
      <c r="D646" s="40" t="s">
        <v>11421</v>
      </c>
      <c r="E646" s="18" t="s">
        <v>20</v>
      </c>
      <c r="F646" s="18" t="s">
        <v>21</v>
      </c>
      <c r="G646" s="18">
        <v>1</v>
      </c>
      <c r="H646" s="18" t="s">
        <v>21</v>
      </c>
      <c r="I646" s="18" t="s">
        <v>21</v>
      </c>
      <c r="J646" s="14" t="s">
        <v>8797</v>
      </c>
      <c r="K646" s="14" t="s">
        <v>8798</v>
      </c>
      <c r="L646" s="31">
        <v>23.94</v>
      </c>
      <c r="M646" s="31">
        <v>9.27</v>
      </c>
      <c r="N646" s="32">
        <v>9.27</v>
      </c>
      <c r="O646" s="19"/>
      <c r="P646" s="14" t="s">
        <v>7828</v>
      </c>
      <c r="Q646" s="14" t="s">
        <v>11415</v>
      </c>
      <c r="R646" s="20" t="s">
        <v>8799</v>
      </c>
    </row>
    <row r="647" spans="1:18" x14ac:dyDescent="0.25">
      <c r="A647" s="16" t="s">
        <v>2805</v>
      </c>
      <c r="B647" s="14" t="s">
        <v>11422</v>
      </c>
      <c r="C647" s="14" t="s">
        <v>11423</v>
      </c>
      <c r="D647" s="14" t="s">
        <v>11424</v>
      </c>
      <c r="E647" s="18" t="s">
        <v>20</v>
      </c>
      <c r="F647" s="18" t="s">
        <v>21</v>
      </c>
      <c r="G647" s="18">
        <v>12</v>
      </c>
      <c r="H647" s="18">
        <v>24</v>
      </c>
      <c r="I647" s="18" t="s">
        <v>21</v>
      </c>
      <c r="J647" s="14" t="s">
        <v>8797</v>
      </c>
      <c r="K647" s="14" t="s">
        <v>8798</v>
      </c>
      <c r="L647" s="31">
        <v>5.1100000000000003</v>
      </c>
      <c r="M647" s="31">
        <v>1.98</v>
      </c>
      <c r="N647" s="32">
        <v>23.76</v>
      </c>
      <c r="O647" s="19"/>
      <c r="P647" s="14" t="s">
        <v>7828</v>
      </c>
      <c r="Q647" s="14" t="s">
        <v>11415</v>
      </c>
      <c r="R647" s="20" t="s">
        <v>8799</v>
      </c>
    </row>
    <row r="648" spans="1:18" x14ac:dyDescent="0.25">
      <c r="A648" s="16" t="s">
        <v>2805</v>
      </c>
      <c r="B648" s="17" t="s">
        <v>11425</v>
      </c>
      <c r="C648" s="17" t="s">
        <v>11426</v>
      </c>
      <c r="D648" s="14" t="s">
        <v>11427</v>
      </c>
      <c r="E648" s="18" t="s">
        <v>20</v>
      </c>
      <c r="F648" s="33" t="s">
        <v>21</v>
      </c>
      <c r="G648" s="33">
        <v>12</v>
      </c>
      <c r="H648" s="33">
        <v>24</v>
      </c>
      <c r="I648" s="33" t="s">
        <v>21</v>
      </c>
      <c r="J648" s="16" t="s">
        <v>8797</v>
      </c>
      <c r="K648" s="16" t="s">
        <v>8798</v>
      </c>
      <c r="L648" s="31">
        <v>5.44</v>
      </c>
      <c r="M648" s="31">
        <v>2.1</v>
      </c>
      <c r="N648" s="32">
        <v>25.2</v>
      </c>
      <c r="O648" s="35"/>
      <c r="P648" s="14" t="s">
        <v>7828</v>
      </c>
      <c r="Q648" s="14" t="s">
        <v>11415</v>
      </c>
      <c r="R648" s="20" t="s">
        <v>8799</v>
      </c>
    </row>
    <row r="649" spans="1:18" x14ac:dyDescent="0.25">
      <c r="A649" s="16" t="s">
        <v>2805</v>
      </c>
      <c r="B649" s="17" t="s">
        <v>11428</v>
      </c>
      <c r="C649" s="17" t="s">
        <v>11429</v>
      </c>
      <c r="D649" s="14" t="s">
        <v>11430</v>
      </c>
      <c r="E649" s="18" t="s">
        <v>20</v>
      </c>
      <c r="F649" s="18" t="s">
        <v>21</v>
      </c>
      <c r="G649" s="18">
        <v>1</v>
      </c>
      <c r="H649" s="18" t="s">
        <v>21</v>
      </c>
      <c r="I649" s="18" t="s">
        <v>21</v>
      </c>
      <c r="J649" s="14" t="s">
        <v>8797</v>
      </c>
      <c r="K649" s="14" t="s">
        <v>8798</v>
      </c>
      <c r="L649" s="31">
        <v>5.47</v>
      </c>
      <c r="M649" s="31">
        <v>2.12</v>
      </c>
      <c r="N649" s="32">
        <v>2.12</v>
      </c>
      <c r="O649" s="19"/>
      <c r="P649" s="14" t="s">
        <v>7828</v>
      </c>
      <c r="Q649" s="14" t="s">
        <v>11415</v>
      </c>
      <c r="R649" s="20" t="s">
        <v>8799</v>
      </c>
    </row>
    <row r="650" spans="1:18" x14ac:dyDescent="0.25">
      <c r="A650" s="16" t="s">
        <v>2805</v>
      </c>
      <c r="B650" s="14" t="s">
        <v>11431</v>
      </c>
      <c r="C650" s="14" t="s">
        <v>11432</v>
      </c>
      <c r="D650" s="14" t="s">
        <v>11433</v>
      </c>
      <c r="E650" s="18" t="s">
        <v>20</v>
      </c>
      <c r="F650" s="33" t="s">
        <v>21</v>
      </c>
      <c r="G650" s="18">
        <v>1</v>
      </c>
      <c r="H650" s="18" t="s">
        <v>21</v>
      </c>
      <c r="I650" s="18" t="s">
        <v>21</v>
      </c>
      <c r="J650" s="14" t="s">
        <v>8797</v>
      </c>
      <c r="K650" s="16" t="s">
        <v>8798</v>
      </c>
      <c r="L650" s="31">
        <v>7.19</v>
      </c>
      <c r="M650" s="31">
        <v>2.78</v>
      </c>
      <c r="N650" s="32">
        <v>2.78</v>
      </c>
      <c r="O650" s="19"/>
      <c r="P650" s="14" t="s">
        <v>7828</v>
      </c>
      <c r="Q650" s="14" t="s">
        <v>11415</v>
      </c>
      <c r="R650" s="20" t="s">
        <v>8799</v>
      </c>
    </row>
    <row r="651" spans="1:18" x14ac:dyDescent="0.25">
      <c r="A651" s="16" t="s">
        <v>2805</v>
      </c>
      <c r="B651" s="14" t="s">
        <v>11434</v>
      </c>
      <c r="C651" s="14" t="s">
        <v>11435</v>
      </c>
      <c r="D651" s="59" t="s">
        <v>11436</v>
      </c>
      <c r="E651" s="60" t="s">
        <v>20</v>
      </c>
      <c r="F651" s="34" t="s">
        <v>21</v>
      </c>
      <c r="G651" s="33">
        <v>1</v>
      </c>
      <c r="H651" s="33">
        <v>12</v>
      </c>
      <c r="I651" s="33" t="s">
        <v>21</v>
      </c>
      <c r="J651" s="16" t="s">
        <v>8797</v>
      </c>
      <c r="K651" s="16" t="s">
        <v>8798</v>
      </c>
      <c r="L651" s="31">
        <v>144.69</v>
      </c>
      <c r="M651" s="31">
        <v>47.1</v>
      </c>
      <c r="N651" s="32">
        <v>47.1</v>
      </c>
      <c r="O651" s="19" t="s">
        <v>11437</v>
      </c>
      <c r="P651" s="14">
        <v>39269097</v>
      </c>
      <c r="Q651" s="14" t="s">
        <v>102</v>
      </c>
      <c r="R651" s="20" t="s">
        <v>8799</v>
      </c>
    </row>
    <row r="652" spans="1:18" x14ac:dyDescent="0.25">
      <c r="A652" s="16" t="s">
        <v>2805</v>
      </c>
      <c r="B652" s="17" t="s">
        <v>11438</v>
      </c>
      <c r="C652" s="17" t="s">
        <v>11439</v>
      </c>
      <c r="D652" s="14" t="s">
        <v>11440</v>
      </c>
      <c r="E652" s="18" t="s">
        <v>20</v>
      </c>
      <c r="F652" s="33" t="s">
        <v>21</v>
      </c>
      <c r="G652" s="18">
        <v>12</v>
      </c>
      <c r="H652" s="18">
        <v>24</v>
      </c>
      <c r="I652" s="18" t="s">
        <v>21</v>
      </c>
      <c r="J652" s="14" t="s">
        <v>8797</v>
      </c>
      <c r="K652" s="16" t="s">
        <v>8798</v>
      </c>
      <c r="L652" s="31">
        <v>7.16</v>
      </c>
      <c r="M652" s="31">
        <v>2.77</v>
      </c>
      <c r="N652" s="32">
        <v>33.24</v>
      </c>
      <c r="O652" s="35"/>
      <c r="P652" s="14" t="s">
        <v>7828</v>
      </c>
      <c r="Q652" s="14" t="s">
        <v>11415</v>
      </c>
      <c r="R652" s="20" t="s">
        <v>8799</v>
      </c>
    </row>
    <row r="653" spans="1:18" x14ac:dyDescent="0.25">
      <c r="A653" s="16" t="s">
        <v>2805</v>
      </c>
      <c r="B653" s="16" t="s">
        <v>11441</v>
      </c>
      <c r="C653" s="16" t="s">
        <v>11442</v>
      </c>
      <c r="D653" s="16" t="s">
        <v>11443</v>
      </c>
      <c r="E653" s="33" t="s">
        <v>20</v>
      </c>
      <c r="F653" s="34" t="s">
        <v>21</v>
      </c>
      <c r="G653" s="33">
        <v>4</v>
      </c>
      <c r="H653" s="33">
        <v>4</v>
      </c>
      <c r="I653" s="33" t="s">
        <v>21</v>
      </c>
      <c r="J653" s="16" t="s">
        <v>8797</v>
      </c>
      <c r="K653" s="16" t="s">
        <v>8798</v>
      </c>
      <c r="L653" s="31">
        <v>368.25</v>
      </c>
      <c r="M653" s="31">
        <v>128.88999999999999</v>
      </c>
      <c r="N653" s="32">
        <v>515.55999999999995</v>
      </c>
      <c r="O653" s="35" t="s">
        <v>11444</v>
      </c>
      <c r="P653" s="14" t="s">
        <v>697</v>
      </c>
      <c r="Q653" s="14" t="s">
        <v>698</v>
      </c>
      <c r="R653" s="20" t="s">
        <v>8799</v>
      </c>
    </row>
    <row r="654" spans="1:18" x14ac:dyDescent="0.25">
      <c r="A654" s="16" t="s">
        <v>2805</v>
      </c>
      <c r="B654" s="30" t="s">
        <v>11445</v>
      </c>
      <c r="C654" s="30" t="s">
        <v>11446</v>
      </c>
      <c r="D654" s="14" t="s">
        <v>11447</v>
      </c>
      <c r="E654" s="18" t="s">
        <v>20</v>
      </c>
      <c r="F654" s="18" t="s">
        <v>21</v>
      </c>
      <c r="G654" s="18">
        <v>108</v>
      </c>
      <c r="H654" s="18">
        <v>108</v>
      </c>
      <c r="I654" s="18" t="s">
        <v>21</v>
      </c>
      <c r="J654" s="14" t="s">
        <v>8797</v>
      </c>
      <c r="K654" s="16" t="s">
        <v>8798</v>
      </c>
      <c r="L654" s="31">
        <v>41.14</v>
      </c>
      <c r="M654" s="31">
        <v>12.71655</v>
      </c>
      <c r="N654" s="32">
        <v>1373.3874000000001</v>
      </c>
      <c r="O654" s="35" t="s">
        <v>11448</v>
      </c>
      <c r="P654" s="14" t="s">
        <v>697</v>
      </c>
      <c r="Q654" s="14" t="s">
        <v>698</v>
      </c>
      <c r="R654" s="20" t="s">
        <v>8799</v>
      </c>
    </row>
    <row r="655" spans="1:18" x14ac:dyDescent="0.25">
      <c r="A655" s="16" t="s">
        <v>2805</v>
      </c>
      <c r="B655" s="16" t="s">
        <v>11449</v>
      </c>
      <c r="C655" s="16" t="s">
        <v>11450</v>
      </c>
      <c r="D655" s="16" t="s">
        <v>11451</v>
      </c>
      <c r="E655" s="33" t="s">
        <v>20</v>
      </c>
      <c r="F655" s="34" t="s">
        <v>21</v>
      </c>
      <c r="G655" s="33">
        <v>5</v>
      </c>
      <c r="H655" s="33">
        <v>90</v>
      </c>
      <c r="I655" s="33" t="s">
        <v>21</v>
      </c>
      <c r="J655" s="16" t="s">
        <v>8797</v>
      </c>
      <c r="K655" s="16" t="s">
        <v>8798</v>
      </c>
      <c r="L655" s="31">
        <v>13.86</v>
      </c>
      <c r="M655" s="31">
        <v>4.83</v>
      </c>
      <c r="N655" s="32">
        <v>24.15</v>
      </c>
      <c r="O655" s="19" t="s">
        <v>11452</v>
      </c>
      <c r="P655" s="14" t="s">
        <v>697</v>
      </c>
      <c r="Q655" s="14" t="s">
        <v>698</v>
      </c>
      <c r="R655" s="20" t="s">
        <v>8799</v>
      </c>
    </row>
    <row r="656" spans="1:18" x14ac:dyDescent="0.25">
      <c r="A656" s="16" t="s">
        <v>2805</v>
      </c>
      <c r="B656" s="16" t="s">
        <v>11453</v>
      </c>
      <c r="C656" s="16" t="s">
        <v>11454</v>
      </c>
      <c r="D656" s="16" t="s">
        <v>11455</v>
      </c>
      <c r="E656" s="33" t="s">
        <v>20</v>
      </c>
      <c r="F656" s="34" t="s">
        <v>21</v>
      </c>
      <c r="G656" s="18">
        <v>1</v>
      </c>
      <c r="H656" s="18" t="s">
        <v>21</v>
      </c>
      <c r="I656" s="18" t="s">
        <v>21</v>
      </c>
      <c r="J656" s="14" t="s">
        <v>8797</v>
      </c>
      <c r="K656" s="14" t="s">
        <v>8798</v>
      </c>
      <c r="L656" s="31">
        <v>13.1</v>
      </c>
      <c r="M656" s="31">
        <v>4.851</v>
      </c>
      <c r="N656" s="32">
        <v>4.851</v>
      </c>
      <c r="O656" s="19" t="s">
        <v>11456</v>
      </c>
      <c r="P656" s="14">
        <v>39269097</v>
      </c>
      <c r="Q656" s="14" t="s">
        <v>102</v>
      </c>
      <c r="R656" s="20" t="s">
        <v>8799</v>
      </c>
    </row>
    <row r="657" spans="1:18" x14ac:dyDescent="0.25">
      <c r="A657" s="16" t="s">
        <v>2805</v>
      </c>
      <c r="B657" s="30" t="s">
        <v>11457</v>
      </c>
      <c r="C657" s="30" t="s">
        <v>11458</v>
      </c>
      <c r="D657" s="14" t="s">
        <v>11459</v>
      </c>
      <c r="E657" s="18" t="s">
        <v>20</v>
      </c>
      <c r="F657" s="18" t="s">
        <v>21</v>
      </c>
      <c r="G657" s="18">
        <v>1</v>
      </c>
      <c r="H657" s="18" t="s">
        <v>21</v>
      </c>
      <c r="I657" s="18" t="s">
        <v>21</v>
      </c>
      <c r="J657" s="14" t="s">
        <v>8797</v>
      </c>
      <c r="K657" s="16" t="s">
        <v>8798</v>
      </c>
      <c r="L657" s="31">
        <v>8.25</v>
      </c>
      <c r="M657" s="31">
        <v>3.2</v>
      </c>
      <c r="N657" s="32">
        <v>3.2</v>
      </c>
      <c r="O657" s="19" t="s">
        <v>11460</v>
      </c>
      <c r="P657" s="14">
        <v>39269097</v>
      </c>
      <c r="Q657" s="14" t="s">
        <v>102</v>
      </c>
      <c r="R657" s="20" t="s">
        <v>8799</v>
      </c>
    </row>
    <row r="658" spans="1:18" x14ac:dyDescent="0.25">
      <c r="A658" s="16" t="s">
        <v>2805</v>
      </c>
      <c r="B658" s="17" t="s">
        <v>11461</v>
      </c>
      <c r="C658" s="17" t="s">
        <v>11462</v>
      </c>
      <c r="D658" s="14" t="s">
        <v>11463</v>
      </c>
      <c r="E658" s="18" t="s">
        <v>20</v>
      </c>
      <c r="F658" s="18" t="s">
        <v>21</v>
      </c>
      <c r="G658" s="18">
        <v>12</v>
      </c>
      <c r="H658" s="18">
        <v>12</v>
      </c>
      <c r="I658" s="18" t="s">
        <v>21</v>
      </c>
      <c r="J658" s="14" t="s">
        <v>8797</v>
      </c>
      <c r="K658" s="14" t="s">
        <v>8798</v>
      </c>
      <c r="L658" s="31">
        <v>380.95</v>
      </c>
      <c r="M658" s="31">
        <v>107.02</v>
      </c>
      <c r="N658" s="32">
        <v>1284.24</v>
      </c>
      <c r="O658" s="35" t="s">
        <v>11464</v>
      </c>
      <c r="P658" s="14" t="s">
        <v>3077</v>
      </c>
      <c r="Q658" s="14" t="s">
        <v>698</v>
      </c>
      <c r="R658" s="20" t="s">
        <v>8799</v>
      </c>
    </row>
    <row r="659" spans="1:18" x14ac:dyDescent="0.25">
      <c r="A659" s="16" t="s">
        <v>2805</v>
      </c>
      <c r="B659" s="30" t="s">
        <v>11465</v>
      </c>
      <c r="C659" s="30" t="s">
        <v>11466</v>
      </c>
      <c r="D659" s="14" t="s">
        <v>11467</v>
      </c>
      <c r="E659" s="18" t="s">
        <v>20</v>
      </c>
      <c r="F659" s="34" t="s">
        <v>21</v>
      </c>
      <c r="G659" s="18">
        <v>48</v>
      </c>
      <c r="H659" s="18">
        <v>48</v>
      </c>
      <c r="I659" s="18" t="s">
        <v>21</v>
      </c>
      <c r="J659" s="14" t="s">
        <v>8797</v>
      </c>
      <c r="K659" s="16" t="s">
        <v>8798</v>
      </c>
      <c r="L659" s="31">
        <v>110.43</v>
      </c>
      <c r="M659" s="31">
        <v>31.12</v>
      </c>
      <c r="N659" s="32">
        <v>1493.76</v>
      </c>
      <c r="O659" s="19" t="s">
        <v>11468</v>
      </c>
      <c r="P659" s="14" t="s">
        <v>3077</v>
      </c>
      <c r="Q659" s="14" t="s">
        <v>698</v>
      </c>
      <c r="R659" s="20" t="s">
        <v>8799</v>
      </c>
    </row>
    <row r="660" spans="1:18" x14ac:dyDescent="0.25">
      <c r="A660" s="16" t="s">
        <v>2805</v>
      </c>
      <c r="B660" s="16" t="s">
        <v>11469</v>
      </c>
      <c r="C660" s="14" t="s">
        <v>11470</v>
      </c>
      <c r="D660" s="14" t="s">
        <v>11471</v>
      </c>
      <c r="E660" s="18" t="s">
        <v>20</v>
      </c>
      <c r="F660" s="18" t="s">
        <v>21</v>
      </c>
      <c r="G660" s="33">
        <v>8</v>
      </c>
      <c r="H660" s="33">
        <v>8</v>
      </c>
      <c r="I660" s="33" t="s">
        <v>21</v>
      </c>
      <c r="J660" s="16" t="s">
        <v>8797</v>
      </c>
      <c r="K660" s="16" t="s">
        <v>8798</v>
      </c>
      <c r="L660" s="31">
        <v>59.79</v>
      </c>
      <c r="M660" s="31">
        <v>16.82</v>
      </c>
      <c r="N660" s="32">
        <v>134.56</v>
      </c>
      <c r="O660" s="19" t="s">
        <v>11472</v>
      </c>
      <c r="P660" s="14" t="s">
        <v>3077</v>
      </c>
      <c r="Q660" s="14" t="s">
        <v>698</v>
      </c>
      <c r="R660" s="20" t="s">
        <v>8799</v>
      </c>
    </row>
    <row r="661" spans="1:18" x14ac:dyDescent="0.25">
      <c r="A661" s="16" t="s">
        <v>2805</v>
      </c>
      <c r="B661" s="16" t="s">
        <v>11473</v>
      </c>
      <c r="C661" s="14" t="s">
        <v>11474</v>
      </c>
      <c r="D661" s="14" t="s">
        <v>11475</v>
      </c>
      <c r="E661" s="18" t="s">
        <v>20</v>
      </c>
      <c r="F661" s="34" t="s">
        <v>21</v>
      </c>
      <c r="G661" s="33">
        <v>24</v>
      </c>
      <c r="H661" s="33">
        <v>24</v>
      </c>
      <c r="I661" s="33" t="s">
        <v>21</v>
      </c>
      <c r="J661" s="16" t="s">
        <v>8797</v>
      </c>
      <c r="K661" s="16" t="s">
        <v>8798</v>
      </c>
      <c r="L661" s="31">
        <v>226.75</v>
      </c>
      <c r="M661" s="31">
        <v>63.67</v>
      </c>
      <c r="N661" s="32">
        <v>1528.08</v>
      </c>
      <c r="O661" s="19" t="s">
        <v>11476</v>
      </c>
      <c r="P661" s="14" t="s">
        <v>3077</v>
      </c>
      <c r="Q661" s="14" t="s">
        <v>698</v>
      </c>
      <c r="R661" s="20" t="s">
        <v>8799</v>
      </c>
    </row>
    <row r="662" spans="1:18" x14ac:dyDescent="0.25">
      <c r="A662" s="16" t="s">
        <v>2805</v>
      </c>
      <c r="B662" s="16" t="s">
        <v>11477</v>
      </c>
      <c r="C662" s="14" t="s">
        <v>11478</v>
      </c>
      <c r="D662" s="14" t="s">
        <v>11479</v>
      </c>
      <c r="E662" s="18" t="s">
        <v>20</v>
      </c>
      <c r="F662" s="34" t="s">
        <v>21</v>
      </c>
      <c r="G662" s="33">
        <v>48</v>
      </c>
      <c r="H662" s="33">
        <v>48</v>
      </c>
      <c r="I662" s="33" t="s">
        <v>21</v>
      </c>
      <c r="J662" s="16" t="s">
        <v>8797</v>
      </c>
      <c r="K662" s="16" t="s">
        <v>8798</v>
      </c>
      <c r="L662" s="31">
        <v>86.26</v>
      </c>
      <c r="M662" s="31">
        <v>24.28</v>
      </c>
      <c r="N662" s="32">
        <v>1165.44</v>
      </c>
      <c r="O662" s="35" t="s">
        <v>11480</v>
      </c>
      <c r="P662" s="14" t="s">
        <v>3077</v>
      </c>
      <c r="Q662" s="14" t="s">
        <v>698</v>
      </c>
      <c r="R662" s="20" t="s">
        <v>8799</v>
      </c>
    </row>
    <row r="663" spans="1:18" x14ac:dyDescent="0.25">
      <c r="A663" s="16" t="s">
        <v>2805</v>
      </c>
      <c r="B663" s="17" t="s">
        <v>11481</v>
      </c>
      <c r="C663" s="17" t="s">
        <v>11482</v>
      </c>
      <c r="D663" s="14" t="s">
        <v>11483</v>
      </c>
      <c r="E663" s="18" t="s">
        <v>20</v>
      </c>
      <c r="F663" s="18" t="s">
        <v>21</v>
      </c>
      <c r="G663" s="18">
        <v>1</v>
      </c>
      <c r="H663" s="18">
        <v>30</v>
      </c>
      <c r="I663" s="18" t="s">
        <v>21</v>
      </c>
      <c r="J663" s="14" t="s">
        <v>8797</v>
      </c>
      <c r="K663" s="14" t="s">
        <v>8798</v>
      </c>
      <c r="L663" s="31">
        <v>113.05</v>
      </c>
      <c r="M663" s="31">
        <v>31.84</v>
      </c>
      <c r="N663" s="32">
        <v>31.84</v>
      </c>
      <c r="O663" s="19" t="s">
        <v>11484</v>
      </c>
      <c r="P663" s="14" t="s">
        <v>3077</v>
      </c>
      <c r="Q663" s="14" t="s">
        <v>698</v>
      </c>
      <c r="R663" s="20" t="s">
        <v>8799</v>
      </c>
    </row>
    <row r="664" spans="1:18" x14ac:dyDescent="0.25">
      <c r="A664" s="16" t="s">
        <v>2805</v>
      </c>
      <c r="B664" s="17" t="s">
        <v>11485</v>
      </c>
      <c r="C664" s="17" t="s">
        <v>11486</v>
      </c>
      <c r="D664" s="14" t="s">
        <v>11487</v>
      </c>
      <c r="E664" s="18" t="s">
        <v>20</v>
      </c>
      <c r="F664" s="18" t="s">
        <v>21</v>
      </c>
      <c r="G664" s="18">
        <v>1</v>
      </c>
      <c r="H664" s="18">
        <v>30</v>
      </c>
      <c r="I664" s="18" t="s">
        <v>21</v>
      </c>
      <c r="J664" s="14" t="s">
        <v>8797</v>
      </c>
      <c r="K664" s="14" t="s">
        <v>8798</v>
      </c>
      <c r="L664" s="31">
        <v>124.81</v>
      </c>
      <c r="M664" s="31">
        <v>35.07</v>
      </c>
      <c r="N664" s="32">
        <v>35.07</v>
      </c>
      <c r="O664" s="35" t="s">
        <v>11488</v>
      </c>
      <c r="P664" s="14" t="s">
        <v>3077</v>
      </c>
      <c r="Q664" s="14" t="s">
        <v>698</v>
      </c>
      <c r="R664" s="20" t="s">
        <v>8799</v>
      </c>
    </row>
    <row r="665" spans="1:18" x14ac:dyDescent="0.25">
      <c r="A665" s="16" t="s">
        <v>2805</v>
      </c>
      <c r="B665" s="14" t="s">
        <v>11489</v>
      </c>
      <c r="C665" s="14" t="s">
        <v>11490</v>
      </c>
      <c r="D665" s="16" t="s">
        <v>11491</v>
      </c>
      <c r="E665" s="33" t="s">
        <v>20</v>
      </c>
      <c r="F665" s="34" t="s">
        <v>21</v>
      </c>
      <c r="G665" s="33">
        <v>1</v>
      </c>
      <c r="H665" s="33">
        <v>30</v>
      </c>
      <c r="I665" s="33" t="s">
        <v>21</v>
      </c>
      <c r="J665" s="16" t="s">
        <v>8797</v>
      </c>
      <c r="K665" s="16" t="s">
        <v>8798</v>
      </c>
      <c r="L665" s="31">
        <v>152.26</v>
      </c>
      <c r="M665" s="31">
        <v>42.81</v>
      </c>
      <c r="N665" s="32">
        <v>42.81</v>
      </c>
      <c r="O665" s="19" t="s">
        <v>11492</v>
      </c>
      <c r="P665" s="14" t="s">
        <v>3077</v>
      </c>
      <c r="Q665" s="14" t="s">
        <v>698</v>
      </c>
      <c r="R665" s="20" t="s">
        <v>8799</v>
      </c>
    </row>
    <row r="666" spans="1:18" x14ac:dyDescent="0.25">
      <c r="A666" s="16" t="s">
        <v>2805</v>
      </c>
      <c r="B666" s="14" t="s">
        <v>11493</v>
      </c>
      <c r="C666" s="14" t="s">
        <v>11494</v>
      </c>
      <c r="D666" s="16" t="s">
        <v>11495</v>
      </c>
      <c r="E666" s="33" t="s">
        <v>20</v>
      </c>
      <c r="F666" s="34" t="s">
        <v>21</v>
      </c>
      <c r="G666" s="33">
        <v>1</v>
      </c>
      <c r="H666" s="33">
        <v>30</v>
      </c>
      <c r="I666" s="33" t="s">
        <v>21</v>
      </c>
      <c r="J666" s="16" t="s">
        <v>8797</v>
      </c>
      <c r="K666" s="16" t="s">
        <v>8798</v>
      </c>
      <c r="L666" s="31">
        <v>37.159999999999997</v>
      </c>
      <c r="M666" s="31">
        <v>14.39</v>
      </c>
      <c r="N666" s="32">
        <v>14.39</v>
      </c>
      <c r="O666" s="35"/>
      <c r="P666" s="14" t="s">
        <v>3077</v>
      </c>
      <c r="Q666" s="14" t="s">
        <v>698</v>
      </c>
      <c r="R666" s="20" t="s">
        <v>8799</v>
      </c>
    </row>
    <row r="667" spans="1:18" x14ac:dyDescent="0.25">
      <c r="A667" s="16" t="s">
        <v>2805</v>
      </c>
      <c r="B667" s="17" t="s">
        <v>11496</v>
      </c>
      <c r="C667" s="17" t="s">
        <v>11497</v>
      </c>
      <c r="D667" s="14" t="s">
        <v>11498</v>
      </c>
      <c r="E667" s="18" t="s">
        <v>20</v>
      </c>
      <c r="F667" s="34" t="s">
        <v>21</v>
      </c>
      <c r="G667" s="33">
        <v>1</v>
      </c>
      <c r="H667" s="33">
        <v>30</v>
      </c>
      <c r="I667" s="33" t="s">
        <v>21</v>
      </c>
      <c r="J667" s="16" t="s">
        <v>8797</v>
      </c>
      <c r="K667" s="16" t="s">
        <v>8798</v>
      </c>
      <c r="L667" s="31">
        <v>133.30000000000001</v>
      </c>
      <c r="M667" s="31">
        <v>37.409999999999997</v>
      </c>
      <c r="N667" s="32">
        <v>37.409999999999997</v>
      </c>
      <c r="O667" s="35" t="s">
        <v>11499</v>
      </c>
      <c r="P667" s="14" t="s">
        <v>3077</v>
      </c>
      <c r="Q667" s="14" t="s">
        <v>698</v>
      </c>
      <c r="R667" s="20" t="s">
        <v>8799</v>
      </c>
    </row>
    <row r="668" spans="1:18" x14ac:dyDescent="0.25">
      <c r="A668" s="16" t="s">
        <v>2805</v>
      </c>
      <c r="B668" s="14" t="s">
        <v>11500</v>
      </c>
      <c r="C668" s="14" t="s">
        <v>11501</v>
      </c>
      <c r="D668" s="14" t="s">
        <v>11502</v>
      </c>
      <c r="E668" s="18" t="s">
        <v>20</v>
      </c>
      <c r="F668" s="33" t="s">
        <v>21</v>
      </c>
      <c r="G668" s="33">
        <v>12</v>
      </c>
      <c r="H668" s="33">
        <v>12</v>
      </c>
      <c r="I668" s="33" t="s">
        <v>21</v>
      </c>
      <c r="J668" s="16" t="s">
        <v>8797</v>
      </c>
      <c r="K668" s="16" t="s">
        <v>8798</v>
      </c>
      <c r="L668" s="31">
        <v>7.22</v>
      </c>
      <c r="M668" s="31">
        <v>2.79</v>
      </c>
      <c r="N668" s="32">
        <v>33.479999999999997</v>
      </c>
      <c r="O668" s="19"/>
      <c r="P668" s="14">
        <v>39269097</v>
      </c>
      <c r="Q668" s="14" t="s">
        <v>102</v>
      </c>
      <c r="R668" s="20" t="s">
        <v>8799</v>
      </c>
    </row>
    <row r="669" spans="1:18" x14ac:dyDescent="0.25">
      <c r="A669" s="16" t="s">
        <v>2805</v>
      </c>
      <c r="B669" s="17" t="s">
        <v>11503</v>
      </c>
      <c r="C669" s="17" t="s">
        <v>11504</v>
      </c>
      <c r="D669" s="14" t="s">
        <v>11505</v>
      </c>
      <c r="E669" s="18" t="s">
        <v>20</v>
      </c>
      <c r="F669" s="18" t="s">
        <v>21</v>
      </c>
      <c r="G669" s="18">
        <v>12</v>
      </c>
      <c r="H669" s="18">
        <v>12</v>
      </c>
      <c r="I669" s="18" t="s">
        <v>21</v>
      </c>
      <c r="J669" s="14" t="s">
        <v>8797</v>
      </c>
      <c r="K669" s="14" t="s">
        <v>8798</v>
      </c>
      <c r="L669" s="31">
        <v>17.489999999999998</v>
      </c>
      <c r="M669" s="31">
        <v>6.77</v>
      </c>
      <c r="N669" s="32">
        <v>81.239999999999995</v>
      </c>
      <c r="O669" s="19"/>
      <c r="P669" s="14">
        <v>39269097</v>
      </c>
      <c r="Q669" s="14" t="s">
        <v>102</v>
      </c>
      <c r="R669" s="20" t="s">
        <v>8799</v>
      </c>
    </row>
    <row r="670" spans="1:18" x14ac:dyDescent="0.25">
      <c r="A670" s="16" t="s">
        <v>2805</v>
      </c>
      <c r="B670" s="16" t="s">
        <v>11506</v>
      </c>
      <c r="C670" s="14" t="s">
        <v>11507</v>
      </c>
      <c r="D670" s="14" t="s">
        <v>11508</v>
      </c>
      <c r="E670" s="18" t="s">
        <v>20</v>
      </c>
      <c r="F670" s="34" t="s">
        <v>21</v>
      </c>
      <c r="G670" s="33">
        <v>12</v>
      </c>
      <c r="H670" s="33">
        <v>12</v>
      </c>
      <c r="I670" s="33" t="s">
        <v>21</v>
      </c>
      <c r="J670" s="16" t="s">
        <v>8797</v>
      </c>
      <c r="K670" s="16" t="s">
        <v>8798</v>
      </c>
      <c r="L670" s="31">
        <v>2.2200000000000002</v>
      </c>
      <c r="M670" s="31">
        <v>0.86</v>
      </c>
      <c r="N670" s="32">
        <v>10.32</v>
      </c>
      <c r="O670" s="35"/>
      <c r="P670" s="14">
        <v>39269097</v>
      </c>
      <c r="Q670" s="14" t="s">
        <v>102</v>
      </c>
      <c r="R670" s="20" t="s">
        <v>8799</v>
      </c>
    </row>
    <row r="671" spans="1:18" x14ac:dyDescent="0.25">
      <c r="A671" s="16" t="s">
        <v>2805</v>
      </c>
      <c r="B671" s="30" t="s">
        <v>11509</v>
      </c>
      <c r="C671" s="16" t="s">
        <v>11510</v>
      </c>
      <c r="D671" s="14" t="s">
        <v>11511</v>
      </c>
      <c r="E671" s="18" t="s">
        <v>20</v>
      </c>
      <c r="F671" s="33" t="s">
        <v>21</v>
      </c>
      <c r="G671" s="33">
        <v>12</v>
      </c>
      <c r="H671" s="33">
        <v>12</v>
      </c>
      <c r="I671" s="33" t="s">
        <v>21</v>
      </c>
      <c r="J671" s="16" t="s">
        <v>8797</v>
      </c>
      <c r="K671" s="16" t="s">
        <v>8798</v>
      </c>
      <c r="L671" s="31">
        <v>2.73</v>
      </c>
      <c r="M671" s="31">
        <v>1.06</v>
      </c>
      <c r="N671" s="32">
        <v>12.72</v>
      </c>
      <c r="O671" s="19"/>
      <c r="P671" s="14">
        <v>39269097</v>
      </c>
      <c r="Q671" s="14" t="s">
        <v>102</v>
      </c>
      <c r="R671" s="20" t="s">
        <v>8799</v>
      </c>
    </row>
    <row r="672" spans="1:18" x14ac:dyDescent="0.25">
      <c r="A672" s="16" t="s">
        <v>2805</v>
      </c>
      <c r="B672" s="16" t="s">
        <v>11512</v>
      </c>
      <c r="C672" s="14" t="s">
        <v>11513</v>
      </c>
      <c r="D672" s="14" t="s">
        <v>11514</v>
      </c>
      <c r="E672" s="18" t="s">
        <v>20</v>
      </c>
      <c r="F672" s="18" t="s">
        <v>21</v>
      </c>
      <c r="G672" s="18">
        <v>12</v>
      </c>
      <c r="H672" s="18">
        <v>12</v>
      </c>
      <c r="I672" s="18" t="s">
        <v>21</v>
      </c>
      <c r="J672" s="14" t="s">
        <v>8797</v>
      </c>
      <c r="K672" s="16" t="s">
        <v>8798</v>
      </c>
      <c r="L672" s="31">
        <v>2.73</v>
      </c>
      <c r="M672" s="31">
        <v>0.92</v>
      </c>
      <c r="N672" s="32">
        <v>11.04</v>
      </c>
      <c r="O672" s="35"/>
      <c r="P672" s="14">
        <v>39269097</v>
      </c>
      <c r="Q672" s="14" t="s">
        <v>102</v>
      </c>
      <c r="R672" s="20" t="s">
        <v>8799</v>
      </c>
    </row>
    <row r="673" spans="1:18" x14ac:dyDescent="0.25">
      <c r="A673" s="16" t="s">
        <v>2805</v>
      </c>
      <c r="B673" s="40" t="s">
        <v>11515</v>
      </c>
      <c r="C673" s="40" t="s">
        <v>11516</v>
      </c>
      <c r="D673" s="40" t="s">
        <v>11517</v>
      </c>
      <c r="E673" s="18" t="s">
        <v>20</v>
      </c>
      <c r="F673" s="18" t="s">
        <v>21</v>
      </c>
      <c r="G673" s="18">
        <v>12</v>
      </c>
      <c r="H673" s="18">
        <v>12</v>
      </c>
      <c r="I673" s="18" t="s">
        <v>21</v>
      </c>
      <c r="J673" s="14" t="s">
        <v>8797</v>
      </c>
      <c r="K673" s="14" t="s">
        <v>8798</v>
      </c>
      <c r="L673" s="31">
        <v>2.73</v>
      </c>
      <c r="M673" s="31">
        <v>1.06</v>
      </c>
      <c r="N673" s="32">
        <v>12.72</v>
      </c>
      <c r="O673" s="35"/>
      <c r="P673" s="14">
        <v>39269097</v>
      </c>
      <c r="Q673" s="14" t="s">
        <v>102</v>
      </c>
      <c r="R673" s="20" t="s">
        <v>8799</v>
      </c>
    </row>
    <row r="674" spans="1:18" x14ac:dyDescent="0.25">
      <c r="A674" s="16" t="s">
        <v>2805</v>
      </c>
      <c r="B674" s="14" t="s">
        <v>11518</v>
      </c>
      <c r="C674" s="14" t="s">
        <v>11519</v>
      </c>
      <c r="D674" s="14" t="s">
        <v>11520</v>
      </c>
      <c r="E674" s="18" t="s">
        <v>20</v>
      </c>
      <c r="F674" s="34" t="s">
        <v>21</v>
      </c>
      <c r="G674" s="33">
        <v>12</v>
      </c>
      <c r="H674" s="33">
        <v>12</v>
      </c>
      <c r="I674" s="33" t="s">
        <v>21</v>
      </c>
      <c r="J674" s="16" t="s">
        <v>8797</v>
      </c>
      <c r="K674" s="14" t="s">
        <v>8798</v>
      </c>
      <c r="L674" s="31">
        <v>2.73</v>
      </c>
      <c r="M674" s="31">
        <v>1.06</v>
      </c>
      <c r="N674" s="32">
        <v>12.72</v>
      </c>
      <c r="O674" s="19"/>
      <c r="P674" s="14">
        <v>39269097</v>
      </c>
      <c r="Q674" s="14" t="s">
        <v>102</v>
      </c>
      <c r="R674" s="20" t="s">
        <v>8799</v>
      </c>
    </row>
    <row r="675" spans="1:18" x14ac:dyDescent="0.25">
      <c r="A675" s="16" t="s">
        <v>2805</v>
      </c>
      <c r="B675" s="16" t="s">
        <v>11521</v>
      </c>
      <c r="C675" s="16" t="s">
        <v>11522</v>
      </c>
      <c r="D675" s="16" t="s">
        <v>11523</v>
      </c>
      <c r="E675" s="33" t="s">
        <v>20</v>
      </c>
      <c r="F675" s="34" t="s">
        <v>21</v>
      </c>
      <c r="G675" s="18">
        <v>12</v>
      </c>
      <c r="H675" s="18">
        <v>12</v>
      </c>
      <c r="I675" s="18" t="s">
        <v>21</v>
      </c>
      <c r="J675" s="14" t="s">
        <v>8797</v>
      </c>
      <c r="K675" s="14" t="s">
        <v>8798</v>
      </c>
      <c r="L675" s="31">
        <v>10.25</v>
      </c>
      <c r="M675" s="31">
        <v>3.97</v>
      </c>
      <c r="N675" s="32">
        <v>47.64</v>
      </c>
      <c r="O675" s="35"/>
      <c r="P675" s="14">
        <v>39269097</v>
      </c>
      <c r="Q675" s="14" t="s">
        <v>102</v>
      </c>
      <c r="R675" s="20" t="s">
        <v>8799</v>
      </c>
    </row>
    <row r="676" spans="1:18" x14ac:dyDescent="0.25">
      <c r="A676" s="16" t="s">
        <v>2805</v>
      </c>
      <c r="B676" s="17" t="s">
        <v>11524</v>
      </c>
      <c r="C676" s="17" t="s">
        <v>11525</v>
      </c>
      <c r="D676" s="14" t="s">
        <v>11526</v>
      </c>
      <c r="E676" s="18" t="s">
        <v>20</v>
      </c>
      <c r="F676" s="33" t="s">
        <v>21</v>
      </c>
      <c r="G676" s="33">
        <v>12</v>
      </c>
      <c r="H676" s="33">
        <v>12</v>
      </c>
      <c r="I676" s="33" t="s">
        <v>21</v>
      </c>
      <c r="J676" s="14" t="s">
        <v>8797</v>
      </c>
      <c r="K676" s="16" t="s">
        <v>8798</v>
      </c>
      <c r="L676" s="31">
        <v>8.0500000000000007</v>
      </c>
      <c r="M676" s="31">
        <v>3.12</v>
      </c>
      <c r="N676" s="32">
        <v>37.44</v>
      </c>
      <c r="O676" s="35"/>
      <c r="P676" s="14">
        <v>39269097</v>
      </c>
      <c r="Q676" s="14" t="s">
        <v>102</v>
      </c>
      <c r="R676" s="20" t="s">
        <v>8799</v>
      </c>
    </row>
    <row r="677" spans="1:18" x14ac:dyDescent="0.25">
      <c r="A677" s="16" t="s">
        <v>2805</v>
      </c>
      <c r="B677" s="14" t="s">
        <v>11527</v>
      </c>
      <c r="C677" s="14" t="s">
        <v>11528</v>
      </c>
      <c r="D677" s="14" t="s">
        <v>11529</v>
      </c>
      <c r="E677" s="18" t="s">
        <v>20</v>
      </c>
      <c r="F677" s="34" t="s">
        <v>21</v>
      </c>
      <c r="G677" s="18">
        <v>12</v>
      </c>
      <c r="H677" s="18">
        <v>12</v>
      </c>
      <c r="I677" s="18" t="s">
        <v>21</v>
      </c>
      <c r="J677" s="14" t="s">
        <v>8797</v>
      </c>
      <c r="K677" s="14" t="s">
        <v>8798</v>
      </c>
      <c r="L677" s="31">
        <v>6.12</v>
      </c>
      <c r="M677" s="31">
        <v>2.37</v>
      </c>
      <c r="N677" s="32">
        <v>28.44</v>
      </c>
      <c r="O677" s="19"/>
      <c r="P677" s="14">
        <v>39269097</v>
      </c>
      <c r="Q677" s="14" t="s">
        <v>102</v>
      </c>
      <c r="R677" s="20" t="s">
        <v>8799</v>
      </c>
    </row>
    <row r="678" spans="1:18" x14ac:dyDescent="0.25">
      <c r="A678" s="16" t="s">
        <v>2805</v>
      </c>
      <c r="B678" s="17" t="s">
        <v>11530</v>
      </c>
      <c r="C678" s="17" t="s">
        <v>11531</v>
      </c>
      <c r="D678" s="14" t="s">
        <v>11532</v>
      </c>
      <c r="E678" s="18" t="s">
        <v>20</v>
      </c>
      <c r="F678" s="18" t="s">
        <v>21</v>
      </c>
      <c r="G678" s="18">
        <v>12</v>
      </c>
      <c r="H678" s="18">
        <v>12</v>
      </c>
      <c r="I678" s="18" t="s">
        <v>21</v>
      </c>
      <c r="J678" s="14" t="s">
        <v>8797</v>
      </c>
      <c r="K678" s="14" t="s">
        <v>8798</v>
      </c>
      <c r="L678" s="31">
        <v>11.65</v>
      </c>
      <c r="M678" s="31">
        <v>4.51</v>
      </c>
      <c r="N678" s="32">
        <v>54.12</v>
      </c>
      <c r="O678" s="19"/>
      <c r="P678" s="14">
        <v>39269097</v>
      </c>
      <c r="Q678" s="14" t="s">
        <v>102</v>
      </c>
      <c r="R678" s="20" t="s">
        <v>8799</v>
      </c>
    </row>
    <row r="679" spans="1:18" x14ac:dyDescent="0.25">
      <c r="A679" s="16" t="s">
        <v>2805</v>
      </c>
      <c r="B679" s="14" t="s">
        <v>11533</v>
      </c>
      <c r="C679" s="14" t="s">
        <v>11534</v>
      </c>
      <c r="D679" s="14" t="s">
        <v>11535</v>
      </c>
      <c r="E679" s="18" t="s">
        <v>20</v>
      </c>
      <c r="F679" s="18" t="s">
        <v>21</v>
      </c>
      <c r="G679" s="18">
        <v>12</v>
      </c>
      <c r="H679" s="18">
        <v>12</v>
      </c>
      <c r="I679" s="18" t="s">
        <v>21</v>
      </c>
      <c r="J679" s="14" t="s">
        <v>8797</v>
      </c>
      <c r="K679" s="14" t="s">
        <v>8798</v>
      </c>
      <c r="L679" s="31">
        <v>7.36</v>
      </c>
      <c r="M679" s="31">
        <v>2.85</v>
      </c>
      <c r="N679" s="32">
        <v>34.200000000000003</v>
      </c>
      <c r="O679" s="35"/>
      <c r="P679" s="14">
        <v>39269097</v>
      </c>
      <c r="Q679" s="14" t="s">
        <v>102</v>
      </c>
      <c r="R679" s="20" t="s">
        <v>8799</v>
      </c>
    </row>
    <row r="680" spans="1:18" x14ac:dyDescent="0.25">
      <c r="A680" s="16" t="s">
        <v>2805</v>
      </c>
      <c r="B680" s="16" t="s">
        <v>11536</v>
      </c>
      <c r="C680" s="36" t="s">
        <v>11537</v>
      </c>
      <c r="D680" s="36" t="s">
        <v>11538</v>
      </c>
      <c r="E680" s="37" t="s">
        <v>20</v>
      </c>
      <c r="F680" s="34" t="s">
        <v>21</v>
      </c>
      <c r="G680" s="33">
        <v>24</v>
      </c>
      <c r="H680" s="33">
        <v>24</v>
      </c>
      <c r="I680" s="33" t="s">
        <v>21</v>
      </c>
      <c r="J680" s="16" t="s">
        <v>8797</v>
      </c>
      <c r="K680" s="16" t="s">
        <v>8798</v>
      </c>
      <c r="L680" s="31">
        <v>3.51</v>
      </c>
      <c r="M680" s="31">
        <v>1.36</v>
      </c>
      <c r="N680" s="32">
        <v>32.64</v>
      </c>
      <c r="O680" s="19"/>
      <c r="P680" s="14">
        <v>39269097</v>
      </c>
      <c r="Q680" s="14" t="s">
        <v>102</v>
      </c>
      <c r="R680" s="20" t="s">
        <v>8799</v>
      </c>
    </row>
    <row r="681" spans="1:18" x14ac:dyDescent="0.25">
      <c r="A681" s="16" t="s">
        <v>2805</v>
      </c>
      <c r="B681" s="40" t="s">
        <v>11539</v>
      </c>
      <c r="C681" s="40" t="s">
        <v>11540</v>
      </c>
      <c r="D681" s="40" t="s">
        <v>11541</v>
      </c>
      <c r="E681" s="18" t="s">
        <v>20</v>
      </c>
      <c r="F681" s="18" t="s">
        <v>21</v>
      </c>
      <c r="G681" s="18">
        <v>24</v>
      </c>
      <c r="H681" s="18">
        <v>24</v>
      </c>
      <c r="I681" s="18" t="s">
        <v>21</v>
      </c>
      <c r="J681" s="14" t="s">
        <v>8797</v>
      </c>
      <c r="K681" s="14" t="s">
        <v>8798</v>
      </c>
      <c r="L681" s="31">
        <v>1.79</v>
      </c>
      <c r="M681" s="31">
        <v>0.69</v>
      </c>
      <c r="N681" s="32">
        <v>16.559999999999999</v>
      </c>
      <c r="O681" s="35"/>
      <c r="P681" s="14">
        <v>39269097</v>
      </c>
      <c r="Q681" s="14" t="s">
        <v>102</v>
      </c>
      <c r="R681" s="20" t="s">
        <v>8799</v>
      </c>
    </row>
    <row r="682" spans="1:18" x14ac:dyDescent="0.25">
      <c r="A682" s="16" t="s">
        <v>2805</v>
      </c>
      <c r="B682" s="16" t="s">
        <v>11542</v>
      </c>
      <c r="C682" s="14" t="s">
        <v>11543</v>
      </c>
      <c r="D682" s="14" t="s">
        <v>11544</v>
      </c>
      <c r="E682" s="18" t="s">
        <v>20</v>
      </c>
      <c r="F682" s="34" t="s">
        <v>21</v>
      </c>
      <c r="G682" s="33">
        <v>8</v>
      </c>
      <c r="H682" s="33">
        <v>8</v>
      </c>
      <c r="I682" s="33" t="s">
        <v>21</v>
      </c>
      <c r="J682" s="16" t="s">
        <v>8797</v>
      </c>
      <c r="K682" s="16" t="s">
        <v>8798</v>
      </c>
      <c r="L682" s="31">
        <v>6.92</v>
      </c>
      <c r="M682" s="31">
        <v>2.68</v>
      </c>
      <c r="N682" s="32">
        <v>21.44</v>
      </c>
      <c r="O682" s="19"/>
      <c r="P682" s="14">
        <v>39269097</v>
      </c>
      <c r="Q682" s="14" t="s">
        <v>102</v>
      </c>
      <c r="R682" s="20" t="s">
        <v>8799</v>
      </c>
    </row>
    <row r="683" spans="1:18" x14ac:dyDescent="0.25">
      <c r="A683" s="16" t="s">
        <v>2805</v>
      </c>
      <c r="B683" s="14" t="s">
        <v>11545</v>
      </c>
      <c r="C683" s="14" t="s">
        <v>11546</v>
      </c>
      <c r="D683" s="16" t="s">
        <v>11547</v>
      </c>
      <c r="E683" s="33" t="s">
        <v>20</v>
      </c>
      <c r="F683" s="34" t="s">
        <v>21</v>
      </c>
      <c r="G683" s="33">
        <v>8</v>
      </c>
      <c r="H683" s="33">
        <v>8</v>
      </c>
      <c r="I683" s="33" t="s">
        <v>21</v>
      </c>
      <c r="J683" s="16" t="s">
        <v>8797</v>
      </c>
      <c r="K683" s="16" t="s">
        <v>8798</v>
      </c>
      <c r="L683" s="31">
        <v>2.5</v>
      </c>
      <c r="M683" s="31">
        <v>0.97</v>
      </c>
      <c r="N683" s="32">
        <v>7.76</v>
      </c>
      <c r="O683" s="19"/>
      <c r="P683" s="14">
        <v>39269097</v>
      </c>
      <c r="Q683" s="14" t="s">
        <v>102</v>
      </c>
      <c r="R683" s="20" t="s">
        <v>8799</v>
      </c>
    </row>
    <row r="684" spans="1:18" x14ac:dyDescent="0.25">
      <c r="A684" s="16" t="s">
        <v>2805</v>
      </c>
      <c r="B684" s="16" t="s">
        <v>11548</v>
      </c>
      <c r="C684" s="14" t="s">
        <v>11549</v>
      </c>
      <c r="D684" s="14" t="s">
        <v>11550</v>
      </c>
      <c r="E684" s="18" t="s">
        <v>20</v>
      </c>
      <c r="F684" s="18" t="s">
        <v>21</v>
      </c>
      <c r="G684" s="33">
        <v>8</v>
      </c>
      <c r="H684" s="33">
        <v>8</v>
      </c>
      <c r="I684" s="33" t="s">
        <v>21</v>
      </c>
      <c r="J684" s="16" t="s">
        <v>8797</v>
      </c>
      <c r="K684" s="16" t="s">
        <v>8798</v>
      </c>
      <c r="L684" s="31">
        <v>22.9</v>
      </c>
      <c r="M684" s="31">
        <v>8.8699999999999992</v>
      </c>
      <c r="N684" s="32">
        <v>70.959999999999994</v>
      </c>
      <c r="O684" s="35"/>
      <c r="P684" s="14">
        <v>39269097</v>
      </c>
      <c r="Q684" s="14" t="s">
        <v>102</v>
      </c>
      <c r="R684" s="20" t="s">
        <v>8799</v>
      </c>
    </row>
    <row r="685" spans="1:18" x14ac:dyDescent="0.25">
      <c r="A685" s="16" t="s">
        <v>2805</v>
      </c>
      <c r="B685" s="40" t="s">
        <v>11551</v>
      </c>
      <c r="C685" s="40" t="s">
        <v>11552</v>
      </c>
      <c r="D685" s="40" t="s">
        <v>11553</v>
      </c>
      <c r="E685" s="18" t="s">
        <v>20</v>
      </c>
      <c r="F685" s="18" t="s">
        <v>21</v>
      </c>
      <c r="G685" s="18">
        <v>8</v>
      </c>
      <c r="H685" s="18">
        <v>8</v>
      </c>
      <c r="I685" s="18" t="s">
        <v>21</v>
      </c>
      <c r="J685" s="14" t="s">
        <v>8797</v>
      </c>
      <c r="K685" s="14" t="s">
        <v>8798</v>
      </c>
      <c r="L685" s="31">
        <v>6.62</v>
      </c>
      <c r="M685" s="31">
        <v>2.56</v>
      </c>
      <c r="N685" s="32">
        <v>20.48</v>
      </c>
      <c r="O685" s="19"/>
      <c r="P685" s="14">
        <v>39269097</v>
      </c>
      <c r="Q685" s="14" t="s">
        <v>102</v>
      </c>
      <c r="R685" s="20" t="s">
        <v>8799</v>
      </c>
    </row>
    <row r="686" spans="1:18" x14ac:dyDescent="0.25">
      <c r="A686" s="16" t="s">
        <v>2805</v>
      </c>
      <c r="B686" s="16" t="s">
        <v>11554</v>
      </c>
      <c r="C686" s="16" t="s">
        <v>11555</v>
      </c>
      <c r="D686" s="16" t="s">
        <v>11556</v>
      </c>
      <c r="E686" s="18" t="s">
        <v>20</v>
      </c>
      <c r="F686" s="34" t="s">
        <v>21</v>
      </c>
      <c r="G686" s="18">
        <v>8</v>
      </c>
      <c r="H686" s="18">
        <v>8</v>
      </c>
      <c r="I686" s="18" t="s">
        <v>21</v>
      </c>
      <c r="J686" s="14" t="s">
        <v>8797</v>
      </c>
      <c r="K686" s="14" t="s">
        <v>8798</v>
      </c>
      <c r="L686" s="31">
        <v>2.91</v>
      </c>
      <c r="M686" s="31">
        <v>1.1299999999999999</v>
      </c>
      <c r="N686" s="32">
        <v>9.0399999999999991</v>
      </c>
      <c r="O686" s="19"/>
      <c r="P686" s="14">
        <v>39269097</v>
      </c>
      <c r="Q686" s="14" t="s">
        <v>102</v>
      </c>
      <c r="R686" s="20" t="s">
        <v>8799</v>
      </c>
    </row>
    <row r="687" spans="1:18" x14ac:dyDescent="0.25">
      <c r="A687" s="16" t="s">
        <v>2805</v>
      </c>
      <c r="B687" s="14" t="s">
        <v>11557</v>
      </c>
      <c r="C687" s="14" t="s">
        <v>11558</v>
      </c>
      <c r="D687" s="14" t="s">
        <v>11559</v>
      </c>
      <c r="E687" s="18" t="s">
        <v>20</v>
      </c>
      <c r="F687" s="34" t="s">
        <v>21</v>
      </c>
      <c r="G687" s="33">
        <v>8</v>
      </c>
      <c r="H687" s="33">
        <v>8</v>
      </c>
      <c r="I687" s="33" t="s">
        <v>21</v>
      </c>
      <c r="J687" s="16" t="s">
        <v>8797</v>
      </c>
      <c r="K687" s="14" t="s">
        <v>8798</v>
      </c>
      <c r="L687" s="31">
        <v>6.62</v>
      </c>
      <c r="M687" s="31">
        <v>2.56</v>
      </c>
      <c r="N687" s="32">
        <v>20.48</v>
      </c>
      <c r="O687" s="19"/>
      <c r="P687" s="14">
        <v>39269097</v>
      </c>
      <c r="Q687" s="14" t="s">
        <v>102</v>
      </c>
      <c r="R687" s="20" t="s">
        <v>8799</v>
      </c>
    </row>
    <row r="688" spans="1:18" x14ac:dyDescent="0.25">
      <c r="A688" s="16" t="s">
        <v>2805</v>
      </c>
      <c r="B688" s="14" t="s">
        <v>11560</v>
      </c>
      <c r="C688" s="14" t="s">
        <v>11561</v>
      </c>
      <c r="D688" s="14" t="s">
        <v>11562</v>
      </c>
      <c r="E688" s="18" t="s">
        <v>20</v>
      </c>
      <c r="F688" s="18" t="s">
        <v>21</v>
      </c>
      <c r="G688" s="33">
        <v>8</v>
      </c>
      <c r="H688" s="33">
        <v>8</v>
      </c>
      <c r="I688" s="33" t="s">
        <v>21</v>
      </c>
      <c r="J688" s="16" t="s">
        <v>8797</v>
      </c>
      <c r="K688" s="16" t="s">
        <v>8798</v>
      </c>
      <c r="L688" s="31">
        <v>2.5</v>
      </c>
      <c r="M688" s="31">
        <v>0.97</v>
      </c>
      <c r="N688" s="32">
        <v>7.76</v>
      </c>
      <c r="O688" s="49"/>
      <c r="P688" s="14">
        <v>39269097</v>
      </c>
      <c r="Q688" s="14" t="s">
        <v>102</v>
      </c>
      <c r="R688" s="20" t="s">
        <v>8799</v>
      </c>
    </row>
    <row r="689" spans="1:18" x14ac:dyDescent="0.25">
      <c r="A689" s="16" t="s">
        <v>2805</v>
      </c>
      <c r="B689" s="30" t="s">
        <v>11563</v>
      </c>
      <c r="C689" s="16" t="s">
        <v>11564</v>
      </c>
      <c r="D689" s="14" t="s">
        <v>11565</v>
      </c>
      <c r="E689" s="18" t="s">
        <v>20</v>
      </c>
      <c r="F689" s="34" t="s">
        <v>21</v>
      </c>
      <c r="G689" s="33">
        <v>8</v>
      </c>
      <c r="H689" s="33">
        <v>8</v>
      </c>
      <c r="I689" s="33" t="s">
        <v>21</v>
      </c>
      <c r="J689" s="16" t="s">
        <v>8797</v>
      </c>
      <c r="K689" s="16" t="s">
        <v>8798</v>
      </c>
      <c r="L689" s="31">
        <v>2.64</v>
      </c>
      <c r="M689" s="31">
        <v>1.02</v>
      </c>
      <c r="N689" s="32">
        <v>8.16</v>
      </c>
      <c r="O689" s="19"/>
      <c r="P689" s="14">
        <v>39269097</v>
      </c>
      <c r="Q689" s="14" t="s">
        <v>102</v>
      </c>
      <c r="R689" s="20" t="s">
        <v>8799</v>
      </c>
    </row>
    <row r="690" spans="1:18" x14ac:dyDescent="0.25">
      <c r="A690" s="16" t="s">
        <v>2805</v>
      </c>
      <c r="B690" s="14" t="s">
        <v>11566</v>
      </c>
      <c r="C690" s="14" t="s">
        <v>11567</v>
      </c>
      <c r="D690" s="16" t="s">
        <v>11568</v>
      </c>
      <c r="E690" s="33" t="s">
        <v>20</v>
      </c>
      <c r="F690" s="34" t="s">
        <v>21</v>
      </c>
      <c r="G690" s="33">
        <v>8</v>
      </c>
      <c r="H690" s="33">
        <v>8</v>
      </c>
      <c r="I690" s="33" t="s">
        <v>21</v>
      </c>
      <c r="J690" s="16" t="s">
        <v>8797</v>
      </c>
      <c r="K690" s="16" t="s">
        <v>8798</v>
      </c>
      <c r="L690" s="31">
        <v>18.36</v>
      </c>
      <c r="M690" s="31">
        <v>7.11</v>
      </c>
      <c r="N690" s="32">
        <v>56.88</v>
      </c>
      <c r="O690" s="19"/>
      <c r="P690" s="14">
        <v>39269097</v>
      </c>
      <c r="Q690" s="14" t="s">
        <v>102</v>
      </c>
      <c r="R690" s="20" t="s">
        <v>8799</v>
      </c>
    </row>
    <row r="691" spans="1:18" x14ac:dyDescent="0.25">
      <c r="A691" s="16" t="s">
        <v>2805</v>
      </c>
      <c r="B691" s="16" t="s">
        <v>11569</v>
      </c>
      <c r="C691" s="16" t="s">
        <v>11570</v>
      </c>
      <c r="D691" s="16" t="s">
        <v>11571</v>
      </c>
      <c r="E691" s="33" t="s">
        <v>20</v>
      </c>
      <c r="F691" s="34" t="s">
        <v>21</v>
      </c>
      <c r="G691" s="33">
        <v>8</v>
      </c>
      <c r="H691" s="33">
        <v>8</v>
      </c>
      <c r="I691" s="33" t="s">
        <v>21</v>
      </c>
      <c r="J691" s="16" t="s">
        <v>8797</v>
      </c>
      <c r="K691" s="16" t="s">
        <v>8798</v>
      </c>
      <c r="L691" s="31">
        <v>2.5299999999999998</v>
      </c>
      <c r="M691" s="31">
        <v>0.98</v>
      </c>
      <c r="N691" s="32">
        <v>7.84</v>
      </c>
      <c r="O691" s="19"/>
      <c r="P691" s="14">
        <v>39269097</v>
      </c>
      <c r="Q691" s="14" t="s">
        <v>102</v>
      </c>
      <c r="R691" s="20" t="s">
        <v>8799</v>
      </c>
    </row>
    <row r="692" spans="1:18" x14ac:dyDescent="0.25">
      <c r="A692" s="16" t="s">
        <v>2805</v>
      </c>
      <c r="B692" s="40" t="s">
        <v>11572</v>
      </c>
      <c r="C692" s="40" t="s">
        <v>11573</v>
      </c>
      <c r="D692" s="40" t="s">
        <v>11574</v>
      </c>
      <c r="E692" s="18" t="s">
        <v>20</v>
      </c>
      <c r="F692" s="18" t="s">
        <v>21</v>
      </c>
      <c r="G692" s="18">
        <v>96</v>
      </c>
      <c r="H692" s="18">
        <v>96</v>
      </c>
      <c r="I692" s="18" t="s">
        <v>21</v>
      </c>
      <c r="J692" s="14" t="s">
        <v>8797</v>
      </c>
      <c r="K692" s="14" t="s">
        <v>8798</v>
      </c>
      <c r="L692" s="31">
        <v>12.73</v>
      </c>
      <c r="M692" s="31">
        <v>3.6</v>
      </c>
      <c r="N692" s="32">
        <v>345.6</v>
      </c>
      <c r="O692" s="35" t="s">
        <v>11575</v>
      </c>
      <c r="P692" s="14" t="s">
        <v>3077</v>
      </c>
      <c r="Q692" s="14" t="s">
        <v>698</v>
      </c>
      <c r="R692" s="20" t="s">
        <v>8799</v>
      </c>
    </row>
    <row r="693" spans="1:18" x14ac:dyDescent="0.25">
      <c r="A693" s="16" t="s">
        <v>2805</v>
      </c>
      <c r="B693" s="30" t="s">
        <v>11576</v>
      </c>
      <c r="C693" s="16" t="s">
        <v>11577</v>
      </c>
      <c r="D693" s="14" t="s">
        <v>11578</v>
      </c>
      <c r="E693" s="18" t="s">
        <v>20</v>
      </c>
      <c r="F693" s="34" t="s">
        <v>21</v>
      </c>
      <c r="G693" s="33">
        <v>12</v>
      </c>
      <c r="H693" s="33">
        <v>12</v>
      </c>
      <c r="I693" s="33" t="s">
        <v>21</v>
      </c>
      <c r="J693" s="16" t="s">
        <v>8797</v>
      </c>
      <c r="K693" s="16" t="s">
        <v>8798</v>
      </c>
      <c r="L693" s="31">
        <v>16.329999999999998</v>
      </c>
      <c r="M693" s="31">
        <v>4.59</v>
      </c>
      <c r="N693" s="32">
        <v>55.08</v>
      </c>
      <c r="O693" s="19" t="s">
        <v>11579</v>
      </c>
      <c r="P693" s="14" t="s">
        <v>3077</v>
      </c>
      <c r="Q693" s="14" t="s">
        <v>698</v>
      </c>
      <c r="R693" s="20" t="s">
        <v>8799</v>
      </c>
    </row>
    <row r="694" spans="1:18" x14ac:dyDescent="0.25">
      <c r="A694" s="16" t="s">
        <v>2805</v>
      </c>
      <c r="B694" s="16" t="s">
        <v>11580</v>
      </c>
      <c r="C694" s="16" t="s">
        <v>11581</v>
      </c>
      <c r="D694" s="16" t="s">
        <v>11582</v>
      </c>
      <c r="E694" s="33" t="s">
        <v>20</v>
      </c>
      <c r="F694" s="18" t="s">
        <v>21</v>
      </c>
      <c r="G694" s="18">
        <v>6</v>
      </c>
      <c r="H694" s="18">
        <v>6</v>
      </c>
      <c r="I694" s="18" t="s">
        <v>21</v>
      </c>
      <c r="J694" s="14" t="s">
        <v>8797</v>
      </c>
      <c r="K694" s="16" t="s">
        <v>8798</v>
      </c>
      <c r="L694" s="31">
        <v>94.75</v>
      </c>
      <c r="M694" s="31">
        <v>26.62</v>
      </c>
      <c r="N694" s="32">
        <v>159.72</v>
      </c>
      <c r="O694" s="19" t="s">
        <v>11583</v>
      </c>
      <c r="P694" s="14" t="s">
        <v>3077</v>
      </c>
      <c r="Q694" s="14" t="s">
        <v>698</v>
      </c>
      <c r="R694" s="20" t="s">
        <v>8799</v>
      </c>
    </row>
    <row r="695" spans="1:18" x14ac:dyDescent="0.25">
      <c r="A695" s="16" t="s">
        <v>2805</v>
      </c>
      <c r="B695" s="14" t="s">
        <v>11584</v>
      </c>
      <c r="C695" s="14" t="s">
        <v>11585</v>
      </c>
      <c r="D695" s="14" t="s">
        <v>11586</v>
      </c>
      <c r="E695" s="18" t="s">
        <v>20</v>
      </c>
      <c r="F695" s="34" t="s">
        <v>21</v>
      </c>
      <c r="G695" s="33">
        <v>12</v>
      </c>
      <c r="H695" s="33">
        <v>12</v>
      </c>
      <c r="I695" s="33" t="s">
        <v>21</v>
      </c>
      <c r="J695" s="16" t="s">
        <v>8797</v>
      </c>
      <c r="K695" s="16" t="s">
        <v>8798</v>
      </c>
      <c r="L695" s="31">
        <v>23.85</v>
      </c>
      <c r="M695" s="31">
        <v>6.65</v>
      </c>
      <c r="N695" s="32">
        <v>79.8</v>
      </c>
      <c r="O695" s="19" t="s">
        <v>11587</v>
      </c>
      <c r="P695" s="14" t="s">
        <v>3077</v>
      </c>
      <c r="Q695" s="14" t="s">
        <v>698</v>
      </c>
      <c r="R695" s="20" t="s">
        <v>8799</v>
      </c>
    </row>
    <row r="696" spans="1:18" x14ac:dyDescent="0.25">
      <c r="A696" s="16" t="s">
        <v>2805</v>
      </c>
      <c r="B696" s="14" t="s">
        <v>11588</v>
      </c>
      <c r="C696" s="14" t="s">
        <v>11589</v>
      </c>
      <c r="D696" s="14" t="s">
        <v>11590</v>
      </c>
      <c r="E696" s="18" t="s">
        <v>20</v>
      </c>
      <c r="F696" s="34" t="s">
        <v>21</v>
      </c>
      <c r="G696" s="33">
        <v>1</v>
      </c>
      <c r="H696" s="33">
        <v>1</v>
      </c>
      <c r="I696" s="33" t="s">
        <v>21</v>
      </c>
      <c r="J696" s="16" t="s">
        <v>8797</v>
      </c>
      <c r="K696" s="16" t="s">
        <v>8798</v>
      </c>
      <c r="L696" s="31">
        <v>554.13</v>
      </c>
      <c r="M696" s="31">
        <v>155.58000000000001</v>
      </c>
      <c r="N696" s="32">
        <v>155.58000000000001</v>
      </c>
      <c r="O696" s="35" t="s">
        <v>11591</v>
      </c>
      <c r="P696" s="14" t="s">
        <v>3077</v>
      </c>
      <c r="Q696" s="14" t="s">
        <v>698</v>
      </c>
      <c r="R696" s="20" t="s">
        <v>8799</v>
      </c>
    </row>
    <row r="697" spans="1:18" x14ac:dyDescent="0.25">
      <c r="A697" s="16" t="s">
        <v>2805</v>
      </c>
      <c r="B697" s="30" t="s">
        <v>11592</v>
      </c>
      <c r="C697" s="30" t="s">
        <v>11593</v>
      </c>
      <c r="D697" s="14" t="s">
        <v>11594</v>
      </c>
      <c r="E697" s="18" t="s">
        <v>20</v>
      </c>
      <c r="F697" s="34" t="s">
        <v>21</v>
      </c>
      <c r="G697" s="33">
        <v>1</v>
      </c>
      <c r="H697" s="33">
        <v>1</v>
      </c>
      <c r="I697" s="33" t="s">
        <v>21</v>
      </c>
      <c r="J697" s="16" t="s">
        <v>8797</v>
      </c>
      <c r="K697" s="16" t="s">
        <v>8798</v>
      </c>
      <c r="L697" s="31">
        <v>554.13</v>
      </c>
      <c r="M697" s="31">
        <v>155.58000000000001</v>
      </c>
      <c r="N697" s="32">
        <v>155.58000000000001</v>
      </c>
      <c r="O697" s="19" t="s">
        <v>11595</v>
      </c>
      <c r="P697" s="14" t="s">
        <v>3077</v>
      </c>
      <c r="Q697" s="14" t="s">
        <v>698</v>
      </c>
      <c r="R697" s="20" t="s">
        <v>8799</v>
      </c>
    </row>
    <row r="698" spans="1:18" x14ac:dyDescent="0.25">
      <c r="A698" s="16" t="s">
        <v>2805</v>
      </c>
      <c r="B698" s="17" t="s">
        <v>11596</v>
      </c>
      <c r="C698" s="17" t="s">
        <v>11597</v>
      </c>
      <c r="D698" s="14" t="s">
        <v>11598</v>
      </c>
      <c r="E698" s="18" t="s">
        <v>20</v>
      </c>
      <c r="F698" s="18" t="s">
        <v>21</v>
      </c>
      <c r="G698" s="18">
        <v>6</v>
      </c>
      <c r="H698" s="18">
        <v>6</v>
      </c>
      <c r="I698" s="18" t="s">
        <v>21</v>
      </c>
      <c r="J698" s="14" t="s">
        <v>8797</v>
      </c>
      <c r="K698" s="14" t="s">
        <v>8798</v>
      </c>
      <c r="L698" s="31">
        <v>186.25</v>
      </c>
      <c r="M698" s="31">
        <v>52.34</v>
      </c>
      <c r="N698" s="32">
        <v>314.04000000000002</v>
      </c>
      <c r="O698" s="19" t="s">
        <v>11599</v>
      </c>
      <c r="P698" s="14" t="s">
        <v>3077</v>
      </c>
      <c r="Q698" s="14" t="s">
        <v>698</v>
      </c>
      <c r="R698" s="20" t="s">
        <v>8799</v>
      </c>
    </row>
    <row r="699" spans="1:18" x14ac:dyDescent="0.25">
      <c r="A699" s="16" t="s">
        <v>2805</v>
      </c>
      <c r="B699" s="17" t="s">
        <v>11600</v>
      </c>
      <c r="C699" s="17" t="s">
        <v>11601</v>
      </c>
      <c r="D699" s="14" t="s">
        <v>11602</v>
      </c>
      <c r="E699" s="18" t="s">
        <v>20</v>
      </c>
      <c r="F699" s="34" t="s">
        <v>21</v>
      </c>
      <c r="G699" s="33">
        <v>6</v>
      </c>
      <c r="H699" s="33">
        <v>6</v>
      </c>
      <c r="I699" s="33" t="s">
        <v>21</v>
      </c>
      <c r="J699" s="16" t="s">
        <v>8797</v>
      </c>
      <c r="K699" s="16" t="s">
        <v>8798</v>
      </c>
      <c r="L699" s="31">
        <v>232.63</v>
      </c>
      <c r="M699" s="31">
        <v>65.290000000000006</v>
      </c>
      <c r="N699" s="32">
        <v>391.74</v>
      </c>
      <c r="O699" s="35" t="s">
        <v>11603</v>
      </c>
      <c r="P699" s="14" t="s">
        <v>3077</v>
      </c>
      <c r="Q699" s="14" t="s">
        <v>698</v>
      </c>
      <c r="R699" s="20" t="s">
        <v>8799</v>
      </c>
    </row>
    <row r="700" spans="1:18" x14ac:dyDescent="0.25">
      <c r="A700" s="16" t="s">
        <v>2805</v>
      </c>
      <c r="B700" s="17" t="s">
        <v>11604</v>
      </c>
      <c r="C700" s="17" t="s">
        <v>11605</v>
      </c>
      <c r="D700" s="14" t="s">
        <v>11606</v>
      </c>
      <c r="E700" s="18" t="s">
        <v>20</v>
      </c>
      <c r="F700" s="18" t="s">
        <v>21</v>
      </c>
      <c r="G700" s="18">
        <v>1</v>
      </c>
      <c r="H700" s="18">
        <v>1</v>
      </c>
      <c r="I700" s="18" t="s">
        <v>21</v>
      </c>
      <c r="J700" s="14" t="s">
        <v>8797</v>
      </c>
      <c r="K700" s="14" t="s">
        <v>8798</v>
      </c>
      <c r="L700" s="31">
        <v>810.29</v>
      </c>
      <c r="M700" s="31">
        <v>228.42</v>
      </c>
      <c r="N700" s="32">
        <v>228.42</v>
      </c>
      <c r="O700" s="19" t="s">
        <v>11607</v>
      </c>
      <c r="P700" s="14" t="s">
        <v>3077</v>
      </c>
      <c r="Q700" s="14" t="s">
        <v>698</v>
      </c>
      <c r="R700" s="20" t="s">
        <v>8799</v>
      </c>
    </row>
    <row r="701" spans="1:18" x14ac:dyDescent="0.25">
      <c r="A701" s="16" t="s">
        <v>2805</v>
      </c>
      <c r="B701" s="16" t="s">
        <v>11608</v>
      </c>
      <c r="C701" s="36" t="s">
        <v>11609</v>
      </c>
      <c r="D701" s="36" t="s">
        <v>11610</v>
      </c>
      <c r="E701" s="37" t="s">
        <v>20</v>
      </c>
      <c r="F701" s="18" t="s">
        <v>21</v>
      </c>
      <c r="G701" s="18">
        <v>6</v>
      </c>
      <c r="H701" s="18">
        <v>6</v>
      </c>
      <c r="I701" s="18" t="s">
        <v>21</v>
      </c>
      <c r="J701" s="14" t="s">
        <v>8797</v>
      </c>
      <c r="K701" s="16" t="s">
        <v>8798</v>
      </c>
      <c r="L701" s="31">
        <v>338.5</v>
      </c>
      <c r="M701" s="31">
        <v>95.15</v>
      </c>
      <c r="N701" s="32">
        <v>570.9</v>
      </c>
      <c r="O701" s="19" t="s">
        <v>11611</v>
      </c>
      <c r="P701" s="14" t="s">
        <v>3077</v>
      </c>
      <c r="Q701" s="14" t="s">
        <v>698</v>
      </c>
      <c r="R701" s="20" t="s">
        <v>8799</v>
      </c>
    </row>
    <row r="702" spans="1:18" x14ac:dyDescent="0.25">
      <c r="A702" s="16" t="s">
        <v>2805</v>
      </c>
      <c r="B702" s="17" t="s">
        <v>11612</v>
      </c>
      <c r="C702" s="17" t="s">
        <v>11613</v>
      </c>
      <c r="D702" s="14" t="s">
        <v>11614</v>
      </c>
      <c r="E702" s="18" t="s">
        <v>20</v>
      </c>
      <c r="F702" s="18" t="s">
        <v>21</v>
      </c>
      <c r="G702" s="18">
        <v>1</v>
      </c>
      <c r="H702" s="18">
        <v>1</v>
      </c>
      <c r="I702" s="18" t="s">
        <v>21</v>
      </c>
      <c r="J702" s="14" t="s">
        <v>8797</v>
      </c>
      <c r="K702" s="14" t="s">
        <v>8798</v>
      </c>
      <c r="L702" s="31">
        <v>1150.07</v>
      </c>
      <c r="M702" s="31">
        <v>323.75</v>
      </c>
      <c r="N702" s="32">
        <v>323.75</v>
      </c>
      <c r="O702" s="19" t="s">
        <v>11615</v>
      </c>
      <c r="P702" s="14" t="s">
        <v>3077</v>
      </c>
      <c r="Q702" s="14" t="s">
        <v>698</v>
      </c>
      <c r="R702" s="20" t="s">
        <v>8799</v>
      </c>
    </row>
    <row r="703" spans="1:18" x14ac:dyDescent="0.25">
      <c r="A703" s="16" t="s">
        <v>2805</v>
      </c>
      <c r="B703" s="17" t="s">
        <v>11616</v>
      </c>
      <c r="C703" s="17" t="s">
        <v>11617</v>
      </c>
      <c r="D703" s="14" t="s">
        <v>11618</v>
      </c>
      <c r="E703" s="18" t="s">
        <v>20</v>
      </c>
      <c r="F703" s="18" t="s">
        <v>21</v>
      </c>
      <c r="G703" s="18">
        <v>6</v>
      </c>
      <c r="H703" s="18">
        <v>6</v>
      </c>
      <c r="I703" s="18" t="s">
        <v>21</v>
      </c>
      <c r="J703" s="14" t="s">
        <v>8797</v>
      </c>
      <c r="K703" s="14" t="s">
        <v>8798</v>
      </c>
      <c r="L703" s="31">
        <v>80.41</v>
      </c>
      <c r="M703" s="31">
        <v>31.13</v>
      </c>
      <c r="N703" s="32">
        <v>186.78</v>
      </c>
      <c r="O703" s="19"/>
      <c r="P703" s="14" t="s">
        <v>3077</v>
      </c>
      <c r="Q703" s="14" t="s">
        <v>698</v>
      </c>
      <c r="R703" s="20" t="s">
        <v>8799</v>
      </c>
    </row>
    <row r="704" spans="1:18" x14ac:dyDescent="0.25">
      <c r="A704" s="16" t="s">
        <v>2805</v>
      </c>
      <c r="B704" s="16" t="s">
        <v>11619</v>
      </c>
      <c r="C704" s="16" t="s">
        <v>11620</v>
      </c>
      <c r="D704" s="16" t="s">
        <v>11621</v>
      </c>
      <c r="E704" s="18" t="s">
        <v>20</v>
      </c>
      <c r="F704" s="34" t="s">
        <v>21</v>
      </c>
      <c r="G704" s="33">
        <v>1</v>
      </c>
      <c r="H704" s="33">
        <v>1</v>
      </c>
      <c r="I704" s="33" t="s">
        <v>21</v>
      </c>
      <c r="J704" s="16" t="s">
        <v>8797</v>
      </c>
      <c r="K704" s="16" t="s">
        <v>8798</v>
      </c>
      <c r="L704" s="31">
        <v>532.55999999999995</v>
      </c>
      <c r="M704" s="31">
        <v>149.63999999999999</v>
      </c>
      <c r="N704" s="32">
        <v>149.63999999999999</v>
      </c>
      <c r="O704" s="35" t="s">
        <v>11622</v>
      </c>
      <c r="P704" s="14" t="s">
        <v>3077</v>
      </c>
      <c r="Q704" s="14" t="s">
        <v>698</v>
      </c>
      <c r="R704" s="20" t="s">
        <v>8799</v>
      </c>
    </row>
    <row r="705" spans="1:18" x14ac:dyDescent="0.25">
      <c r="A705" s="16" t="s">
        <v>2805</v>
      </c>
      <c r="B705" s="17" t="s">
        <v>11623</v>
      </c>
      <c r="C705" s="17" t="s">
        <v>11624</v>
      </c>
      <c r="D705" s="14" t="s">
        <v>11625</v>
      </c>
      <c r="E705" s="18" t="s">
        <v>20</v>
      </c>
      <c r="F705" s="18" t="s">
        <v>21</v>
      </c>
      <c r="G705" s="18">
        <v>12</v>
      </c>
      <c r="H705" s="18">
        <v>12</v>
      </c>
      <c r="I705" s="18" t="s">
        <v>21</v>
      </c>
      <c r="J705" s="14" t="s">
        <v>8797</v>
      </c>
      <c r="K705" s="14" t="s">
        <v>8798</v>
      </c>
      <c r="L705" s="31">
        <v>138.54</v>
      </c>
      <c r="M705" s="31">
        <v>38.85</v>
      </c>
      <c r="N705" s="32">
        <v>466.2</v>
      </c>
      <c r="O705" s="19" t="s">
        <v>11626</v>
      </c>
      <c r="P705" s="14" t="s">
        <v>3077</v>
      </c>
      <c r="Q705" s="14" t="s">
        <v>698</v>
      </c>
      <c r="R705" s="20" t="s">
        <v>8799</v>
      </c>
    </row>
    <row r="706" spans="1:18" x14ac:dyDescent="0.25">
      <c r="A706" s="16" t="s">
        <v>2805</v>
      </c>
      <c r="B706" s="16" t="s">
        <v>11627</v>
      </c>
      <c r="C706" s="16" t="s">
        <v>11628</v>
      </c>
      <c r="D706" s="38" t="s">
        <v>11629</v>
      </c>
      <c r="E706" s="39" t="s">
        <v>20</v>
      </c>
      <c r="F706" s="18" t="s">
        <v>21</v>
      </c>
      <c r="G706" s="18">
        <v>1</v>
      </c>
      <c r="H706" s="18">
        <v>1</v>
      </c>
      <c r="I706" s="18" t="s">
        <v>21</v>
      </c>
      <c r="J706" s="14" t="s">
        <v>8797</v>
      </c>
      <c r="K706" s="16" t="s">
        <v>8798</v>
      </c>
      <c r="L706" s="31">
        <v>370.5</v>
      </c>
      <c r="M706" s="31">
        <v>104.14</v>
      </c>
      <c r="N706" s="32">
        <v>104.14</v>
      </c>
      <c r="O706" s="19" t="s">
        <v>11630</v>
      </c>
      <c r="P706" s="14" t="s">
        <v>3077</v>
      </c>
      <c r="Q706" s="14" t="s">
        <v>698</v>
      </c>
      <c r="R706" s="20" t="s">
        <v>8799</v>
      </c>
    </row>
    <row r="707" spans="1:18" x14ac:dyDescent="0.25">
      <c r="A707" s="16" t="s">
        <v>2805</v>
      </c>
      <c r="B707" s="16" t="s">
        <v>11631</v>
      </c>
      <c r="C707" s="36" t="s">
        <v>11632</v>
      </c>
      <c r="D707" s="36" t="s">
        <v>11633</v>
      </c>
      <c r="E707" s="37" t="s">
        <v>20</v>
      </c>
      <c r="F707" s="34" t="s">
        <v>21</v>
      </c>
      <c r="G707" s="33">
        <v>6</v>
      </c>
      <c r="H707" s="33">
        <v>6</v>
      </c>
      <c r="I707" s="33" t="s">
        <v>21</v>
      </c>
      <c r="J707" s="16" t="s">
        <v>8797</v>
      </c>
      <c r="K707" s="16" t="s">
        <v>8798</v>
      </c>
      <c r="L707" s="31">
        <v>118.28</v>
      </c>
      <c r="M707" s="31">
        <v>33.090000000000003</v>
      </c>
      <c r="N707" s="32">
        <v>198.54</v>
      </c>
      <c r="O707" s="35" t="s">
        <v>11634</v>
      </c>
      <c r="P707" s="14" t="s">
        <v>3077</v>
      </c>
      <c r="Q707" s="14" t="s">
        <v>698</v>
      </c>
      <c r="R707" s="20" t="s">
        <v>8799</v>
      </c>
    </row>
    <row r="708" spans="1:18" x14ac:dyDescent="0.25">
      <c r="A708" s="16" t="s">
        <v>2805</v>
      </c>
      <c r="B708" s="16" t="s">
        <v>11635</v>
      </c>
      <c r="C708" s="16" t="s">
        <v>11636</v>
      </c>
      <c r="D708" s="16" t="s">
        <v>11637</v>
      </c>
      <c r="E708" s="33" t="s">
        <v>20</v>
      </c>
      <c r="F708" s="33" t="s">
        <v>21</v>
      </c>
      <c r="G708" s="33">
        <v>12</v>
      </c>
      <c r="H708" s="33">
        <v>12</v>
      </c>
      <c r="I708" s="33" t="s">
        <v>21</v>
      </c>
      <c r="J708" s="14" t="s">
        <v>8797</v>
      </c>
      <c r="K708" s="16" t="s">
        <v>8798</v>
      </c>
      <c r="L708" s="31">
        <v>33.979999999999997</v>
      </c>
      <c r="M708" s="31">
        <v>9.5299999999999994</v>
      </c>
      <c r="N708" s="32">
        <v>114.36</v>
      </c>
      <c r="O708" s="35" t="s">
        <v>11638</v>
      </c>
      <c r="P708" s="14" t="s">
        <v>3077</v>
      </c>
      <c r="Q708" s="14" t="s">
        <v>698</v>
      </c>
      <c r="R708" s="20" t="s">
        <v>8799</v>
      </c>
    </row>
    <row r="709" spans="1:18" x14ac:dyDescent="0.25">
      <c r="A709" s="16" t="s">
        <v>2805</v>
      </c>
      <c r="B709" s="14" t="s">
        <v>11639</v>
      </c>
      <c r="C709" s="14" t="s">
        <v>11640</v>
      </c>
      <c r="D709" s="14" t="s">
        <v>11641</v>
      </c>
      <c r="E709" s="18" t="s">
        <v>20</v>
      </c>
      <c r="F709" s="34" t="s">
        <v>21</v>
      </c>
      <c r="G709" s="33">
        <v>1</v>
      </c>
      <c r="H709" s="33" t="s">
        <v>21</v>
      </c>
      <c r="I709" s="33" t="s">
        <v>21</v>
      </c>
      <c r="J709" s="16" t="s">
        <v>8797</v>
      </c>
      <c r="K709" s="16" t="s">
        <v>8798</v>
      </c>
      <c r="L709" s="31">
        <v>250.27</v>
      </c>
      <c r="M709" s="31">
        <v>96.9</v>
      </c>
      <c r="N709" s="32">
        <v>96.9</v>
      </c>
      <c r="O709" s="19" t="s">
        <v>11642</v>
      </c>
      <c r="P709" s="14">
        <v>39269097</v>
      </c>
      <c r="Q709" s="14" t="s">
        <v>102</v>
      </c>
      <c r="R709" s="20" t="s">
        <v>8799</v>
      </c>
    </row>
    <row r="710" spans="1:18" x14ac:dyDescent="0.25">
      <c r="A710" s="16" t="s">
        <v>2805</v>
      </c>
      <c r="B710" s="17" t="s">
        <v>11643</v>
      </c>
      <c r="C710" s="17" t="s">
        <v>11644</v>
      </c>
      <c r="D710" s="14" t="s">
        <v>11645</v>
      </c>
      <c r="E710" s="18" t="s">
        <v>20</v>
      </c>
      <c r="F710" s="34" t="s">
        <v>21</v>
      </c>
      <c r="G710" s="33">
        <v>6</v>
      </c>
      <c r="H710" s="33">
        <v>6</v>
      </c>
      <c r="I710" s="33" t="s">
        <v>21</v>
      </c>
      <c r="J710" s="16" t="s">
        <v>8797</v>
      </c>
      <c r="K710" s="16" t="s">
        <v>8798</v>
      </c>
      <c r="L710" s="31">
        <v>46.4</v>
      </c>
      <c r="M710" s="31">
        <v>13.04</v>
      </c>
      <c r="N710" s="32">
        <v>78.239999999999995</v>
      </c>
      <c r="O710" s="35" t="s">
        <v>11646</v>
      </c>
      <c r="P710" s="14" t="s">
        <v>3077</v>
      </c>
      <c r="Q710" s="14" t="s">
        <v>698</v>
      </c>
      <c r="R710" s="20" t="s">
        <v>8799</v>
      </c>
    </row>
    <row r="711" spans="1:18" x14ac:dyDescent="0.25">
      <c r="A711" s="16" t="s">
        <v>2805</v>
      </c>
      <c r="B711" s="16" t="s">
        <v>11647</v>
      </c>
      <c r="C711" s="16" t="s">
        <v>11648</v>
      </c>
      <c r="D711" s="38" t="s">
        <v>11649</v>
      </c>
      <c r="E711" s="39" t="s">
        <v>20</v>
      </c>
      <c r="F711" s="34" t="s">
        <v>21</v>
      </c>
      <c r="G711" s="33">
        <v>96</v>
      </c>
      <c r="H711" s="33">
        <v>96</v>
      </c>
      <c r="I711" s="33" t="s">
        <v>21</v>
      </c>
      <c r="J711" s="16" t="s">
        <v>8797</v>
      </c>
      <c r="K711" s="16" t="s">
        <v>8798</v>
      </c>
      <c r="L711" s="31">
        <v>12.73</v>
      </c>
      <c r="M711" s="31">
        <v>3.6</v>
      </c>
      <c r="N711" s="32">
        <v>345.6</v>
      </c>
      <c r="O711" s="19" t="s">
        <v>11650</v>
      </c>
      <c r="P711" s="14" t="s">
        <v>3077</v>
      </c>
      <c r="Q711" s="14" t="s">
        <v>698</v>
      </c>
      <c r="R711" s="20" t="s">
        <v>8799</v>
      </c>
    </row>
    <row r="712" spans="1:18" x14ac:dyDescent="0.25">
      <c r="A712" s="16" t="s">
        <v>2805</v>
      </c>
      <c r="B712" s="14" t="s">
        <v>11651</v>
      </c>
      <c r="C712" s="14" t="s">
        <v>11652</v>
      </c>
      <c r="D712" s="14" t="s">
        <v>11653</v>
      </c>
      <c r="E712" s="18" t="s">
        <v>20</v>
      </c>
      <c r="F712" s="18" t="s">
        <v>21</v>
      </c>
      <c r="G712" s="18">
        <v>48</v>
      </c>
      <c r="H712" s="18">
        <v>48</v>
      </c>
      <c r="I712" s="18" t="s">
        <v>21</v>
      </c>
      <c r="J712" s="14" t="s">
        <v>8797</v>
      </c>
      <c r="K712" s="14" t="s">
        <v>8798</v>
      </c>
      <c r="L712" s="31">
        <v>57.98</v>
      </c>
      <c r="M712" s="31">
        <v>22.45</v>
      </c>
      <c r="N712" s="32">
        <v>1077.5999999999999</v>
      </c>
      <c r="O712" s="35"/>
      <c r="P712" s="14" t="s">
        <v>3077</v>
      </c>
      <c r="Q712" s="14" t="s">
        <v>698</v>
      </c>
      <c r="R712" s="20" t="s">
        <v>8799</v>
      </c>
    </row>
    <row r="713" spans="1:18" x14ac:dyDescent="0.25">
      <c r="A713" s="16" t="s">
        <v>2805</v>
      </c>
      <c r="B713" s="16" t="s">
        <v>11654</v>
      </c>
      <c r="C713" s="16" t="s">
        <v>11655</v>
      </c>
      <c r="D713" s="17" t="s">
        <v>11656</v>
      </c>
      <c r="E713" s="42" t="s">
        <v>20</v>
      </c>
      <c r="F713" s="34" t="s">
        <v>21</v>
      </c>
      <c r="G713" s="33">
        <v>12</v>
      </c>
      <c r="H713" s="33">
        <v>12</v>
      </c>
      <c r="I713" s="33" t="s">
        <v>21</v>
      </c>
      <c r="J713" s="16" t="s">
        <v>8797</v>
      </c>
      <c r="K713" s="16" t="s">
        <v>8798</v>
      </c>
      <c r="L713" s="31">
        <v>28.1</v>
      </c>
      <c r="M713" s="31">
        <v>7.91</v>
      </c>
      <c r="N713" s="32">
        <v>94.92</v>
      </c>
      <c r="O713" s="19" t="s">
        <v>11657</v>
      </c>
      <c r="P713" s="14" t="s">
        <v>3077</v>
      </c>
      <c r="Q713" s="14" t="s">
        <v>698</v>
      </c>
      <c r="R713" s="20" t="s">
        <v>8799</v>
      </c>
    </row>
    <row r="714" spans="1:18" x14ac:dyDescent="0.25">
      <c r="A714" s="16" t="s">
        <v>2805</v>
      </c>
      <c r="B714" s="17" t="s">
        <v>11658</v>
      </c>
      <c r="C714" s="17" t="s">
        <v>11659</v>
      </c>
      <c r="D714" s="14" t="s">
        <v>11660</v>
      </c>
      <c r="E714" s="18" t="s">
        <v>20</v>
      </c>
      <c r="F714" s="18" t="s">
        <v>21</v>
      </c>
      <c r="G714" s="18">
        <v>48</v>
      </c>
      <c r="H714" s="18">
        <v>48</v>
      </c>
      <c r="I714" s="18" t="s">
        <v>21</v>
      </c>
      <c r="J714" s="14" t="s">
        <v>8797</v>
      </c>
      <c r="K714" s="14" t="s">
        <v>8798</v>
      </c>
      <c r="L714" s="31">
        <v>110.43</v>
      </c>
      <c r="M714" s="31">
        <v>31.12</v>
      </c>
      <c r="N714" s="32">
        <v>1493.76</v>
      </c>
      <c r="O714" s="19" t="s">
        <v>11661</v>
      </c>
      <c r="P714" s="14" t="s">
        <v>3077</v>
      </c>
      <c r="Q714" s="14" t="s">
        <v>698</v>
      </c>
      <c r="R714" s="20" t="s">
        <v>8799</v>
      </c>
    </row>
    <row r="715" spans="1:18" x14ac:dyDescent="0.25">
      <c r="A715" s="16" t="s">
        <v>2805</v>
      </c>
      <c r="B715" s="17" t="s">
        <v>11662</v>
      </c>
      <c r="C715" s="17" t="s">
        <v>11663</v>
      </c>
      <c r="D715" s="14" t="s">
        <v>11664</v>
      </c>
      <c r="E715" s="18" t="s">
        <v>20</v>
      </c>
      <c r="F715" s="18" t="s">
        <v>21</v>
      </c>
      <c r="G715" s="18">
        <v>24</v>
      </c>
      <c r="H715" s="18">
        <v>24</v>
      </c>
      <c r="I715" s="18" t="s">
        <v>21</v>
      </c>
      <c r="J715" s="14" t="s">
        <v>8797</v>
      </c>
      <c r="K715" s="14" t="s">
        <v>8798</v>
      </c>
      <c r="L715" s="31">
        <v>177.74</v>
      </c>
      <c r="M715" s="31">
        <v>50</v>
      </c>
      <c r="N715" s="32">
        <v>1200</v>
      </c>
      <c r="O715" s="35" t="s">
        <v>11665</v>
      </c>
      <c r="P715" s="14">
        <v>39269097</v>
      </c>
      <c r="Q715" s="14" t="s">
        <v>102</v>
      </c>
      <c r="R715" s="20" t="s">
        <v>8799</v>
      </c>
    </row>
    <row r="716" spans="1:18" x14ac:dyDescent="0.25">
      <c r="A716" s="16" t="s">
        <v>2805</v>
      </c>
      <c r="B716" s="30" t="s">
        <v>11666</v>
      </c>
      <c r="C716" s="30" t="s">
        <v>11667</v>
      </c>
      <c r="D716" s="14" t="s">
        <v>11668</v>
      </c>
      <c r="E716" s="18" t="s">
        <v>20</v>
      </c>
      <c r="F716" s="34" t="s">
        <v>21</v>
      </c>
      <c r="G716" s="18">
        <v>1</v>
      </c>
      <c r="H716" s="18" t="s">
        <v>21</v>
      </c>
      <c r="I716" s="18" t="s">
        <v>21</v>
      </c>
      <c r="J716" s="14" t="s">
        <v>8797</v>
      </c>
      <c r="K716" s="14" t="s">
        <v>8798</v>
      </c>
      <c r="L716" s="31">
        <v>9.24</v>
      </c>
      <c r="M716" s="31">
        <v>3.58</v>
      </c>
      <c r="N716" s="32">
        <v>3.58</v>
      </c>
      <c r="O716" s="19"/>
      <c r="P716" s="14" t="s">
        <v>3077</v>
      </c>
      <c r="Q716" s="14" t="s">
        <v>698</v>
      </c>
      <c r="R716" s="20" t="s">
        <v>8799</v>
      </c>
    </row>
    <row r="717" spans="1:18" x14ac:dyDescent="0.25">
      <c r="A717" s="16" t="s">
        <v>2805</v>
      </c>
      <c r="B717" s="30" t="s">
        <v>11669</v>
      </c>
      <c r="C717" s="16" t="s">
        <v>11670</v>
      </c>
      <c r="D717" s="14" t="s">
        <v>11671</v>
      </c>
      <c r="E717" s="18" t="s">
        <v>20</v>
      </c>
      <c r="F717" s="34" t="s">
        <v>21</v>
      </c>
      <c r="G717" s="18">
        <v>1</v>
      </c>
      <c r="H717" s="18" t="s">
        <v>21</v>
      </c>
      <c r="I717" s="18" t="s">
        <v>21</v>
      </c>
      <c r="J717" s="14" t="s">
        <v>8797</v>
      </c>
      <c r="K717" s="14" t="s">
        <v>8798</v>
      </c>
      <c r="L717" s="31">
        <v>16.03</v>
      </c>
      <c r="M717" s="31">
        <v>6.21</v>
      </c>
      <c r="N717" s="32">
        <v>6.21</v>
      </c>
      <c r="O717" s="19"/>
      <c r="P717" s="14" t="s">
        <v>3077</v>
      </c>
      <c r="Q717" s="14" t="s">
        <v>698</v>
      </c>
      <c r="R717" s="20" t="s">
        <v>8799</v>
      </c>
    </row>
    <row r="718" spans="1:18" x14ac:dyDescent="0.25">
      <c r="A718" s="16" t="s">
        <v>2805</v>
      </c>
      <c r="B718" s="14" t="s">
        <v>11672</v>
      </c>
      <c r="C718" s="14" t="s">
        <v>11673</v>
      </c>
      <c r="D718" s="14" t="s">
        <v>11674</v>
      </c>
      <c r="E718" s="18" t="s">
        <v>20</v>
      </c>
      <c r="F718" s="33" t="s">
        <v>21</v>
      </c>
      <c r="G718" s="33">
        <v>1</v>
      </c>
      <c r="H718" s="33" t="s">
        <v>21</v>
      </c>
      <c r="I718" s="33" t="s">
        <v>21</v>
      </c>
      <c r="J718" s="14" t="s">
        <v>8797</v>
      </c>
      <c r="K718" s="16" t="s">
        <v>8798</v>
      </c>
      <c r="L718" s="31">
        <v>9.68</v>
      </c>
      <c r="M718" s="31">
        <v>3.75</v>
      </c>
      <c r="N718" s="32">
        <v>3.75</v>
      </c>
      <c r="O718" s="19"/>
      <c r="P718" s="14" t="s">
        <v>3077</v>
      </c>
      <c r="Q718" s="14" t="s">
        <v>698</v>
      </c>
      <c r="R718" s="20" t="s">
        <v>8799</v>
      </c>
    </row>
    <row r="719" spans="1:18" x14ac:dyDescent="0.25">
      <c r="A719" s="16" t="s">
        <v>2805</v>
      </c>
      <c r="B719" s="30" t="s">
        <v>11675</v>
      </c>
      <c r="C719" s="30" t="s">
        <v>11676</v>
      </c>
      <c r="D719" s="14" t="s">
        <v>11677</v>
      </c>
      <c r="E719" s="18" t="s">
        <v>20</v>
      </c>
      <c r="F719" s="34" t="s">
        <v>21</v>
      </c>
      <c r="G719" s="33">
        <v>1</v>
      </c>
      <c r="H719" s="33" t="s">
        <v>21</v>
      </c>
      <c r="I719" s="33" t="s">
        <v>21</v>
      </c>
      <c r="J719" s="16" t="s">
        <v>8797</v>
      </c>
      <c r="K719" s="16" t="s">
        <v>8798</v>
      </c>
      <c r="L719" s="31">
        <v>9.24</v>
      </c>
      <c r="M719" s="31">
        <v>3.58</v>
      </c>
      <c r="N719" s="32">
        <v>3.58</v>
      </c>
      <c r="O719" s="19"/>
      <c r="P719" s="14" t="s">
        <v>3077</v>
      </c>
      <c r="Q719" s="14" t="s">
        <v>698</v>
      </c>
      <c r="R719" s="20" t="s">
        <v>8799</v>
      </c>
    </row>
    <row r="720" spans="1:18" x14ac:dyDescent="0.25">
      <c r="A720" s="16" t="s">
        <v>2805</v>
      </c>
      <c r="B720" s="17" t="s">
        <v>11678</v>
      </c>
      <c r="C720" s="17" t="s">
        <v>11679</v>
      </c>
      <c r="D720" s="14" t="s">
        <v>11680</v>
      </c>
      <c r="E720" s="18" t="s">
        <v>20</v>
      </c>
      <c r="F720" s="18" t="s">
        <v>21</v>
      </c>
      <c r="G720" s="18">
        <v>24</v>
      </c>
      <c r="H720" s="18">
        <v>24</v>
      </c>
      <c r="I720" s="18" t="s">
        <v>21</v>
      </c>
      <c r="J720" s="14" t="s">
        <v>8797</v>
      </c>
      <c r="K720" s="14" t="s">
        <v>8798</v>
      </c>
      <c r="L720" s="31">
        <v>8.89</v>
      </c>
      <c r="M720" s="31">
        <v>1.77</v>
      </c>
      <c r="N720" s="32">
        <v>42.48</v>
      </c>
      <c r="O720" s="19" t="s">
        <v>11681</v>
      </c>
      <c r="P720" s="14">
        <v>39269097</v>
      </c>
      <c r="Q720" s="14" t="s">
        <v>102</v>
      </c>
      <c r="R720" s="20" t="s">
        <v>8799</v>
      </c>
    </row>
    <row r="721" spans="1:18" x14ac:dyDescent="0.25">
      <c r="A721" s="16" t="s">
        <v>2805</v>
      </c>
      <c r="B721" s="14" t="s">
        <v>11682</v>
      </c>
      <c r="C721" s="14" t="s">
        <v>11683</v>
      </c>
      <c r="D721" s="16" t="s">
        <v>11684</v>
      </c>
      <c r="E721" s="33" t="s">
        <v>20</v>
      </c>
      <c r="F721" s="18" t="s">
        <v>21</v>
      </c>
      <c r="G721" s="18">
        <v>1</v>
      </c>
      <c r="H721" s="18">
        <v>5</v>
      </c>
      <c r="I721" s="18" t="s">
        <v>21</v>
      </c>
      <c r="J721" s="14" t="s">
        <v>8797</v>
      </c>
      <c r="K721" s="16" t="s">
        <v>8798</v>
      </c>
      <c r="L721" s="31">
        <v>1126.72</v>
      </c>
      <c r="M721" s="31">
        <v>237.501</v>
      </c>
      <c r="N721" s="32">
        <v>237.501</v>
      </c>
      <c r="O721" s="35" t="s">
        <v>11685</v>
      </c>
      <c r="P721" s="14">
        <v>94059900</v>
      </c>
      <c r="Q721" s="14" t="s">
        <v>45</v>
      </c>
      <c r="R721" s="20" t="s">
        <v>8799</v>
      </c>
    </row>
    <row r="722" spans="1:18" x14ac:dyDescent="0.25">
      <c r="A722" s="16" t="s">
        <v>2805</v>
      </c>
      <c r="B722" s="17" t="s">
        <v>11686</v>
      </c>
      <c r="C722" s="17" t="s">
        <v>11687</v>
      </c>
      <c r="D722" s="14" t="s">
        <v>11688</v>
      </c>
      <c r="E722" s="18" t="s">
        <v>20</v>
      </c>
      <c r="F722" s="18" t="s">
        <v>21</v>
      </c>
      <c r="G722" s="18">
        <v>5</v>
      </c>
      <c r="H722" s="18">
        <v>30</v>
      </c>
      <c r="I722" s="18" t="s">
        <v>21</v>
      </c>
      <c r="J722" s="14" t="s">
        <v>8797</v>
      </c>
      <c r="K722" s="14" t="s">
        <v>8798</v>
      </c>
      <c r="L722" s="31">
        <v>10.76</v>
      </c>
      <c r="M722" s="31">
        <v>3.8325</v>
      </c>
      <c r="N722" s="32">
        <v>19.162500000000001</v>
      </c>
      <c r="O722" s="35" t="s">
        <v>11689</v>
      </c>
      <c r="P722" s="14" t="s">
        <v>1842</v>
      </c>
      <c r="Q722" s="14" t="s">
        <v>1843</v>
      </c>
      <c r="R722" s="20" t="s">
        <v>8799</v>
      </c>
    </row>
    <row r="723" spans="1:18" x14ac:dyDescent="0.25">
      <c r="A723" s="16" t="s">
        <v>2805</v>
      </c>
      <c r="B723" s="40" t="s">
        <v>11690</v>
      </c>
      <c r="C723" s="40" t="s">
        <v>11691</v>
      </c>
      <c r="D723" s="40" t="s">
        <v>11692</v>
      </c>
      <c r="E723" s="41" t="s">
        <v>20</v>
      </c>
      <c r="F723" s="33" t="s">
        <v>21</v>
      </c>
      <c r="G723" s="18">
        <v>1</v>
      </c>
      <c r="H723" s="18" t="s">
        <v>21</v>
      </c>
      <c r="I723" s="18" t="s">
        <v>21</v>
      </c>
      <c r="J723" s="14" t="s">
        <v>8797</v>
      </c>
      <c r="K723" s="16" t="s">
        <v>8798</v>
      </c>
      <c r="L723" s="31">
        <v>268.83999999999997</v>
      </c>
      <c r="M723" s="31">
        <v>99.561000000000007</v>
      </c>
      <c r="N723" s="32">
        <v>99.561000000000007</v>
      </c>
      <c r="O723" s="35"/>
      <c r="P723" s="14" t="s">
        <v>7813</v>
      </c>
      <c r="Q723" s="14" t="s">
        <v>2915</v>
      </c>
      <c r="R723" s="20" t="s">
        <v>8799</v>
      </c>
    </row>
    <row r="724" spans="1:18" x14ac:dyDescent="0.25">
      <c r="A724" s="16" t="s">
        <v>2805</v>
      </c>
      <c r="B724" s="14" t="s">
        <v>11693</v>
      </c>
      <c r="C724" s="14" t="s">
        <v>11694</v>
      </c>
      <c r="D724" s="16" t="s">
        <v>11695</v>
      </c>
      <c r="E724" s="33" t="s">
        <v>20</v>
      </c>
      <c r="F724" s="34" t="s">
        <v>21</v>
      </c>
      <c r="G724" s="33">
        <v>5</v>
      </c>
      <c r="H724" s="33">
        <v>10</v>
      </c>
      <c r="I724" s="33" t="s">
        <v>21</v>
      </c>
      <c r="J724" s="16" t="s">
        <v>8797</v>
      </c>
      <c r="K724" s="16" t="s">
        <v>8798</v>
      </c>
      <c r="L724" s="31">
        <v>117.09</v>
      </c>
      <c r="M724" s="31">
        <v>45.33</v>
      </c>
      <c r="N724" s="32">
        <v>226.65</v>
      </c>
      <c r="O724" s="19"/>
      <c r="P724" s="14" t="s">
        <v>7813</v>
      </c>
      <c r="Q724" s="14" t="s">
        <v>2915</v>
      </c>
      <c r="R724" s="20" t="s">
        <v>8799</v>
      </c>
    </row>
    <row r="725" spans="1:18" x14ac:dyDescent="0.25">
      <c r="A725" s="16" t="s">
        <v>2805</v>
      </c>
      <c r="B725" s="14" t="s">
        <v>11696</v>
      </c>
      <c r="C725" s="14" t="s">
        <v>11697</v>
      </c>
      <c r="D725" s="16" t="s">
        <v>11698</v>
      </c>
      <c r="E725" s="33" t="s">
        <v>20</v>
      </c>
      <c r="F725" s="34" t="s">
        <v>21</v>
      </c>
      <c r="G725" s="33">
        <v>1</v>
      </c>
      <c r="H725" s="33" t="s">
        <v>21</v>
      </c>
      <c r="I725" s="33" t="s">
        <v>21</v>
      </c>
      <c r="J725" s="16" t="s">
        <v>8797</v>
      </c>
      <c r="K725" s="16" t="s">
        <v>8798</v>
      </c>
      <c r="L725" s="31">
        <v>160.51</v>
      </c>
      <c r="M725" s="31">
        <v>59.444000000000003</v>
      </c>
      <c r="N725" s="32">
        <v>59.444000000000003</v>
      </c>
      <c r="O725" s="19" t="s">
        <v>11699</v>
      </c>
      <c r="P725" s="14">
        <v>85365080</v>
      </c>
      <c r="Q725" s="14" t="s">
        <v>3023</v>
      </c>
      <c r="R725" s="20" t="s">
        <v>8799</v>
      </c>
    </row>
    <row r="726" spans="1:18" x14ac:dyDescent="0.25">
      <c r="A726" s="16" t="s">
        <v>2805</v>
      </c>
      <c r="B726" s="14" t="s">
        <v>11700</v>
      </c>
      <c r="C726" s="14" t="s">
        <v>11701</v>
      </c>
      <c r="D726" s="14" t="s">
        <v>11702</v>
      </c>
      <c r="E726" s="18" t="s">
        <v>20</v>
      </c>
      <c r="F726" s="34" t="s">
        <v>21</v>
      </c>
      <c r="G726" s="33">
        <v>1</v>
      </c>
      <c r="H726" s="33">
        <v>4</v>
      </c>
      <c r="I726" s="33" t="s">
        <v>21</v>
      </c>
      <c r="J726" s="16" t="s">
        <v>8797</v>
      </c>
      <c r="K726" s="16" t="s">
        <v>8798</v>
      </c>
      <c r="L726" s="31">
        <v>3132.56</v>
      </c>
      <c r="M726" s="31">
        <v>869.98633333333305</v>
      </c>
      <c r="N726" s="32">
        <v>869.98633333333305</v>
      </c>
      <c r="O726" s="19" t="s">
        <v>11703</v>
      </c>
      <c r="P726" s="14" t="s">
        <v>10691</v>
      </c>
      <c r="Q726" s="14" t="s">
        <v>8470</v>
      </c>
      <c r="R726" s="20" t="s">
        <v>8799</v>
      </c>
    </row>
    <row r="727" spans="1:18" x14ac:dyDescent="0.25">
      <c r="A727" s="16" t="s">
        <v>2805</v>
      </c>
      <c r="B727" s="16" t="s">
        <v>11704</v>
      </c>
      <c r="C727" s="16" t="s">
        <v>11705</v>
      </c>
      <c r="D727" s="19" t="s">
        <v>11706</v>
      </c>
      <c r="E727" s="55" t="s">
        <v>20</v>
      </c>
      <c r="F727" s="18" t="s">
        <v>21</v>
      </c>
      <c r="G727" s="18">
        <v>10</v>
      </c>
      <c r="H727" s="18">
        <v>100</v>
      </c>
      <c r="I727" s="18" t="s">
        <v>21</v>
      </c>
      <c r="J727" s="14" t="s">
        <v>8797</v>
      </c>
      <c r="K727" s="16" t="s">
        <v>8798</v>
      </c>
      <c r="L727" s="31">
        <v>2.84</v>
      </c>
      <c r="M727" s="31">
        <v>0.99750000000000005</v>
      </c>
      <c r="N727" s="32">
        <v>9.9749999999999996</v>
      </c>
      <c r="O727" s="19" t="s">
        <v>11707</v>
      </c>
      <c r="P727" s="14" t="s">
        <v>1842</v>
      </c>
      <c r="Q727" s="14" t="s">
        <v>1843</v>
      </c>
      <c r="R727" s="20" t="s">
        <v>8799</v>
      </c>
    </row>
    <row r="728" spans="1:18" x14ac:dyDescent="0.25">
      <c r="A728" s="16" t="s">
        <v>2805</v>
      </c>
      <c r="B728" s="14" t="s">
        <v>11708</v>
      </c>
      <c r="C728" s="14" t="s">
        <v>11709</v>
      </c>
      <c r="D728" s="14" t="s">
        <v>11710</v>
      </c>
      <c r="E728" s="18" t="s">
        <v>20</v>
      </c>
      <c r="F728" s="34" t="s">
        <v>21</v>
      </c>
      <c r="G728" s="33">
        <v>15</v>
      </c>
      <c r="H728" s="33">
        <v>15</v>
      </c>
      <c r="I728" s="33" t="s">
        <v>21</v>
      </c>
      <c r="J728" s="16" t="s">
        <v>8797</v>
      </c>
      <c r="K728" s="16" t="s">
        <v>8798</v>
      </c>
      <c r="L728" s="31">
        <v>6.77</v>
      </c>
      <c r="M728" s="31">
        <v>2.3940000000000001</v>
      </c>
      <c r="N728" s="32">
        <v>35.909999999999997</v>
      </c>
      <c r="O728" s="35" t="s">
        <v>11711</v>
      </c>
      <c r="P728" s="14" t="s">
        <v>1842</v>
      </c>
      <c r="Q728" s="14" t="s">
        <v>1843</v>
      </c>
      <c r="R728" s="20" t="s">
        <v>8799</v>
      </c>
    </row>
    <row r="729" spans="1:18" x14ac:dyDescent="0.25">
      <c r="A729" s="16" t="s">
        <v>2805</v>
      </c>
      <c r="B729" s="40" t="s">
        <v>11712</v>
      </c>
      <c r="C729" s="40" t="s">
        <v>11713</v>
      </c>
      <c r="D729" s="40" t="s">
        <v>11714</v>
      </c>
      <c r="E729" s="18" t="s">
        <v>20</v>
      </c>
      <c r="F729" s="18" t="s">
        <v>21</v>
      </c>
      <c r="G729" s="18">
        <v>1</v>
      </c>
      <c r="H729" s="18" t="s">
        <v>21</v>
      </c>
      <c r="I729" s="18" t="s">
        <v>21</v>
      </c>
      <c r="J729" s="14" t="s">
        <v>8797</v>
      </c>
      <c r="K729" s="14" t="s">
        <v>8798</v>
      </c>
      <c r="L729" s="31">
        <v>5.56</v>
      </c>
      <c r="M729" s="31">
        <v>2.15</v>
      </c>
      <c r="N729" s="32">
        <v>2.15</v>
      </c>
      <c r="O729" s="19"/>
      <c r="P729" s="14" t="s">
        <v>10456</v>
      </c>
      <c r="Q729" s="14" t="s">
        <v>1843</v>
      </c>
      <c r="R729" s="20" t="s">
        <v>8799</v>
      </c>
    </row>
    <row r="730" spans="1:18" x14ac:dyDescent="0.25">
      <c r="A730" s="16" t="s">
        <v>2805</v>
      </c>
      <c r="B730" s="17" t="s">
        <v>11715</v>
      </c>
      <c r="C730" s="17" t="s">
        <v>11716</v>
      </c>
      <c r="D730" s="14" t="s">
        <v>11717</v>
      </c>
      <c r="E730" s="18" t="s">
        <v>20</v>
      </c>
      <c r="F730" s="18" t="s">
        <v>21</v>
      </c>
      <c r="G730" s="18">
        <v>1</v>
      </c>
      <c r="H730" s="18" t="s">
        <v>21</v>
      </c>
      <c r="I730" s="18" t="s">
        <v>21</v>
      </c>
      <c r="J730" s="14" t="s">
        <v>8797</v>
      </c>
      <c r="K730" s="16" t="s">
        <v>8798</v>
      </c>
      <c r="L730" s="31">
        <v>6.83</v>
      </c>
      <c r="M730" s="31">
        <v>2.65</v>
      </c>
      <c r="N730" s="32">
        <v>2.65</v>
      </c>
      <c r="O730" s="35"/>
      <c r="P730" s="14" t="s">
        <v>10456</v>
      </c>
      <c r="Q730" s="14" t="s">
        <v>1843</v>
      </c>
      <c r="R730" s="20" t="s">
        <v>8799</v>
      </c>
    </row>
    <row r="731" spans="1:18" x14ac:dyDescent="0.25">
      <c r="A731" s="16" t="s">
        <v>2805</v>
      </c>
      <c r="B731" s="16" t="s">
        <v>11718</v>
      </c>
      <c r="C731" s="16" t="s">
        <v>11719</v>
      </c>
      <c r="D731" s="16" t="s">
        <v>11720</v>
      </c>
      <c r="E731" s="33" t="s">
        <v>20</v>
      </c>
      <c r="F731" s="34" t="s">
        <v>21</v>
      </c>
      <c r="G731" s="33">
        <v>5</v>
      </c>
      <c r="H731" s="33">
        <v>210</v>
      </c>
      <c r="I731" s="33" t="s">
        <v>21</v>
      </c>
      <c r="J731" s="16" t="s">
        <v>8797</v>
      </c>
      <c r="K731" s="16" t="s">
        <v>8798</v>
      </c>
      <c r="L731" s="31">
        <v>7.21</v>
      </c>
      <c r="M731" s="31">
        <v>2.2469999999999999</v>
      </c>
      <c r="N731" s="32">
        <v>11.234999999999999</v>
      </c>
      <c r="O731" s="35" t="s">
        <v>11721</v>
      </c>
      <c r="P731" s="14" t="s">
        <v>1842</v>
      </c>
      <c r="Q731" s="14" t="s">
        <v>1843</v>
      </c>
      <c r="R731" s="20" t="s">
        <v>8799</v>
      </c>
    </row>
    <row r="732" spans="1:18" x14ac:dyDescent="0.25">
      <c r="A732" s="16" t="s">
        <v>2805</v>
      </c>
      <c r="B732" s="30" t="s">
        <v>11722</v>
      </c>
      <c r="C732" s="30" t="s">
        <v>11723</v>
      </c>
      <c r="D732" s="14" t="s">
        <v>11724</v>
      </c>
      <c r="E732" s="18" t="s">
        <v>20</v>
      </c>
      <c r="F732" s="33" t="s">
        <v>21</v>
      </c>
      <c r="G732" s="33">
        <v>5</v>
      </c>
      <c r="H732" s="33">
        <v>120</v>
      </c>
      <c r="I732" s="33" t="s">
        <v>21</v>
      </c>
      <c r="J732" s="16" t="s">
        <v>8797</v>
      </c>
      <c r="K732" s="16" t="s">
        <v>8798</v>
      </c>
      <c r="L732" s="31">
        <v>10.36</v>
      </c>
      <c r="M732" s="31">
        <v>3.2444999999999999</v>
      </c>
      <c r="N732" s="32">
        <v>16.2225</v>
      </c>
      <c r="O732" s="19" t="s">
        <v>11725</v>
      </c>
      <c r="P732" s="14" t="s">
        <v>1842</v>
      </c>
      <c r="Q732" s="14" t="s">
        <v>1843</v>
      </c>
      <c r="R732" s="20" t="s">
        <v>8799</v>
      </c>
    </row>
    <row r="733" spans="1:18" x14ac:dyDescent="0.25">
      <c r="A733" s="16" t="s">
        <v>2805</v>
      </c>
      <c r="B733" s="17" t="s">
        <v>11726</v>
      </c>
      <c r="C733" s="17" t="s">
        <v>11727</v>
      </c>
      <c r="D733" s="14" t="s">
        <v>11728</v>
      </c>
      <c r="E733" s="18" t="s">
        <v>20</v>
      </c>
      <c r="F733" s="18" t="s">
        <v>21</v>
      </c>
      <c r="G733" s="18">
        <v>18</v>
      </c>
      <c r="H733" s="18">
        <v>18</v>
      </c>
      <c r="I733" s="18" t="s">
        <v>21</v>
      </c>
      <c r="J733" s="14" t="s">
        <v>8797</v>
      </c>
      <c r="K733" s="16" t="s">
        <v>8798</v>
      </c>
      <c r="L733" s="31">
        <v>117.34</v>
      </c>
      <c r="M733" s="31">
        <v>40.015500000000003</v>
      </c>
      <c r="N733" s="32">
        <v>720.279</v>
      </c>
      <c r="O733" s="19" t="s">
        <v>11729</v>
      </c>
      <c r="P733" s="14" t="s">
        <v>697</v>
      </c>
      <c r="Q733" s="14" t="s">
        <v>698</v>
      </c>
      <c r="R733" s="20" t="s">
        <v>8799</v>
      </c>
    </row>
    <row r="734" spans="1:18" x14ac:dyDescent="0.25">
      <c r="A734" s="16" t="s">
        <v>2805</v>
      </c>
      <c r="B734" s="30" t="s">
        <v>11730</v>
      </c>
      <c r="C734" s="16" t="s">
        <v>11731</v>
      </c>
      <c r="D734" s="14" t="s">
        <v>11732</v>
      </c>
      <c r="E734" s="18" t="s">
        <v>20</v>
      </c>
      <c r="F734" s="34" t="s">
        <v>21</v>
      </c>
      <c r="G734" s="33">
        <v>1</v>
      </c>
      <c r="H734" s="33">
        <v>1</v>
      </c>
      <c r="I734" s="33" t="s">
        <v>21</v>
      </c>
      <c r="J734" s="16" t="s">
        <v>8797</v>
      </c>
      <c r="K734" s="16" t="s">
        <v>8798</v>
      </c>
      <c r="L734" s="31">
        <v>3274.63</v>
      </c>
      <c r="M734" s="31">
        <v>1199</v>
      </c>
      <c r="N734" s="32">
        <v>1199</v>
      </c>
      <c r="O734" s="35" t="s">
        <v>11733</v>
      </c>
      <c r="P734" s="14">
        <v>85381000</v>
      </c>
      <c r="Q734" s="14" t="s">
        <v>698</v>
      </c>
      <c r="R734" s="20" t="s">
        <v>8799</v>
      </c>
    </row>
    <row r="735" spans="1:18" x14ac:dyDescent="0.25">
      <c r="A735" s="16" t="s">
        <v>2805</v>
      </c>
      <c r="B735" s="17" t="s">
        <v>11734</v>
      </c>
      <c r="C735" s="17" t="s">
        <v>11735</v>
      </c>
      <c r="D735" s="14" t="s">
        <v>11736</v>
      </c>
      <c r="E735" s="18" t="s">
        <v>20</v>
      </c>
      <c r="F735" s="18" t="s">
        <v>21</v>
      </c>
      <c r="G735" s="18">
        <v>1</v>
      </c>
      <c r="H735" s="18">
        <v>1</v>
      </c>
      <c r="I735" s="18" t="s">
        <v>21</v>
      </c>
      <c r="J735" s="14" t="s">
        <v>8797</v>
      </c>
      <c r="K735" s="14" t="s">
        <v>8798</v>
      </c>
      <c r="L735" s="31">
        <v>3294.08</v>
      </c>
      <c r="M735" s="31">
        <v>1109.03</v>
      </c>
      <c r="N735" s="32">
        <v>1109.03</v>
      </c>
      <c r="O735" s="19" t="s">
        <v>11737</v>
      </c>
      <c r="P735" s="14">
        <v>85381000</v>
      </c>
      <c r="Q735" s="14" t="s">
        <v>698</v>
      </c>
      <c r="R735" s="20" t="s">
        <v>8799</v>
      </c>
    </row>
    <row r="736" spans="1:18" ht="24" x14ac:dyDescent="0.25">
      <c r="A736" s="16" t="s">
        <v>2805</v>
      </c>
      <c r="B736" s="17" t="s">
        <v>11738</v>
      </c>
      <c r="C736" s="17" t="s">
        <v>11739</v>
      </c>
      <c r="D736" s="43" t="s">
        <v>11740</v>
      </c>
      <c r="E736" s="18" t="s">
        <v>20</v>
      </c>
      <c r="F736" s="18" t="s">
        <v>21</v>
      </c>
      <c r="G736" s="18">
        <v>1</v>
      </c>
      <c r="H736" s="18">
        <v>1</v>
      </c>
      <c r="I736" s="18" t="s">
        <v>21</v>
      </c>
      <c r="J736" s="14" t="s">
        <v>8797</v>
      </c>
      <c r="K736" s="14" t="s">
        <v>8798</v>
      </c>
      <c r="L736" s="31">
        <v>811.74</v>
      </c>
      <c r="M736" s="31">
        <v>299</v>
      </c>
      <c r="N736" s="32">
        <v>299</v>
      </c>
      <c r="O736" s="19"/>
      <c r="P736" s="14">
        <v>85381000</v>
      </c>
      <c r="Q736" s="14" t="s">
        <v>698</v>
      </c>
      <c r="R736" s="20" t="s">
        <v>8799</v>
      </c>
    </row>
    <row r="737" spans="1:18" x14ac:dyDescent="0.25">
      <c r="A737" s="16" t="s">
        <v>2805</v>
      </c>
      <c r="B737" s="40" t="s">
        <v>11741</v>
      </c>
      <c r="C737" s="40" t="s">
        <v>11742</v>
      </c>
      <c r="D737" s="40" t="s">
        <v>11743</v>
      </c>
      <c r="E737" s="18" t="s">
        <v>20</v>
      </c>
      <c r="F737" s="18" t="s">
        <v>21</v>
      </c>
      <c r="G737" s="18">
        <v>5</v>
      </c>
      <c r="H737" s="18">
        <v>10</v>
      </c>
      <c r="I737" s="18" t="s">
        <v>21</v>
      </c>
      <c r="J737" s="14" t="s">
        <v>8797</v>
      </c>
      <c r="K737" s="14" t="s">
        <v>8798</v>
      </c>
      <c r="L737" s="31">
        <v>702.06</v>
      </c>
      <c r="M737" s="31">
        <v>91.090999999999994</v>
      </c>
      <c r="N737" s="32">
        <v>455.45499999999998</v>
      </c>
      <c r="O737" s="35" t="s">
        <v>11744</v>
      </c>
      <c r="P737" s="14">
        <v>85381000</v>
      </c>
      <c r="Q737" s="14" t="s">
        <v>698</v>
      </c>
      <c r="R737" s="20" t="s">
        <v>8799</v>
      </c>
    </row>
    <row r="738" spans="1:18" x14ac:dyDescent="0.25">
      <c r="A738" s="16" t="s">
        <v>2805</v>
      </c>
      <c r="B738" s="14" t="s">
        <v>11745</v>
      </c>
      <c r="C738" s="14" t="s">
        <v>11746</v>
      </c>
      <c r="D738" s="14" t="s">
        <v>11747</v>
      </c>
      <c r="E738" s="18" t="s">
        <v>20</v>
      </c>
      <c r="F738" s="33" t="s">
        <v>21</v>
      </c>
      <c r="G738" s="33">
        <v>1</v>
      </c>
      <c r="H738" s="33">
        <v>20</v>
      </c>
      <c r="I738" s="33" t="s">
        <v>21</v>
      </c>
      <c r="J738" s="16" t="s">
        <v>8797</v>
      </c>
      <c r="K738" s="16" t="s">
        <v>8798</v>
      </c>
      <c r="L738" s="31">
        <v>223.13</v>
      </c>
      <c r="M738" s="31">
        <v>86.39</v>
      </c>
      <c r="N738" s="32">
        <v>86.39</v>
      </c>
      <c r="O738" s="19" t="s">
        <v>11748</v>
      </c>
      <c r="P738" s="14" t="s">
        <v>11749</v>
      </c>
      <c r="Q738" s="14" t="s">
        <v>11750</v>
      </c>
      <c r="R738" s="20" t="s">
        <v>8799</v>
      </c>
    </row>
    <row r="739" spans="1:18" x14ac:dyDescent="0.25">
      <c r="A739" s="16" t="s">
        <v>2805</v>
      </c>
      <c r="B739" s="16" t="s">
        <v>11751</v>
      </c>
      <c r="C739" s="16" t="s">
        <v>11752</v>
      </c>
      <c r="D739" s="16" t="s">
        <v>11753</v>
      </c>
      <c r="E739" s="33" t="s">
        <v>1307</v>
      </c>
      <c r="F739" s="34">
        <v>48</v>
      </c>
      <c r="G739" s="33">
        <v>48</v>
      </c>
      <c r="H739" s="33">
        <v>1344</v>
      </c>
      <c r="I739" s="33" t="s">
        <v>21</v>
      </c>
      <c r="J739" s="16" t="s">
        <v>8797</v>
      </c>
      <c r="K739" s="16" t="s">
        <v>8798</v>
      </c>
      <c r="L739" s="31">
        <v>5.07</v>
      </c>
      <c r="M739" s="31">
        <v>1.407</v>
      </c>
      <c r="N739" s="32">
        <v>67.536000000000001</v>
      </c>
      <c r="O739" s="19" t="s">
        <v>11754</v>
      </c>
      <c r="P739" s="14" t="s">
        <v>10617</v>
      </c>
      <c r="Q739" s="14" t="s">
        <v>10618</v>
      </c>
      <c r="R739" s="20" t="s">
        <v>8799</v>
      </c>
    </row>
    <row r="740" spans="1:18" x14ac:dyDescent="0.25">
      <c r="A740" s="16" t="s">
        <v>2805</v>
      </c>
      <c r="B740" s="16" t="s">
        <v>11755</v>
      </c>
      <c r="C740" s="14" t="s">
        <v>11756</v>
      </c>
      <c r="D740" s="14" t="s">
        <v>11757</v>
      </c>
      <c r="E740" s="18" t="s">
        <v>1307</v>
      </c>
      <c r="F740" s="18">
        <v>25</v>
      </c>
      <c r="G740" s="18">
        <v>25</v>
      </c>
      <c r="H740" s="18">
        <v>1300</v>
      </c>
      <c r="I740" s="18" t="s">
        <v>21</v>
      </c>
      <c r="J740" s="14" t="s">
        <v>8797</v>
      </c>
      <c r="K740" s="14" t="s">
        <v>8798</v>
      </c>
      <c r="L740" s="31">
        <v>2.0499999999999998</v>
      </c>
      <c r="M740" s="31">
        <v>0.94799999999999995</v>
      </c>
      <c r="N740" s="32">
        <v>23.7</v>
      </c>
      <c r="O740" s="19" t="s">
        <v>11758</v>
      </c>
      <c r="P740" s="14" t="s">
        <v>10617</v>
      </c>
      <c r="Q740" s="14" t="s">
        <v>10618</v>
      </c>
      <c r="R740" s="20" t="s">
        <v>8799</v>
      </c>
    </row>
    <row r="741" spans="1:18" x14ac:dyDescent="0.25">
      <c r="A741" s="16" t="s">
        <v>2805</v>
      </c>
      <c r="B741" s="17" t="s">
        <v>11759</v>
      </c>
      <c r="C741" s="17" t="s">
        <v>11760</v>
      </c>
      <c r="D741" s="14" t="s">
        <v>11761</v>
      </c>
      <c r="E741" s="18" t="s">
        <v>1307</v>
      </c>
      <c r="F741" s="18">
        <v>25</v>
      </c>
      <c r="G741" s="18">
        <v>25</v>
      </c>
      <c r="H741" s="18">
        <v>500</v>
      </c>
      <c r="I741" s="18" t="s">
        <v>21</v>
      </c>
      <c r="J741" s="14" t="s">
        <v>8797</v>
      </c>
      <c r="K741" s="14" t="s">
        <v>8798</v>
      </c>
      <c r="L741" s="31">
        <v>4.24</v>
      </c>
      <c r="M741" s="31">
        <v>1.968</v>
      </c>
      <c r="N741" s="32">
        <v>49.2</v>
      </c>
      <c r="O741" s="19" t="s">
        <v>11762</v>
      </c>
      <c r="P741" s="14" t="s">
        <v>10617</v>
      </c>
      <c r="Q741" s="14" t="s">
        <v>10618</v>
      </c>
      <c r="R741" s="20" t="s">
        <v>8799</v>
      </c>
    </row>
    <row r="742" spans="1:18" x14ac:dyDescent="0.25">
      <c r="A742" s="16" t="s">
        <v>2805</v>
      </c>
      <c r="B742" s="14" t="s">
        <v>11763</v>
      </c>
      <c r="C742" s="14" t="s">
        <v>11764</v>
      </c>
      <c r="D742" s="14" t="s">
        <v>11765</v>
      </c>
      <c r="E742" s="18" t="s">
        <v>1307</v>
      </c>
      <c r="F742" s="34">
        <v>25</v>
      </c>
      <c r="G742" s="33">
        <v>25</v>
      </c>
      <c r="H742" s="33">
        <v>400</v>
      </c>
      <c r="I742" s="33" t="s">
        <v>21</v>
      </c>
      <c r="J742" s="16" t="s">
        <v>8797</v>
      </c>
      <c r="K742" s="16" t="s">
        <v>8798</v>
      </c>
      <c r="L742" s="31">
        <v>6.54</v>
      </c>
      <c r="M742" s="31">
        <v>3.036</v>
      </c>
      <c r="N742" s="32">
        <v>75.900000000000006</v>
      </c>
      <c r="O742" s="35" t="s">
        <v>11766</v>
      </c>
      <c r="P742" s="14" t="s">
        <v>10617</v>
      </c>
      <c r="Q742" s="14" t="s">
        <v>10618</v>
      </c>
      <c r="R742" s="20" t="s">
        <v>8799</v>
      </c>
    </row>
    <row r="743" spans="1:18" x14ac:dyDescent="0.25">
      <c r="A743" s="16" t="s">
        <v>2805</v>
      </c>
      <c r="B743" s="14" t="s">
        <v>11767</v>
      </c>
      <c r="C743" s="14" t="s">
        <v>11768</v>
      </c>
      <c r="D743" s="14" t="s">
        <v>11769</v>
      </c>
      <c r="E743" s="18" t="s">
        <v>1307</v>
      </c>
      <c r="F743" s="33">
        <v>100</v>
      </c>
      <c r="G743" s="33">
        <v>100</v>
      </c>
      <c r="H743" s="33">
        <v>6400</v>
      </c>
      <c r="I743" s="33" t="s">
        <v>21</v>
      </c>
      <c r="J743" s="16" t="s">
        <v>8797</v>
      </c>
      <c r="K743" s="16" t="s">
        <v>8798</v>
      </c>
      <c r="L743" s="31">
        <v>2.17</v>
      </c>
      <c r="M743" s="31">
        <v>0.58799999999999997</v>
      </c>
      <c r="N743" s="32">
        <v>58.8</v>
      </c>
      <c r="O743" s="19" t="s">
        <v>11770</v>
      </c>
      <c r="P743" s="14">
        <v>39173300</v>
      </c>
      <c r="Q743" s="14" t="s">
        <v>1843</v>
      </c>
      <c r="R743" s="20" t="s">
        <v>8799</v>
      </c>
    </row>
    <row r="744" spans="1:18" x14ac:dyDescent="0.25">
      <c r="A744" s="16" t="s">
        <v>2805</v>
      </c>
      <c r="B744" s="16" t="s">
        <v>11771</v>
      </c>
      <c r="C744" s="16" t="s">
        <v>11772</v>
      </c>
      <c r="D744" s="16" t="s">
        <v>11773</v>
      </c>
      <c r="E744" s="33" t="s">
        <v>1307</v>
      </c>
      <c r="F744" s="33">
        <v>50</v>
      </c>
      <c r="G744" s="33">
        <v>50</v>
      </c>
      <c r="H744" s="33">
        <v>800</v>
      </c>
      <c r="I744" s="33" t="s">
        <v>21</v>
      </c>
      <c r="J744" s="16" t="s">
        <v>8797</v>
      </c>
      <c r="K744" s="16" t="s">
        <v>8798</v>
      </c>
      <c r="L744" s="31">
        <v>6.79</v>
      </c>
      <c r="M744" s="31">
        <v>1.5681419999999999</v>
      </c>
      <c r="N744" s="32">
        <v>78.4071</v>
      </c>
      <c r="O744" s="35" t="s">
        <v>11774</v>
      </c>
      <c r="P744" s="14">
        <v>39173300</v>
      </c>
      <c r="Q744" s="14" t="s">
        <v>1843</v>
      </c>
      <c r="R744" s="20" t="s">
        <v>8799</v>
      </c>
    </row>
    <row r="745" spans="1:18" x14ac:dyDescent="0.25">
      <c r="A745" s="16" t="s">
        <v>2805</v>
      </c>
      <c r="B745" s="30" t="s">
        <v>11775</v>
      </c>
      <c r="C745" s="30" t="s">
        <v>11776</v>
      </c>
      <c r="D745" s="14" t="s">
        <v>11777</v>
      </c>
      <c r="E745" s="18" t="s">
        <v>1307</v>
      </c>
      <c r="F745" s="33">
        <v>25</v>
      </c>
      <c r="G745" s="18">
        <v>25</v>
      </c>
      <c r="H745" s="18">
        <v>500</v>
      </c>
      <c r="I745" s="18" t="s">
        <v>21</v>
      </c>
      <c r="J745" s="14" t="s">
        <v>8797</v>
      </c>
      <c r="K745" s="16" t="s">
        <v>8798</v>
      </c>
      <c r="L745" s="31">
        <v>6.35</v>
      </c>
      <c r="M745" s="31">
        <v>2.39686333333333</v>
      </c>
      <c r="N745" s="32">
        <v>59.921583333333302</v>
      </c>
      <c r="O745" s="19" t="s">
        <v>11778</v>
      </c>
      <c r="P745" s="14">
        <v>39173300</v>
      </c>
      <c r="Q745" s="14" t="s">
        <v>1843</v>
      </c>
      <c r="R745" s="20" t="s">
        <v>8799</v>
      </c>
    </row>
    <row r="746" spans="1:18" x14ac:dyDescent="0.25">
      <c r="A746" s="16" t="s">
        <v>2805</v>
      </c>
      <c r="B746" s="17" t="s">
        <v>11779</v>
      </c>
      <c r="C746" s="17" t="s">
        <v>11780</v>
      </c>
      <c r="D746" s="14" t="s">
        <v>11781</v>
      </c>
      <c r="E746" s="18" t="s">
        <v>1307</v>
      </c>
      <c r="F746" s="18">
        <v>30</v>
      </c>
      <c r="G746" s="18">
        <v>30</v>
      </c>
      <c r="H746" s="18">
        <v>1800</v>
      </c>
      <c r="I746" s="18" t="s">
        <v>21</v>
      </c>
      <c r="J746" s="14" t="s">
        <v>8797</v>
      </c>
      <c r="K746" s="14" t="s">
        <v>8798</v>
      </c>
      <c r="L746" s="31">
        <v>9.82</v>
      </c>
      <c r="M746" s="31">
        <v>1.7786999999999999</v>
      </c>
      <c r="N746" s="32">
        <v>53.360999999999997</v>
      </c>
      <c r="O746" s="35" t="s">
        <v>11782</v>
      </c>
      <c r="P746" s="14" t="s">
        <v>10623</v>
      </c>
      <c r="Q746" s="14" t="s">
        <v>1843</v>
      </c>
      <c r="R746" s="20" t="s">
        <v>8799</v>
      </c>
    </row>
    <row r="747" spans="1:18" x14ac:dyDescent="0.25">
      <c r="A747" s="16" t="s">
        <v>2805</v>
      </c>
      <c r="B747" s="14" t="s">
        <v>11783</v>
      </c>
      <c r="C747" s="14" t="s">
        <v>11784</v>
      </c>
      <c r="D747" s="14" t="s">
        <v>11785</v>
      </c>
      <c r="E747" s="18" t="s">
        <v>1307</v>
      </c>
      <c r="F747" s="33">
        <v>30</v>
      </c>
      <c r="G747" s="33">
        <v>30</v>
      </c>
      <c r="H747" s="33">
        <v>1800</v>
      </c>
      <c r="I747" s="33" t="s">
        <v>21</v>
      </c>
      <c r="J747" s="16" t="s">
        <v>8797</v>
      </c>
      <c r="K747" s="16" t="s">
        <v>8798</v>
      </c>
      <c r="L747" s="31">
        <v>9.91</v>
      </c>
      <c r="M747" s="31">
        <v>1.7786999999999999</v>
      </c>
      <c r="N747" s="32">
        <v>53.360999999999997</v>
      </c>
      <c r="O747" s="35" t="s">
        <v>11786</v>
      </c>
      <c r="P747" s="14" t="s">
        <v>10623</v>
      </c>
      <c r="Q747" s="14" t="s">
        <v>1843</v>
      </c>
      <c r="R747" s="20" t="s">
        <v>8799</v>
      </c>
    </row>
    <row r="748" spans="1:18" x14ac:dyDescent="0.25">
      <c r="A748" s="16" t="s">
        <v>2805</v>
      </c>
      <c r="B748" s="17" t="s">
        <v>11787</v>
      </c>
      <c r="C748" s="17" t="s">
        <v>11788</v>
      </c>
      <c r="D748" s="14" t="s">
        <v>11789</v>
      </c>
      <c r="E748" s="18" t="s">
        <v>1307</v>
      </c>
      <c r="F748" s="18">
        <v>30</v>
      </c>
      <c r="G748" s="18">
        <v>30</v>
      </c>
      <c r="H748" s="18">
        <v>1080</v>
      </c>
      <c r="I748" s="18" t="s">
        <v>21</v>
      </c>
      <c r="J748" s="14" t="s">
        <v>8797</v>
      </c>
      <c r="K748" s="14" t="s">
        <v>8798</v>
      </c>
      <c r="L748" s="31">
        <v>11.82</v>
      </c>
      <c r="M748" s="31">
        <v>2.0790000000000002</v>
      </c>
      <c r="N748" s="32">
        <v>62.37</v>
      </c>
      <c r="O748" s="35" t="s">
        <v>11790</v>
      </c>
      <c r="P748" s="14" t="s">
        <v>10623</v>
      </c>
      <c r="Q748" s="14" t="s">
        <v>1843</v>
      </c>
      <c r="R748" s="20" t="s">
        <v>8799</v>
      </c>
    </row>
    <row r="749" spans="1:18" x14ac:dyDescent="0.25">
      <c r="A749" s="16" t="s">
        <v>2805</v>
      </c>
      <c r="B749" s="16" t="s">
        <v>11791</v>
      </c>
      <c r="C749" s="16" t="s">
        <v>11792</v>
      </c>
      <c r="D749" s="17" t="s">
        <v>11793</v>
      </c>
      <c r="E749" s="42" t="s">
        <v>1307</v>
      </c>
      <c r="F749" s="33">
        <v>30</v>
      </c>
      <c r="G749" s="33">
        <v>30</v>
      </c>
      <c r="H749" s="33">
        <v>1080</v>
      </c>
      <c r="I749" s="33" t="s">
        <v>21</v>
      </c>
      <c r="J749" s="16" t="s">
        <v>8797</v>
      </c>
      <c r="K749" s="16" t="s">
        <v>8798</v>
      </c>
      <c r="L749" s="31">
        <v>14.03</v>
      </c>
      <c r="M749" s="31">
        <v>2.5525500000000001</v>
      </c>
      <c r="N749" s="32">
        <v>76.576499999999996</v>
      </c>
      <c r="O749" s="35" t="s">
        <v>11794</v>
      </c>
      <c r="P749" s="14" t="s">
        <v>10623</v>
      </c>
      <c r="Q749" s="14" t="s">
        <v>1843</v>
      </c>
      <c r="R749" s="20" t="s">
        <v>8799</v>
      </c>
    </row>
    <row r="750" spans="1:18" x14ac:dyDescent="0.25">
      <c r="A750" s="16" t="s">
        <v>2805</v>
      </c>
      <c r="B750" s="17" t="s">
        <v>11795</v>
      </c>
      <c r="C750" s="17" t="s">
        <v>11796</v>
      </c>
      <c r="D750" s="14" t="s">
        <v>11797</v>
      </c>
      <c r="E750" s="18" t="s">
        <v>1307</v>
      </c>
      <c r="F750" s="18">
        <v>30</v>
      </c>
      <c r="G750" s="18">
        <v>30</v>
      </c>
      <c r="H750" s="18">
        <v>720</v>
      </c>
      <c r="I750" s="18" t="s">
        <v>21</v>
      </c>
      <c r="J750" s="14" t="s">
        <v>8797</v>
      </c>
      <c r="K750" s="14" t="s">
        <v>8798</v>
      </c>
      <c r="L750" s="31">
        <v>15.42</v>
      </c>
      <c r="M750" s="31">
        <v>2.6911499999999999</v>
      </c>
      <c r="N750" s="32">
        <v>80.734499999999997</v>
      </c>
      <c r="O750" s="19" t="s">
        <v>11798</v>
      </c>
      <c r="P750" s="14" t="s">
        <v>10623</v>
      </c>
      <c r="Q750" s="14" t="s">
        <v>1843</v>
      </c>
      <c r="R750" s="20" t="s">
        <v>8799</v>
      </c>
    </row>
    <row r="751" spans="1:18" x14ac:dyDescent="0.25">
      <c r="A751" s="16" t="s">
        <v>2805</v>
      </c>
      <c r="B751" s="17" t="s">
        <v>11799</v>
      </c>
      <c r="C751" s="17" t="s">
        <v>11800</v>
      </c>
      <c r="D751" s="14" t="s">
        <v>11801</v>
      </c>
      <c r="E751" s="18" t="s">
        <v>1307</v>
      </c>
      <c r="F751" s="18">
        <v>30</v>
      </c>
      <c r="G751" s="18">
        <v>30</v>
      </c>
      <c r="H751" s="18">
        <v>600</v>
      </c>
      <c r="I751" s="18" t="s">
        <v>21</v>
      </c>
      <c r="J751" s="14" t="s">
        <v>8797</v>
      </c>
      <c r="K751" s="14" t="s">
        <v>8798</v>
      </c>
      <c r="L751" s="31">
        <v>17.73</v>
      </c>
      <c r="M751" s="31">
        <v>4.9349999999999996</v>
      </c>
      <c r="N751" s="32">
        <v>148.05000000000001</v>
      </c>
      <c r="O751" s="19" t="s">
        <v>11802</v>
      </c>
      <c r="P751" s="14" t="s">
        <v>10623</v>
      </c>
      <c r="Q751" s="14" t="s">
        <v>1843</v>
      </c>
      <c r="R751" s="20" t="s">
        <v>8799</v>
      </c>
    </row>
    <row r="752" spans="1:18" x14ac:dyDescent="0.25">
      <c r="A752" s="16" t="s">
        <v>2805</v>
      </c>
      <c r="B752" s="16" t="s">
        <v>11803</v>
      </c>
      <c r="C752" s="16" t="s">
        <v>11804</v>
      </c>
      <c r="D752" s="16" t="s">
        <v>11805</v>
      </c>
      <c r="E752" s="33" t="s">
        <v>1307</v>
      </c>
      <c r="F752" s="34">
        <v>30</v>
      </c>
      <c r="G752" s="18">
        <v>30</v>
      </c>
      <c r="H752" s="18">
        <v>480</v>
      </c>
      <c r="I752" s="18" t="s">
        <v>21</v>
      </c>
      <c r="J752" s="14" t="s">
        <v>8797</v>
      </c>
      <c r="K752" s="14" t="s">
        <v>8798</v>
      </c>
      <c r="L752" s="31">
        <v>21.72</v>
      </c>
      <c r="M752" s="31">
        <v>4.41</v>
      </c>
      <c r="N752" s="32">
        <v>132.30000000000001</v>
      </c>
      <c r="O752" s="35" t="s">
        <v>11806</v>
      </c>
      <c r="P752" s="14" t="s">
        <v>10623</v>
      </c>
      <c r="Q752" s="14" t="s">
        <v>1843</v>
      </c>
      <c r="R752" s="20" t="s">
        <v>8799</v>
      </c>
    </row>
    <row r="753" spans="1:18" x14ac:dyDescent="0.25">
      <c r="A753" s="16" t="s">
        <v>2805</v>
      </c>
      <c r="B753" s="17" t="s">
        <v>11807</v>
      </c>
      <c r="C753" s="17" t="s">
        <v>11808</v>
      </c>
      <c r="D753" s="14" t="s">
        <v>11809</v>
      </c>
      <c r="E753" s="18" t="s">
        <v>1307</v>
      </c>
      <c r="F753" s="18">
        <v>30</v>
      </c>
      <c r="G753" s="18">
        <v>30</v>
      </c>
      <c r="H753" s="18">
        <v>2070</v>
      </c>
      <c r="I753" s="18" t="s">
        <v>21</v>
      </c>
      <c r="J753" s="14" t="s">
        <v>8797</v>
      </c>
      <c r="K753" s="14" t="s">
        <v>8798</v>
      </c>
      <c r="L753" s="31">
        <v>9.43</v>
      </c>
      <c r="M753" s="31">
        <v>2.6355</v>
      </c>
      <c r="N753" s="32">
        <v>79.064999999999998</v>
      </c>
      <c r="O753" s="35" t="s">
        <v>11810</v>
      </c>
      <c r="P753" s="14" t="s">
        <v>10623</v>
      </c>
      <c r="Q753" s="14" t="s">
        <v>1843</v>
      </c>
      <c r="R753" s="20" t="s">
        <v>8799</v>
      </c>
    </row>
    <row r="754" spans="1:18" x14ac:dyDescent="0.25">
      <c r="A754" s="16" t="s">
        <v>2805</v>
      </c>
      <c r="B754" s="16" t="s">
        <v>11811</v>
      </c>
      <c r="C754" s="36" t="s">
        <v>11812</v>
      </c>
      <c r="D754" s="36" t="s">
        <v>11813</v>
      </c>
      <c r="E754" s="37" t="s">
        <v>20</v>
      </c>
      <c r="F754" s="18" t="s">
        <v>21</v>
      </c>
      <c r="G754" s="18">
        <v>1</v>
      </c>
      <c r="H754" s="18" t="s">
        <v>21</v>
      </c>
      <c r="I754" s="18" t="s">
        <v>21</v>
      </c>
      <c r="J754" s="14" t="s">
        <v>8797</v>
      </c>
      <c r="K754" s="16" t="s">
        <v>8798</v>
      </c>
      <c r="L754" s="31">
        <v>54</v>
      </c>
      <c r="M754" s="31">
        <v>19.998000000000001</v>
      </c>
      <c r="N754" s="32">
        <v>19.998000000000001</v>
      </c>
      <c r="O754" s="19"/>
      <c r="P754" s="14" t="s">
        <v>8829</v>
      </c>
      <c r="Q754" s="14" t="s">
        <v>8830</v>
      </c>
      <c r="R754" s="20" t="s">
        <v>8799</v>
      </c>
    </row>
    <row r="755" spans="1:18" x14ac:dyDescent="0.25">
      <c r="A755" s="16" t="s">
        <v>2805</v>
      </c>
      <c r="B755" s="17" t="s">
        <v>11814</v>
      </c>
      <c r="C755" s="17" t="s">
        <v>11815</v>
      </c>
      <c r="D755" s="14" t="s">
        <v>11816</v>
      </c>
      <c r="E755" s="18" t="s">
        <v>20</v>
      </c>
      <c r="F755" s="18" t="s">
        <v>21</v>
      </c>
      <c r="G755" s="18">
        <v>1</v>
      </c>
      <c r="H755" s="18">
        <v>10</v>
      </c>
      <c r="I755" s="18" t="s">
        <v>21</v>
      </c>
      <c r="J755" s="14" t="s">
        <v>8797</v>
      </c>
      <c r="K755" s="14" t="s">
        <v>8798</v>
      </c>
      <c r="L755" s="31">
        <v>114.33</v>
      </c>
      <c r="M755" s="31">
        <v>37.33</v>
      </c>
      <c r="N755" s="32">
        <v>37.33</v>
      </c>
      <c r="O755" s="35" t="s">
        <v>11817</v>
      </c>
      <c r="P755" s="14" t="s">
        <v>3077</v>
      </c>
      <c r="Q755" s="14" t="s">
        <v>698</v>
      </c>
      <c r="R755" s="20" t="s">
        <v>8799</v>
      </c>
    </row>
    <row r="756" spans="1:18" x14ac:dyDescent="0.25">
      <c r="A756" s="16" t="s">
        <v>2805</v>
      </c>
      <c r="B756" s="16" t="s">
        <v>11818</v>
      </c>
      <c r="C756" s="16" t="s">
        <v>11819</v>
      </c>
      <c r="D756" s="16" t="s">
        <v>11820</v>
      </c>
      <c r="E756" s="33" t="s">
        <v>20</v>
      </c>
      <c r="F756" s="18" t="s">
        <v>21</v>
      </c>
      <c r="G756" s="33">
        <v>5</v>
      </c>
      <c r="H756" s="33">
        <v>5</v>
      </c>
      <c r="I756" s="33" t="s">
        <v>21</v>
      </c>
      <c r="J756" s="16" t="s">
        <v>8797</v>
      </c>
      <c r="K756" s="16" t="s">
        <v>8798</v>
      </c>
      <c r="L756" s="31">
        <v>95.72</v>
      </c>
      <c r="M756" s="31">
        <v>37.06</v>
      </c>
      <c r="N756" s="32">
        <v>185.3</v>
      </c>
      <c r="O756" s="19" t="s">
        <v>11821</v>
      </c>
      <c r="P756" s="14">
        <v>94059900</v>
      </c>
      <c r="Q756" s="14" t="s">
        <v>45</v>
      </c>
      <c r="R756" s="20" t="s">
        <v>8799</v>
      </c>
    </row>
    <row r="757" spans="1:18" x14ac:dyDescent="0.25">
      <c r="A757" s="16" t="s">
        <v>2805</v>
      </c>
      <c r="B757" s="14" t="s">
        <v>11822</v>
      </c>
      <c r="C757" s="14" t="s">
        <v>11823</v>
      </c>
      <c r="D757" s="14" t="s">
        <v>11824</v>
      </c>
      <c r="E757" s="18" t="s">
        <v>20</v>
      </c>
      <c r="F757" s="34" t="s">
        <v>21</v>
      </c>
      <c r="G757" s="33">
        <v>5</v>
      </c>
      <c r="H757" s="33">
        <v>5</v>
      </c>
      <c r="I757" s="33" t="s">
        <v>21</v>
      </c>
      <c r="J757" s="16" t="s">
        <v>8797</v>
      </c>
      <c r="K757" s="16" t="s">
        <v>8798</v>
      </c>
      <c r="L757" s="31">
        <v>207.1</v>
      </c>
      <c r="M757" s="31">
        <v>47.756500000000003</v>
      </c>
      <c r="N757" s="32">
        <v>238.7825</v>
      </c>
      <c r="O757" s="19" t="s">
        <v>11825</v>
      </c>
      <c r="P757" s="14">
        <v>94059900</v>
      </c>
      <c r="Q757" s="14" t="s">
        <v>45</v>
      </c>
      <c r="R757" s="20" t="s">
        <v>8799</v>
      </c>
    </row>
    <row r="758" spans="1:18" x14ac:dyDescent="0.25">
      <c r="A758" s="16" t="s">
        <v>2805</v>
      </c>
      <c r="B758" s="16" t="s">
        <v>11826</v>
      </c>
      <c r="C758" s="16" t="s">
        <v>11827</v>
      </c>
      <c r="D758" s="16" t="s">
        <v>11828</v>
      </c>
      <c r="E758" s="33" t="s">
        <v>20</v>
      </c>
      <c r="F758" s="18" t="s">
        <v>21</v>
      </c>
      <c r="G758" s="18">
        <v>1</v>
      </c>
      <c r="H758" s="18">
        <v>1</v>
      </c>
      <c r="I758" s="18" t="s">
        <v>21</v>
      </c>
      <c r="J758" s="14" t="s">
        <v>8797</v>
      </c>
      <c r="K758" s="16" t="s">
        <v>8798</v>
      </c>
      <c r="L758" s="31">
        <v>235.66</v>
      </c>
      <c r="M758" s="31">
        <v>60.951000000000001</v>
      </c>
      <c r="N758" s="32">
        <v>60.951000000000001</v>
      </c>
      <c r="O758" s="19" t="s">
        <v>11829</v>
      </c>
      <c r="P758" s="14">
        <v>94059900</v>
      </c>
      <c r="Q758" s="14" t="s">
        <v>45</v>
      </c>
      <c r="R758" s="20" t="s">
        <v>8799</v>
      </c>
    </row>
    <row r="759" spans="1:18" x14ac:dyDescent="0.25">
      <c r="A759" s="16" t="s">
        <v>2805</v>
      </c>
      <c r="B759" s="40" t="s">
        <v>11830</v>
      </c>
      <c r="C759" s="40" t="s">
        <v>11831</v>
      </c>
      <c r="D759" s="40" t="s">
        <v>11832</v>
      </c>
      <c r="E759" s="41" t="s">
        <v>20</v>
      </c>
      <c r="F759" s="33" t="s">
        <v>21</v>
      </c>
      <c r="G759" s="33">
        <v>4</v>
      </c>
      <c r="H759" s="33">
        <v>4</v>
      </c>
      <c r="I759" s="33" t="s">
        <v>21</v>
      </c>
      <c r="J759" s="16" t="s">
        <v>8797</v>
      </c>
      <c r="K759" s="16" t="s">
        <v>8798</v>
      </c>
      <c r="L759" s="31">
        <v>364.27</v>
      </c>
      <c r="M759" s="31">
        <v>118.71</v>
      </c>
      <c r="N759" s="32">
        <v>474.84</v>
      </c>
      <c r="O759" s="19" t="s">
        <v>11833</v>
      </c>
      <c r="P759" s="14" t="s">
        <v>3126</v>
      </c>
      <c r="Q759" s="14" t="s">
        <v>3127</v>
      </c>
      <c r="R759" s="20" t="s">
        <v>8799</v>
      </c>
    </row>
    <row r="760" spans="1:18" x14ac:dyDescent="0.25">
      <c r="A760" s="16" t="s">
        <v>2805</v>
      </c>
      <c r="B760" s="30" t="s">
        <v>11834</v>
      </c>
      <c r="C760" s="16" t="s">
        <v>11835</v>
      </c>
      <c r="D760" s="14" t="s">
        <v>11836</v>
      </c>
      <c r="E760" s="18" t="s">
        <v>20</v>
      </c>
      <c r="F760" s="33" t="s">
        <v>21</v>
      </c>
      <c r="G760" s="33">
        <v>1</v>
      </c>
      <c r="H760" s="33" t="s">
        <v>21</v>
      </c>
      <c r="I760" s="33" t="s">
        <v>21</v>
      </c>
      <c r="J760" s="16" t="s">
        <v>8797</v>
      </c>
      <c r="K760" s="16" t="s">
        <v>8798</v>
      </c>
      <c r="L760" s="31">
        <v>1016.78</v>
      </c>
      <c r="M760" s="31">
        <v>342.32</v>
      </c>
      <c r="N760" s="32">
        <v>342.32</v>
      </c>
      <c r="O760" s="19"/>
      <c r="P760" s="14" t="s">
        <v>10456</v>
      </c>
      <c r="Q760" s="14" t="s">
        <v>11837</v>
      </c>
      <c r="R760" s="20" t="s">
        <v>8799</v>
      </c>
    </row>
    <row r="761" spans="1:18" x14ac:dyDescent="0.25">
      <c r="A761" s="16" t="s">
        <v>2805</v>
      </c>
      <c r="B761" s="14" t="s">
        <v>11838</v>
      </c>
      <c r="C761" s="14" t="s">
        <v>11839</v>
      </c>
      <c r="D761" s="14" t="s">
        <v>11840</v>
      </c>
      <c r="E761" s="18" t="s">
        <v>20</v>
      </c>
      <c r="F761" s="34" t="s">
        <v>21</v>
      </c>
      <c r="G761" s="33">
        <v>1</v>
      </c>
      <c r="H761" s="33" t="s">
        <v>21</v>
      </c>
      <c r="I761" s="33" t="s">
        <v>21</v>
      </c>
      <c r="J761" s="16" t="s">
        <v>8797</v>
      </c>
      <c r="K761" s="16" t="s">
        <v>8798</v>
      </c>
      <c r="L761" s="31">
        <v>684.29</v>
      </c>
      <c r="M761" s="31">
        <v>230.38</v>
      </c>
      <c r="N761" s="32">
        <v>230.38</v>
      </c>
      <c r="O761" s="35"/>
      <c r="P761" s="14" t="s">
        <v>8829</v>
      </c>
      <c r="Q761" s="14" t="s">
        <v>8830</v>
      </c>
      <c r="R761" s="20" t="s">
        <v>8799</v>
      </c>
    </row>
    <row r="762" spans="1:18" x14ac:dyDescent="0.25">
      <c r="A762" s="16" t="s">
        <v>2805</v>
      </c>
      <c r="B762" s="40" t="s">
        <v>11841</v>
      </c>
      <c r="C762" s="40" t="s">
        <v>11842</v>
      </c>
      <c r="D762" s="40" t="s">
        <v>11843</v>
      </c>
      <c r="E762" s="41" t="s">
        <v>20</v>
      </c>
      <c r="F762" s="34" t="s">
        <v>21</v>
      </c>
      <c r="G762" s="33">
        <v>1</v>
      </c>
      <c r="H762" s="33" t="s">
        <v>21</v>
      </c>
      <c r="I762" s="33" t="s">
        <v>21</v>
      </c>
      <c r="J762" s="16" t="s">
        <v>8797</v>
      </c>
      <c r="K762" s="16" t="s">
        <v>8798</v>
      </c>
      <c r="L762" s="31">
        <v>137.43</v>
      </c>
      <c r="M762" s="31">
        <v>50.896999999999998</v>
      </c>
      <c r="N762" s="32">
        <v>50.896999999999998</v>
      </c>
      <c r="O762" s="19"/>
      <c r="P762" s="14" t="s">
        <v>11844</v>
      </c>
      <c r="Q762" s="14" t="s">
        <v>11845</v>
      </c>
      <c r="R762" s="20" t="s">
        <v>8799</v>
      </c>
    </row>
    <row r="763" spans="1:18" x14ac:dyDescent="0.25">
      <c r="A763" s="16" t="s">
        <v>2805</v>
      </c>
      <c r="B763" s="17" t="s">
        <v>11846</v>
      </c>
      <c r="C763" s="17" t="s">
        <v>11847</v>
      </c>
      <c r="D763" s="14" t="s">
        <v>11848</v>
      </c>
      <c r="E763" s="18" t="s">
        <v>20</v>
      </c>
      <c r="F763" s="18" t="s">
        <v>21</v>
      </c>
      <c r="G763" s="18">
        <v>40</v>
      </c>
      <c r="H763" s="18">
        <v>40</v>
      </c>
      <c r="I763" s="18" t="s">
        <v>21</v>
      </c>
      <c r="J763" s="14" t="s">
        <v>8797</v>
      </c>
      <c r="K763" s="14" t="s">
        <v>8798</v>
      </c>
      <c r="L763" s="31">
        <v>12.89</v>
      </c>
      <c r="M763" s="31">
        <v>4.0845000000000002</v>
      </c>
      <c r="N763" s="32">
        <v>163.38</v>
      </c>
      <c r="O763" s="19" t="s">
        <v>11849</v>
      </c>
      <c r="P763" s="14" t="s">
        <v>1842</v>
      </c>
      <c r="Q763" s="14" t="s">
        <v>1843</v>
      </c>
      <c r="R763" s="20" t="s">
        <v>8799</v>
      </c>
    </row>
    <row r="764" spans="1:18" x14ac:dyDescent="0.25">
      <c r="A764" s="16" t="s">
        <v>2805</v>
      </c>
      <c r="B764" s="14" t="s">
        <v>11850</v>
      </c>
      <c r="C764" s="14" t="s">
        <v>11851</v>
      </c>
      <c r="D764" s="14" t="s">
        <v>11852</v>
      </c>
      <c r="E764" s="18" t="s">
        <v>20</v>
      </c>
      <c r="F764" s="18" t="s">
        <v>21</v>
      </c>
      <c r="G764" s="18">
        <v>20</v>
      </c>
      <c r="H764" s="18">
        <v>240</v>
      </c>
      <c r="I764" s="18" t="s">
        <v>21</v>
      </c>
      <c r="J764" s="14" t="s">
        <v>8797</v>
      </c>
      <c r="K764" s="14" t="s">
        <v>8798</v>
      </c>
      <c r="L764" s="31">
        <v>7.97</v>
      </c>
      <c r="M764" s="31">
        <v>2.25</v>
      </c>
      <c r="N764" s="32">
        <v>45</v>
      </c>
      <c r="O764" s="19" t="s">
        <v>11853</v>
      </c>
      <c r="P764" s="14" t="s">
        <v>3077</v>
      </c>
      <c r="Q764" s="14" t="s">
        <v>698</v>
      </c>
      <c r="R764" s="20" t="s">
        <v>8799</v>
      </c>
    </row>
    <row r="765" spans="1:18" x14ac:dyDescent="0.25">
      <c r="A765" s="16" t="s">
        <v>2805</v>
      </c>
      <c r="B765" s="14" t="s">
        <v>11854</v>
      </c>
      <c r="C765" s="14" t="s">
        <v>11855</v>
      </c>
      <c r="D765" s="16" t="s">
        <v>11856</v>
      </c>
      <c r="E765" s="33" t="s">
        <v>20</v>
      </c>
      <c r="F765" s="34" t="s">
        <v>21</v>
      </c>
      <c r="G765" s="33">
        <v>1</v>
      </c>
      <c r="H765" s="33" t="s">
        <v>21</v>
      </c>
      <c r="I765" s="33" t="s">
        <v>21</v>
      </c>
      <c r="J765" s="16" t="s">
        <v>8797</v>
      </c>
      <c r="K765" s="16" t="s">
        <v>8798</v>
      </c>
      <c r="L765" s="31">
        <v>87.62</v>
      </c>
      <c r="M765" s="31">
        <v>33.93</v>
      </c>
      <c r="N765" s="32">
        <v>33.93</v>
      </c>
      <c r="O765" s="19" t="s">
        <v>11857</v>
      </c>
      <c r="P765" s="14" t="s">
        <v>8776</v>
      </c>
      <c r="Q765" s="14" t="s">
        <v>3060</v>
      </c>
      <c r="R765" s="20" t="s">
        <v>8799</v>
      </c>
    </row>
    <row r="766" spans="1:18" x14ac:dyDescent="0.25">
      <c r="A766" s="16" t="s">
        <v>2805</v>
      </c>
      <c r="B766" s="14" t="s">
        <v>11858</v>
      </c>
      <c r="C766" s="14" t="s">
        <v>11859</v>
      </c>
      <c r="D766" s="14" t="s">
        <v>11860</v>
      </c>
      <c r="E766" s="18" t="s">
        <v>20</v>
      </c>
      <c r="F766" s="34" t="s">
        <v>21</v>
      </c>
      <c r="G766" s="33">
        <v>1</v>
      </c>
      <c r="H766" s="33">
        <v>10</v>
      </c>
      <c r="I766" s="33" t="s">
        <v>21</v>
      </c>
      <c r="J766" s="16" t="s">
        <v>8797</v>
      </c>
      <c r="K766" s="16" t="s">
        <v>8798</v>
      </c>
      <c r="L766" s="31">
        <v>30.96</v>
      </c>
      <c r="M766" s="31">
        <v>10.18</v>
      </c>
      <c r="N766" s="32">
        <v>10.18</v>
      </c>
      <c r="O766" s="19" t="s">
        <v>11861</v>
      </c>
      <c r="P766" s="14" t="s">
        <v>11862</v>
      </c>
      <c r="Q766" s="14" t="s">
        <v>8830</v>
      </c>
      <c r="R766" s="20" t="s">
        <v>8799</v>
      </c>
    </row>
    <row r="767" spans="1:18" x14ac:dyDescent="0.25">
      <c r="A767" s="16" t="s">
        <v>2805</v>
      </c>
      <c r="B767" s="17" t="s">
        <v>11863</v>
      </c>
      <c r="C767" s="17" t="s">
        <v>11864</v>
      </c>
      <c r="D767" s="14" t="s">
        <v>11865</v>
      </c>
      <c r="E767" s="18" t="s">
        <v>20</v>
      </c>
      <c r="F767" s="18" t="s">
        <v>21</v>
      </c>
      <c r="G767" s="18">
        <v>1</v>
      </c>
      <c r="H767" s="18" t="s">
        <v>21</v>
      </c>
      <c r="I767" s="18" t="s">
        <v>21</v>
      </c>
      <c r="J767" s="14" t="s">
        <v>8797</v>
      </c>
      <c r="K767" s="14" t="s">
        <v>8798</v>
      </c>
      <c r="L767" s="31">
        <v>40.07</v>
      </c>
      <c r="M767" s="31">
        <v>15.51</v>
      </c>
      <c r="N767" s="32">
        <v>15.51</v>
      </c>
      <c r="O767" s="35"/>
      <c r="P767" s="14" t="s">
        <v>7828</v>
      </c>
      <c r="Q767" s="14" t="s">
        <v>3023</v>
      </c>
      <c r="R767" s="20" t="s">
        <v>8799</v>
      </c>
    </row>
    <row r="768" spans="1:18" x14ac:dyDescent="0.25">
      <c r="A768" s="16" t="s">
        <v>2805</v>
      </c>
      <c r="B768" s="30" t="s">
        <v>11866</v>
      </c>
      <c r="C768" s="30" t="s">
        <v>11867</v>
      </c>
      <c r="D768" s="14" t="s">
        <v>11868</v>
      </c>
      <c r="E768" s="18" t="s">
        <v>20</v>
      </c>
      <c r="F768" s="33" t="s">
        <v>21</v>
      </c>
      <c r="G768" s="33">
        <v>5</v>
      </c>
      <c r="H768" s="33">
        <v>10</v>
      </c>
      <c r="I768" s="33" t="s">
        <v>21</v>
      </c>
      <c r="J768" s="16" t="s">
        <v>8797</v>
      </c>
      <c r="K768" s="16" t="s">
        <v>8798</v>
      </c>
      <c r="L768" s="31">
        <v>40.31</v>
      </c>
      <c r="M768" s="31">
        <v>15.61</v>
      </c>
      <c r="N768" s="32">
        <v>78.05</v>
      </c>
      <c r="O768" s="19"/>
      <c r="P768" s="14" t="s">
        <v>7828</v>
      </c>
      <c r="Q768" s="14" t="s">
        <v>3023</v>
      </c>
      <c r="R768" s="20" t="s">
        <v>8799</v>
      </c>
    </row>
    <row r="769" spans="1:18" x14ac:dyDescent="0.25">
      <c r="A769" s="16" t="s">
        <v>2805</v>
      </c>
      <c r="B769" s="16" t="s">
        <v>11869</v>
      </c>
      <c r="C769" s="14" t="s">
        <v>11870</v>
      </c>
      <c r="D769" s="14" t="s">
        <v>11871</v>
      </c>
      <c r="E769" s="18" t="s">
        <v>20</v>
      </c>
      <c r="F769" s="34" t="s">
        <v>21</v>
      </c>
      <c r="G769" s="33">
        <v>1</v>
      </c>
      <c r="H769" s="33">
        <v>1</v>
      </c>
      <c r="I769" s="33" t="s">
        <v>21</v>
      </c>
      <c r="J769" s="16" t="s">
        <v>8797</v>
      </c>
      <c r="K769" s="16" t="s">
        <v>8798</v>
      </c>
      <c r="L769" s="31">
        <v>1836.2</v>
      </c>
      <c r="M769" s="31">
        <v>354.64</v>
      </c>
      <c r="N769" s="32">
        <v>354.64</v>
      </c>
      <c r="O769" s="35" t="s">
        <v>11872</v>
      </c>
      <c r="P769" s="14" t="s">
        <v>11873</v>
      </c>
      <c r="Q769" s="14" t="s">
        <v>11874</v>
      </c>
      <c r="R769" s="20" t="s">
        <v>8799</v>
      </c>
    </row>
    <row r="770" spans="1:18" x14ac:dyDescent="0.25">
      <c r="A770" s="16" t="s">
        <v>2805</v>
      </c>
      <c r="B770" s="16" t="s">
        <v>11875</v>
      </c>
      <c r="C770" s="16" t="s">
        <v>11876</v>
      </c>
      <c r="D770" s="16" t="s">
        <v>11877</v>
      </c>
      <c r="E770" s="33" t="s">
        <v>20</v>
      </c>
      <c r="F770" s="34" t="s">
        <v>21</v>
      </c>
      <c r="G770" s="33">
        <v>1</v>
      </c>
      <c r="H770" s="33">
        <v>1</v>
      </c>
      <c r="I770" s="33" t="s">
        <v>21</v>
      </c>
      <c r="J770" s="16" t="s">
        <v>8797</v>
      </c>
      <c r="K770" s="16" t="s">
        <v>8798</v>
      </c>
      <c r="L770" s="31">
        <v>1248.08</v>
      </c>
      <c r="M770" s="31">
        <v>258.32400000000001</v>
      </c>
      <c r="N770" s="32">
        <v>258.32400000000001</v>
      </c>
      <c r="O770" s="19" t="s">
        <v>11878</v>
      </c>
      <c r="P770" s="14" t="s">
        <v>11873</v>
      </c>
      <c r="Q770" s="14" t="s">
        <v>11874</v>
      </c>
      <c r="R770" s="20" t="s">
        <v>8799</v>
      </c>
    </row>
    <row r="771" spans="1:18" x14ac:dyDescent="0.25">
      <c r="A771" s="16" t="s">
        <v>2805</v>
      </c>
      <c r="B771" s="16" t="s">
        <v>11879</v>
      </c>
      <c r="C771" s="16" t="s">
        <v>11880</v>
      </c>
      <c r="D771" s="19" t="s">
        <v>11881</v>
      </c>
      <c r="E771" s="55" t="s">
        <v>20</v>
      </c>
      <c r="F771" s="33" t="s">
        <v>21</v>
      </c>
      <c r="G771" s="33">
        <v>300</v>
      </c>
      <c r="H771" s="33">
        <v>4200</v>
      </c>
      <c r="I771" s="33" t="s">
        <v>21</v>
      </c>
      <c r="J771" s="14" t="s">
        <v>8797</v>
      </c>
      <c r="K771" s="16" t="s">
        <v>8798</v>
      </c>
      <c r="L771" s="31">
        <v>0.62</v>
      </c>
      <c r="M771" s="31">
        <v>0.16</v>
      </c>
      <c r="N771" s="32">
        <v>48</v>
      </c>
      <c r="O771" s="35" t="s">
        <v>11882</v>
      </c>
      <c r="P771" s="14" t="s">
        <v>11883</v>
      </c>
      <c r="Q771" s="14" t="s">
        <v>7640</v>
      </c>
      <c r="R771" s="20" t="s">
        <v>8799</v>
      </c>
    </row>
    <row r="772" spans="1:18" x14ac:dyDescent="0.25">
      <c r="A772" s="16" t="s">
        <v>2805</v>
      </c>
      <c r="B772" s="16" t="s">
        <v>11884</v>
      </c>
      <c r="C772" s="14" t="s">
        <v>11885</v>
      </c>
      <c r="D772" s="14" t="s">
        <v>11886</v>
      </c>
      <c r="E772" s="18" t="s">
        <v>20</v>
      </c>
      <c r="F772" s="33" t="s">
        <v>21</v>
      </c>
      <c r="G772" s="33">
        <v>1</v>
      </c>
      <c r="H772" s="33">
        <v>20</v>
      </c>
      <c r="I772" s="33" t="s">
        <v>21</v>
      </c>
      <c r="J772" s="16" t="s">
        <v>8797</v>
      </c>
      <c r="K772" s="16" t="s">
        <v>8798</v>
      </c>
      <c r="L772" s="31">
        <v>79.430000000000007</v>
      </c>
      <c r="M772" s="31">
        <v>25.89</v>
      </c>
      <c r="N772" s="32">
        <v>25.89</v>
      </c>
      <c r="O772" s="19" t="s">
        <v>11887</v>
      </c>
      <c r="P772" s="14" t="s">
        <v>3077</v>
      </c>
      <c r="Q772" s="14" t="s">
        <v>698</v>
      </c>
      <c r="R772" s="20" t="s">
        <v>8799</v>
      </c>
    </row>
    <row r="773" spans="1:18" x14ac:dyDescent="0.25">
      <c r="A773" s="16" t="s">
        <v>2805</v>
      </c>
      <c r="B773" s="40" t="s">
        <v>11888</v>
      </c>
      <c r="C773" s="40" t="s">
        <v>11889</v>
      </c>
      <c r="D773" s="40" t="s">
        <v>11890</v>
      </c>
      <c r="E773" s="18" t="s">
        <v>20</v>
      </c>
      <c r="F773" s="18" t="s">
        <v>21</v>
      </c>
      <c r="G773" s="18">
        <v>1</v>
      </c>
      <c r="H773" s="18">
        <v>6</v>
      </c>
      <c r="I773" s="18" t="s">
        <v>21</v>
      </c>
      <c r="J773" s="14" t="s">
        <v>8797</v>
      </c>
      <c r="K773" s="14" t="s">
        <v>8798</v>
      </c>
      <c r="L773" s="31">
        <v>384.73</v>
      </c>
      <c r="M773" s="31">
        <v>65.043000000000006</v>
      </c>
      <c r="N773" s="32">
        <v>65.043000000000006</v>
      </c>
      <c r="O773" s="19" t="s">
        <v>11891</v>
      </c>
      <c r="P773" s="14">
        <v>39269097</v>
      </c>
      <c r="Q773" s="14" t="s">
        <v>102</v>
      </c>
      <c r="R773" s="20" t="s">
        <v>8799</v>
      </c>
    </row>
    <row r="774" spans="1:18" x14ac:dyDescent="0.25">
      <c r="A774" s="16" t="s">
        <v>2805</v>
      </c>
      <c r="B774" s="30" t="s">
        <v>11892</v>
      </c>
      <c r="C774" s="16" t="s">
        <v>11893</v>
      </c>
      <c r="D774" s="14" t="s">
        <v>11894</v>
      </c>
      <c r="E774" s="18" t="s">
        <v>20</v>
      </c>
      <c r="F774" s="18" t="s">
        <v>21</v>
      </c>
      <c r="G774" s="18">
        <v>8</v>
      </c>
      <c r="H774" s="18">
        <v>8</v>
      </c>
      <c r="I774" s="18" t="s">
        <v>21</v>
      </c>
      <c r="J774" s="14" t="s">
        <v>8797</v>
      </c>
      <c r="K774" s="16" t="s">
        <v>8798</v>
      </c>
      <c r="L774" s="31">
        <v>168.59</v>
      </c>
      <c r="M774" s="31">
        <v>33.857999999999997</v>
      </c>
      <c r="N774" s="32">
        <v>270.86399999999998</v>
      </c>
      <c r="O774" s="35" t="s">
        <v>11895</v>
      </c>
      <c r="P774" s="14">
        <v>39269097</v>
      </c>
      <c r="Q774" s="14" t="s">
        <v>102</v>
      </c>
      <c r="R774" s="20" t="s">
        <v>8799</v>
      </c>
    </row>
    <row r="775" spans="1:18" x14ac:dyDescent="0.25">
      <c r="A775" s="16" t="s">
        <v>2805</v>
      </c>
      <c r="B775" s="20" t="s">
        <v>11896</v>
      </c>
      <c r="C775" s="20" t="s">
        <v>11897</v>
      </c>
      <c r="D775" s="52" t="s">
        <v>11898</v>
      </c>
      <c r="E775" s="53" t="s">
        <v>20</v>
      </c>
      <c r="F775" s="18" t="s">
        <v>21</v>
      </c>
      <c r="G775" s="18">
        <v>1</v>
      </c>
      <c r="H775" s="18">
        <v>10</v>
      </c>
      <c r="I775" s="18" t="s">
        <v>21</v>
      </c>
      <c r="J775" s="14" t="s">
        <v>8797</v>
      </c>
      <c r="K775" s="16" t="s">
        <v>8798</v>
      </c>
      <c r="L775" s="31">
        <v>25.13</v>
      </c>
      <c r="M775" s="31">
        <v>9.7289999999999992</v>
      </c>
      <c r="N775" s="32">
        <v>9.7289999999999992</v>
      </c>
      <c r="O775" s="19"/>
      <c r="P775" s="14" t="s">
        <v>7813</v>
      </c>
      <c r="Q775" s="14" t="s">
        <v>2915</v>
      </c>
      <c r="R775" s="20" t="s">
        <v>8799</v>
      </c>
    </row>
    <row r="776" spans="1:18" x14ac:dyDescent="0.25">
      <c r="A776" s="16" t="s">
        <v>2805</v>
      </c>
      <c r="B776" s="17" t="s">
        <v>11899</v>
      </c>
      <c r="C776" s="17" t="s">
        <v>11900</v>
      </c>
      <c r="D776" s="14" t="s">
        <v>11901</v>
      </c>
      <c r="E776" s="18" t="s">
        <v>20</v>
      </c>
      <c r="F776" s="18" t="s">
        <v>21</v>
      </c>
      <c r="G776" s="18">
        <v>1</v>
      </c>
      <c r="H776" s="18">
        <v>10</v>
      </c>
      <c r="I776" s="18" t="s">
        <v>21</v>
      </c>
      <c r="J776" s="14" t="s">
        <v>8797</v>
      </c>
      <c r="K776" s="14" t="s">
        <v>8798</v>
      </c>
      <c r="L776" s="31">
        <v>82.6</v>
      </c>
      <c r="M776" s="31">
        <v>31.978625000000001</v>
      </c>
      <c r="N776" s="32">
        <v>31.978625000000001</v>
      </c>
      <c r="O776" s="19"/>
      <c r="P776" s="14" t="s">
        <v>7813</v>
      </c>
      <c r="Q776" s="14" t="s">
        <v>2915</v>
      </c>
      <c r="R776" s="20" t="s">
        <v>8799</v>
      </c>
    </row>
    <row r="777" spans="1:18" x14ac:dyDescent="0.25">
      <c r="A777" s="16" t="s">
        <v>2805</v>
      </c>
      <c r="B777" s="14" t="s">
        <v>11902</v>
      </c>
      <c r="C777" s="14" t="s">
        <v>11903</v>
      </c>
      <c r="D777" s="14" t="s">
        <v>11904</v>
      </c>
      <c r="E777" s="18" t="s">
        <v>20</v>
      </c>
      <c r="F777" s="34" t="s">
        <v>21</v>
      </c>
      <c r="G777" s="33">
        <v>1</v>
      </c>
      <c r="H777" s="33" t="s">
        <v>21</v>
      </c>
      <c r="I777" s="33" t="s">
        <v>21</v>
      </c>
      <c r="J777" s="16" t="s">
        <v>8797</v>
      </c>
      <c r="K777" s="16" t="s">
        <v>8798</v>
      </c>
      <c r="L777" s="31">
        <v>6.68</v>
      </c>
      <c r="M777" s="31">
        <v>2.59</v>
      </c>
      <c r="N777" s="32">
        <v>2.59</v>
      </c>
      <c r="O777" s="19"/>
      <c r="P777" s="14" t="s">
        <v>7813</v>
      </c>
      <c r="Q777" s="14" t="s">
        <v>2915</v>
      </c>
      <c r="R777" s="20" t="s">
        <v>8799</v>
      </c>
    </row>
    <row r="778" spans="1:18" x14ac:dyDescent="0.25">
      <c r="A778" s="16" t="s">
        <v>2805</v>
      </c>
      <c r="B778" s="17" t="s">
        <v>11905</v>
      </c>
      <c r="C778" s="17" t="s">
        <v>11906</v>
      </c>
      <c r="D778" s="14" t="s">
        <v>11907</v>
      </c>
      <c r="E778" s="18" t="s">
        <v>20</v>
      </c>
      <c r="F778" s="18" t="s">
        <v>21</v>
      </c>
      <c r="G778" s="18">
        <v>12</v>
      </c>
      <c r="H778" s="18">
        <v>120</v>
      </c>
      <c r="I778" s="18" t="s">
        <v>21</v>
      </c>
      <c r="J778" s="14" t="s">
        <v>8797</v>
      </c>
      <c r="K778" s="14" t="s">
        <v>8798</v>
      </c>
      <c r="L778" s="31">
        <v>9.35</v>
      </c>
      <c r="M778" s="31">
        <v>2.61</v>
      </c>
      <c r="N778" s="32">
        <v>31.32</v>
      </c>
      <c r="O778" s="19" t="s">
        <v>11908</v>
      </c>
      <c r="P778" s="14" t="s">
        <v>3077</v>
      </c>
      <c r="Q778" s="14" t="s">
        <v>698</v>
      </c>
      <c r="R778" s="20" t="s">
        <v>8799</v>
      </c>
    </row>
    <row r="779" spans="1:18" x14ac:dyDescent="0.25">
      <c r="A779" s="16" t="s">
        <v>2805</v>
      </c>
      <c r="B779" s="16" t="s">
        <v>11909</v>
      </c>
      <c r="C779" s="16" t="s">
        <v>11910</v>
      </c>
      <c r="D779" s="19" t="s">
        <v>11911</v>
      </c>
      <c r="E779" s="55" t="s">
        <v>20</v>
      </c>
      <c r="F779" s="33" t="s">
        <v>21</v>
      </c>
      <c r="G779" s="18">
        <v>1</v>
      </c>
      <c r="H779" s="18">
        <v>24</v>
      </c>
      <c r="I779" s="18" t="s">
        <v>21</v>
      </c>
      <c r="J779" s="14" t="s">
        <v>8797</v>
      </c>
      <c r="K779" s="16" t="s">
        <v>8798</v>
      </c>
      <c r="L779" s="31">
        <v>9.68</v>
      </c>
      <c r="M779" s="31">
        <v>3.75</v>
      </c>
      <c r="N779" s="32">
        <v>3.75</v>
      </c>
      <c r="O779" s="19"/>
      <c r="P779" s="14" t="s">
        <v>7813</v>
      </c>
      <c r="Q779" s="14" t="s">
        <v>2915</v>
      </c>
      <c r="R779" s="20" t="s">
        <v>8799</v>
      </c>
    </row>
    <row r="780" spans="1:18" x14ac:dyDescent="0.25">
      <c r="A780" s="16" t="s">
        <v>2805</v>
      </c>
      <c r="B780" s="36" t="s">
        <v>11912</v>
      </c>
      <c r="C780" s="36" t="s">
        <v>11913</v>
      </c>
      <c r="D780" s="36" t="s">
        <v>11914</v>
      </c>
      <c r="E780" s="37" t="s">
        <v>20</v>
      </c>
      <c r="F780" s="18" t="s">
        <v>21</v>
      </c>
      <c r="G780" s="18">
        <v>1</v>
      </c>
      <c r="H780" s="18">
        <v>1</v>
      </c>
      <c r="I780" s="18" t="s">
        <v>21</v>
      </c>
      <c r="J780" s="14" t="s">
        <v>8797</v>
      </c>
      <c r="K780" s="16" t="s">
        <v>8798</v>
      </c>
      <c r="L780" s="31">
        <v>140.69999999999999</v>
      </c>
      <c r="M780" s="31">
        <v>54.48</v>
      </c>
      <c r="N780" s="32">
        <v>54.48</v>
      </c>
      <c r="O780" s="49" t="s">
        <v>11915</v>
      </c>
      <c r="P780" s="14" t="s">
        <v>44</v>
      </c>
      <c r="Q780" s="14" t="s">
        <v>45</v>
      </c>
      <c r="R780" s="20" t="s">
        <v>8799</v>
      </c>
    </row>
    <row r="781" spans="1:18" x14ac:dyDescent="0.25">
      <c r="A781" s="16" t="s">
        <v>2805</v>
      </c>
      <c r="B781" s="14" t="s">
        <v>11916</v>
      </c>
      <c r="C781" s="14" t="s">
        <v>11917</v>
      </c>
      <c r="D781" s="14" t="s">
        <v>11918</v>
      </c>
      <c r="E781" s="18" t="s">
        <v>20</v>
      </c>
      <c r="F781" s="18" t="s">
        <v>21</v>
      </c>
      <c r="G781" s="18">
        <v>1</v>
      </c>
      <c r="H781" s="18" t="s">
        <v>21</v>
      </c>
      <c r="I781" s="18" t="s">
        <v>21</v>
      </c>
      <c r="J781" s="14" t="s">
        <v>8797</v>
      </c>
      <c r="K781" s="16" t="s">
        <v>8798</v>
      </c>
      <c r="L781" s="31">
        <v>31.69</v>
      </c>
      <c r="M781" s="31">
        <v>11.737</v>
      </c>
      <c r="N781" s="32">
        <v>11.737</v>
      </c>
      <c r="O781" s="19"/>
      <c r="P781" s="14">
        <v>85366990</v>
      </c>
      <c r="Q781" s="14" t="s">
        <v>2915</v>
      </c>
      <c r="R781" s="20" t="s">
        <v>8799</v>
      </c>
    </row>
    <row r="782" spans="1:18" x14ac:dyDescent="0.25">
      <c r="A782" s="16" t="s">
        <v>2805</v>
      </c>
      <c r="B782" s="16" t="s">
        <v>11919</v>
      </c>
      <c r="C782" s="16" t="s">
        <v>11920</v>
      </c>
      <c r="D782" s="16" t="s">
        <v>11921</v>
      </c>
      <c r="E782" s="33" t="s">
        <v>20</v>
      </c>
      <c r="F782" s="34" t="s">
        <v>21</v>
      </c>
      <c r="G782" s="33">
        <v>1</v>
      </c>
      <c r="H782" s="33" t="s">
        <v>21</v>
      </c>
      <c r="I782" s="33" t="s">
        <v>21</v>
      </c>
      <c r="J782" s="16" t="s">
        <v>8797</v>
      </c>
      <c r="K782" s="16" t="s">
        <v>8798</v>
      </c>
      <c r="L782" s="31">
        <v>60.45</v>
      </c>
      <c r="M782" s="31">
        <v>23.4</v>
      </c>
      <c r="N782" s="32">
        <v>23.4</v>
      </c>
      <c r="O782" s="19"/>
      <c r="P782" s="14">
        <v>85366990</v>
      </c>
      <c r="Q782" s="14" t="s">
        <v>2915</v>
      </c>
      <c r="R782" s="20" t="s">
        <v>8799</v>
      </c>
    </row>
    <row r="783" spans="1:18" x14ac:dyDescent="0.25">
      <c r="A783" s="16" t="s">
        <v>2805</v>
      </c>
      <c r="B783" s="14" t="s">
        <v>11922</v>
      </c>
      <c r="C783" s="14" t="s">
        <v>11923</v>
      </c>
      <c r="D783" s="14" t="s">
        <v>11924</v>
      </c>
      <c r="E783" s="18" t="s">
        <v>20</v>
      </c>
      <c r="F783" s="34" t="s">
        <v>21</v>
      </c>
      <c r="G783" s="18">
        <v>10</v>
      </c>
      <c r="H783" s="18">
        <v>20</v>
      </c>
      <c r="I783" s="18" t="s">
        <v>21</v>
      </c>
      <c r="J783" s="14" t="s">
        <v>8797</v>
      </c>
      <c r="K783" s="14" t="s">
        <v>8798</v>
      </c>
      <c r="L783" s="31">
        <v>128.16999999999999</v>
      </c>
      <c r="M783" s="31">
        <v>29.5</v>
      </c>
      <c r="N783" s="32">
        <v>295</v>
      </c>
      <c r="O783" s="35" t="s">
        <v>11925</v>
      </c>
      <c r="P783" s="14" t="s">
        <v>2954</v>
      </c>
      <c r="Q783" s="14" t="s">
        <v>2915</v>
      </c>
      <c r="R783" s="20" t="s">
        <v>8799</v>
      </c>
    </row>
    <row r="784" spans="1:18" x14ac:dyDescent="0.25">
      <c r="A784" s="16" t="s">
        <v>2805</v>
      </c>
      <c r="B784" s="40" t="s">
        <v>11926</v>
      </c>
      <c r="C784" s="40" t="s">
        <v>11927</v>
      </c>
      <c r="D784" s="40" t="s">
        <v>11928</v>
      </c>
      <c r="E784" s="18" t="s">
        <v>20</v>
      </c>
      <c r="F784" s="18" t="s">
        <v>21</v>
      </c>
      <c r="G784" s="18">
        <v>1</v>
      </c>
      <c r="H784" s="18" t="s">
        <v>21</v>
      </c>
      <c r="I784" s="18" t="s">
        <v>21</v>
      </c>
      <c r="J784" s="14" t="s">
        <v>8797</v>
      </c>
      <c r="K784" s="14" t="s">
        <v>8798</v>
      </c>
      <c r="L784" s="31">
        <v>13.66</v>
      </c>
      <c r="M784" s="31">
        <v>5.0599999999999996</v>
      </c>
      <c r="N784" s="32">
        <v>5.0599999999999996</v>
      </c>
      <c r="O784" s="35" t="s">
        <v>11929</v>
      </c>
      <c r="P784" s="14">
        <v>85366990</v>
      </c>
      <c r="Q784" s="14" t="s">
        <v>2915</v>
      </c>
      <c r="R784" s="20" t="s">
        <v>8799</v>
      </c>
    </row>
    <row r="785" spans="1:18" x14ac:dyDescent="0.25">
      <c r="A785" s="16" t="s">
        <v>2805</v>
      </c>
      <c r="B785" s="17" t="s">
        <v>11930</v>
      </c>
      <c r="C785" s="17" t="s">
        <v>11931</v>
      </c>
      <c r="D785" s="14" t="s">
        <v>11932</v>
      </c>
      <c r="E785" s="18" t="s">
        <v>20</v>
      </c>
      <c r="F785" s="18" t="s">
        <v>21</v>
      </c>
      <c r="G785" s="18">
        <v>15</v>
      </c>
      <c r="H785" s="18">
        <v>15</v>
      </c>
      <c r="I785" s="18" t="s">
        <v>21</v>
      </c>
      <c r="J785" s="14" t="s">
        <v>8797</v>
      </c>
      <c r="K785" s="14" t="s">
        <v>8798</v>
      </c>
      <c r="L785" s="31">
        <v>44.92</v>
      </c>
      <c r="M785" s="31">
        <v>10.42</v>
      </c>
      <c r="N785" s="32">
        <v>156.30000000000001</v>
      </c>
      <c r="O785" s="19" t="s">
        <v>11933</v>
      </c>
      <c r="P785" s="14">
        <v>85366990</v>
      </c>
      <c r="Q785" s="14" t="s">
        <v>2915</v>
      </c>
      <c r="R785" s="20" t="s">
        <v>8799</v>
      </c>
    </row>
    <row r="786" spans="1:18" x14ac:dyDescent="0.25">
      <c r="A786" s="16" t="s">
        <v>2805</v>
      </c>
      <c r="B786" s="14" t="s">
        <v>11934</v>
      </c>
      <c r="C786" s="14" t="s">
        <v>11935</v>
      </c>
      <c r="D786" s="16" t="s">
        <v>11936</v>
      </c>
      <c r="E786" s="33" t="s">
        <v>20</v>
      </c>
      <c r="F786" s="34" t="s">
        <v>21</v>
      </c>
      <c r="G786" s="33">
        <v>1</v>
      </c>
      <c r="H786" s="33" t="s">
        <v>21</v>
      </c>
      <c r="I786" s="33" t="s">
        <v>21</v>
      </c>
      <c r="J786" s="16" t="s">
        <v>8797</v>
      </c>
      <c r="K786" s="16" t="s">
        <v>8798</v>
      </c>
      <c r="L786" s="31">
        <v>17.37</v>
      </c>
      <c r="M786" s="31">
        <v>6.4349999999999996</v>
      </c>
      <c r="N786" s="32">
        <v>6.4349999999999996</v>
      </c>
      <c r="O786" s="19" t="s">
        <v>11937</v>
      </c>
      <c r="P786" s="14">
        <v>85366990</v>
      </c>
      <c r="Q786" s="14" t="s">
        <v>2915</v>
      </c>
      <c r="R786" s="20" t="s">
        <v>8799</v>
      </c>
    </row>
    <row r="787" spans="1:18" x14ac:dyDescent="0.25">
      <c r="A787" s="16" t="s">
        <v>2805</v>
      </c>
      <c r="B787" s="16" t="s">
        <v>11938</v>
      </c>
      <c r="C787" s="16" t="s">
        <v>11939</v>
      </c>
      <c r="D787" s="16" t="s">
        <v>11940</v>
      </c>
      <c r="E787" s="33" t="s">
        <v>20</v>
      </c>
      <c r="F787" s="34" t="s">
        <v>21</v>
      </c>
      <c r="G787" s="18">
        <v>1</v>
      </c>
      <c r="H787" s="18" t="s">
        <v>21</v>
      </c>
      <c r="I787" s="18" t="s">
        <v>21</v>
      </c>
      <c r="J787" s="14" t="s">
        <v>8797</v>
      </c>
      <c r="K787" s="14" t="s">
        <v>8798</v>
      </c>
      <c r="L787" s="31">
        <v>182.88</v>
      </c>
      <c r="M787" s="31">
        <v>73.22</v>
      </c>
      <c r="N787" s="32">
        <v>73.22</v>
      </c>
      <c r="O787" s="35" t="s">
        <v>11941</v>
      </c>
      <c r="P787" s="14">
        <v>85366990</v>
      </c>
      <c r="Q787" s="14" t="s">
        <v>2915</v>
      </c>
      <c r="R787" s="20" t="s">
        <v>8799</v>
      </c>
    </row>
    <row r="788" spans="1:18" x14ac:dyDescent="0.25">
      <c r="A788" s="16" t="s">
        <v>2805</v>
      </c>
      <c r="B788" s="17" t="s">
        <v>11942</v>
      </c>
      <c r="C788" s="17" t="s">
        <v>11943</v>
      </c>
      <c r="D788" s="14" t="s">
        <v>11944</v>
      </c>
      <c r="E788" s="18" t="s">
        <v>20</v>
      </c>
      <c r="F788" s="18" t="s">
        <v>21</v>
      </c>
      <c r="G788" s="18">
        <v>1</v>
      </c>
      <c r="H788" s="18" t="s">
        <v>21</v>
      </c>
      <c r="I788" s="18" t="s">
        <v>21</v>
      </c>
      <c r="J788" s="14" t="s">
        <v>8797</v>
      </c>
      <c r="K788" s="14" t="s">
        <v>8798</v>
      </c>
      <c r="L788" s="31">
        <v>199.33</v>
      </c>
      <c r="M788" s="31">
        <v>78.52</v>
      </c>
      <c r="N788" s="32">
        <v>78.52</v>
      </c>
      <c r="O788" s="19" t="s">
        <v>11945</v>
      </c>
      <c r="P788" s="14">
        <v>85366990</v>
      </c>
      <c r="Q788" s="14" t="s">
        <v>2915</v>
      </c>
      <c r="R788" s="20" t="s">
        <v>8799</v>
      </c>
    </row>
    <row r="789" spans="1:18" x14ac:dyDescent="0.25">
      <c r="A789" s="16" t="s">
        <v>2805</v>
      </c>
      <c r="B789" s="17" t="s">
        <v>11946</v>
      </c>
      <c r="C789" s="17" t="s">
        <v>11947</v>
      </c>
      <c r="D789" s="14" t="s">
        <v>11948</v>
      </c>
      <c r="E789" s="18" t="s">
        <v>20</v>
      </c>
      <c r="F789" s="18" t="s">
        <v>21</v>
      </c>
      <c r="G789" s="18">
        <v>1</v>
      </c>
      <c r="H789" s="18">
        <v>6</v>
      </c>
      <c r="I789" s="18" t="s">
        <v>21</v>
      </c>
      <c r="J789" s="14" t="s">
        <v>8797</v>
      </c>
      <c r="K789" s="14" t="s">
        <v>8798</v>
      </c>
      <c r="L789" s="31">
        <v>434.54</v>
      </c>
      <c r="M789" s="31">
        <v>122.12</v>
      </c>
      <c r="N789" s="32">
        <v>122.12</v>
      </c>
      <c r="O789" s="35" t="s">
        <v>11949</v>
      </c>
      <c r="P789" s="14" t="s">
        <v>11950</v>
      </c>
      <c r="Q789" s="14" t="s">
        <v>3196</v>
      </c>
      <c r="R789" s="20" t="s">
        <v>8799</v>
      </c>
    </row>
    <row r="790" spans="1:18" x14ac:dyDescent="0.25">
      <c r="A790" s="16" t="s">
        <v>2805</v>
      </c>
      <c r="B790" s="17" t="s">
        <v>11951</v>
      </c>
      <c r="C790" s="17" t="s">
        <v>11952</v>
      </c>
      <c r="D790" s="14" t="s">
        <v>11953</v>
      </c>
      <c r="E790" s="18" t="s">
        <v>20</v>
      </c>
      <c r="F790" s="34" t="s">
        <v>21</v>
      </c>
      <c r="G790" s="33">
        <v>1</v>
      </c>
      <c r="H790" s="33" t="s">
        <v>21</v>
      </c>
      <c r="I790" s="33" t="s">
        <v>21</v>
      </c>
      <c r="J790" s="16" t="s">
        <v>8797</v>
      </c>
      <c r="K790" s="16" t="s">
        <v>8798</v>
      </c>
      <c r="L790" s="31">
        <v>4.63</v>
      </c>
      <c r="M790" s="31">
        <v>1.79</v>
      </c>
      <c r="N790" s="32">
        <v>1.79</v>
      </c>
      <c r="O790" s="35" t="s">
        <v>11954</v>
      </c>
      <c r="P790" s="14">
        <v>85365019</v>
      </c>
      <c r="Q790" s="14" t="s">
        <v>3023</v>
      </c>
      <c r="R790" s="20" t="s">
        <v>8799</v>
      </c>
    </row>
    <row r="791" spans="1:18" x14ac:dyDescent="0.25">
      <c r="A791" s="16" t="s">
        <v>2805</v>
      </c>
      <c r="B791" s="17" t="s">
        <v>11955</v>
      </c>
      <c r="C791" s="17" t="s">
        <v>11956</v>
      </c>
      <c r="D791" s="14" t="s">
        <v>11957</v>
      </c>
      <c r="E791" s="18" t="s">
        <v>20</v>
      </c>
      <c r="F791" s="18" t="s">
        <v>21</v>
      </c>
      <c r="G791" s="18">
        <v>2</v>
      </c>
      <c r="H791" s="18">
        <v>8</v>
      </c>
      <c r="I791" s="18" t="s">
        <v>21</v>
      </c>
      <c r="J791" s="14" t="s">
        <v>8797</v>
      </c>
      <c r="K791" s="14" t="s">
        <v>8798</v>
      </c>
      <c r="L791" s="31">
        <v>142.59</v>
      </c>
      <c r="M791" s="31">
        <v>19.260999999999999</v>
      </c>
      <c r="N791" s="32">
        <v>38.521999999999998</v>
      </c>
      <c r="O791" s="35" t="s">
        <v>11958</v>
      </c>
      <c r="P791" s="14" t="s">
        <v>10691</v>
      </c>
      <c r="Q791" s="14" t="s">
        <v>8470</v>
      </c>
      <c r="R791" s="20" t="s">
        <v>8799</v>
      </c>
    </row>
    <row r="792" spans="1:18" x14ac:dyDescent="0.25">
      <c r="A792" s="16" t="s">
        <v>2805</v>
      </c>
      <c r="B792" s="17" t="s">
        <v>11959</v>
      </c>
      <c r="C792" s="17" t="s">
        <v>11960</v>
      </c>
      <c r="D792" s="14" t="s">
        <v>11961</v>
      </c>
      <c r="E792" s="18" t="s">
        <v>20</v>
      </c>
      <c r="F792" s="18" t="s">
        <v>21</v>
      </c>
      <c r="G792" s="18">
        <v>2</v>
      </c>
      <c r="H792" s="18">
        <v>8</v>
      </c>
      <c r="I792" s="18" t="s">
        <v>21</v>
      </c>
      <c r="J792" s="14" t="s">
        <v>8797</v>
      </c>
      <c r="K792" s="14" t="s">
        <v>8798</v>
      </c>
      <c r="L792" s="31">
        <v>77.75</v>
      </c>
      <c r="M792" s="31">
        <v>25.33</v>
      </c>
      <c r="N792" s="32">
        <v>50.66</v>
      </c>
      <c r="O792" s="19" t="s">
        <v>11962</v>
      </c>
      <c r="P792" s="14" t="s">
        <v>10691</v>
      </c>
      <c r="Q792" s="14" t="s">
        <v>8470</v>
      </c>
      <c r="R792" s="20" t="s">
        <v>8799</v>
      </c>
    </row>
    <row r="793" spans="1:18" x14ac:dyDescent="0.25">
      <c r="A793" s="16" t="s">
        <v>2805</v>
      </c>
      <c r="B793" s="14" t="s">
        <v>11963</v>
      </c>
      <c r="C793" s="14" t="s">
        <v>11964</v>
      </c>
      <c r="D793" s="14" t="s">
        <v>11965</v>
      </c>
      <c r="E793" s="18" t="s">
        <v>20</v>
      </c>
      <c r="F793" s="34" t="s">
        <v>21</v>
      </c>
      <c r="G793" s="33">
        <v>2</v>
      </c>
      <c r="H793" s="33">
        <v>8</v>
      </c>
      <c r="I793" s="33" t="s">
        <v>21</v>
      </c>
      <c r="J793" s="16" t="s">
        <v>8797</v>
      </c>
      <c r="K793" s="16" t="s">
        <v>8798</v>
      </c>
      <c r="L793" s="31">
        <v>172.54</v>
      </c>
      <c r="M793" s="31">
        <v>56.14</v>
      </c>
      <c r="N793" s="32">
        <v>112.28</v>
      </c>
      <c r="O793" s="19" t="s">
        <v>11966</v>
      </c>
      <c r="P793" s="14" t="s">
        <v>10691</v>
      </c>
      <c r="Q793" s="14" t="s">
        <v>8470</v>
      </c>
      <c r="R793" s="20" t="s">
        <v>8799</v>
      </c>
    </row>
    <row r="794" spans="1:18" x14ac:dyDescent="0.25">
      <c r="A794" s="16" t="s">
        <v>2805</v>
      </c>
      <c r="B794" s="16" t="s">
        <v>11967</v>
      </c>
      <c r="C794" s="61" t="s">
        <v>11968</v>
      </c>
      <c r="D794" s="16" t="s">
        <v>11969</v>
      </c>
      <c r="E794" s="18" t="s">
        <v>20</v>
      </c>
      <c r="F794" s="18" t="s">
        <v>21</v>
      </c>
      <c r="G794" s="18">
        <v>2</v>
      </c>
      <c r="H794" s="18">
        <v>8</v>
      </c>
      <c r="I794" s="18" t="s">
        <v>21</v>
      </c>
      <c r="J794" s="14" t="s">
        <v>8797</v>
      </c>
      <c r="K794" s="16" t="s">
        <v>8798</v>
      </c>
      <c r="L794" s="31">
        <v>172.54</v>
      </c>
      <c r="M794" s="31">
        <v>19.195</v>
      </c>
      <c r="N794" s="32">
        <v>38.39</v>
      </c>
      <c r="O794" s="35" t="s">
        <v>11970</v>
      </c>
      <c r="P794" s="14" t="s">
        <v>10691</v>
      </c>
      <c r="Q794" s="14" t="s">
        <v>8470</v>
      </c>
      <c r="R794" s="20" t="s">
        <v>8799</v>
      </c>
    </row>
    <row r="795" spans="1:18" x14ac:dyDescent="0.25">
      <c r="A795" s="16" t="s">
        <v>2805</v>
      </c>
      <c r="B795" s="14" t="s">
        <v>11971</v>
      </c>
      <c r="C795" s="14" t="s">
        <v>11972</v>
      </c>
      <c r="D795" s="14" t="s">
        <v>11973</v>
      </c>
      <c r="E795" s="18" t="s">
        <v>20</v>
      </c>
      <c r="F795" s="33" t="s">
        <v>21</v>
      </c>
      <c r="G795" s="33">
        <v>6</v>
      </c>
      <c r="H795" s="33">
        <v>24</v>
      </c>
      <c r="I795" s="33" t="s">
        <v>21</v>
      </c>
      <c r="J795" s="16" t="s">
        <v>8797</v>
      </c>
      <c r="K795" s="16" t="s">
        <v>8798</v>
      </c>
      <c r="L795" s="31">
        <v>71.08</v>
      </c>
      <c r="M795" s="31">
        <v>23.25</v>
      </c>
      <c r="N795" s="32">
        <v>139.5</v>
      </c>
      <c r="O795" s="19" t="s">
        <v>11974</v>
      </c>
      <c r="P795" s="14" t="s">
        <v>10691</v>
      </c>
      <c r="Q795" s="14" t="s">
        <v>8470</v>
      </c>
      <c r="R795" s="20" t="s">
        <v>8799</v>
      </c>
    </row>
    <row r="796" spans="1:18" x14ac:dyDescent="0.25">
      <c r="A796" s="16" t="s">
        <v>2805</v>
      </c>
      <c r="B796" s="40" t="s">
        <v>11975</v>
      </c>
      <c r="C796" s="40" t="s">
        <v>11976</v>
      </c>
      <c r="D796" s="40" t="s">
        <v>11977</v>
      </c>
      <c r="E796" s="18" t="s">
        <v>20</v>
      </c>
      <c r="F796" s="18" t="s">
        <v>21</v>
      </c>
      <c r="G796" s="18">
        <v>3</v>
      </c>
      <c r="H796" s="18">
        <v>12</v>
      </c>
      <c r="I796" s="18" t="s">
        <v>21</v>
      </c>
      <c r="J796" s="14" t="s">
        <v>8797</v>
      </c>
      <c r="K796" s="14" t="s">
        <v>8798</v>
      </c>
      <c r="L796" s="31">
        <v>469.81</v>
      </c>
      <c r="M796" s="31">
        <v>82.566000000000003</v>
      </c>
      <c r="N796" s="32">
        <v>247.69800000000001</v>
      </c>
      <c r="O796" s="35" t="s">
        <v>11978</v>
      </c>
      <c r="P796" s="14" t="s">
        <v>10691</v>
      </c>
      <c r="Q796" s="14" t="s">
        <v>8470</v>
      </c>
      <c r="R796" s="20" t="s">
        <v>8799</v>
      </c>
    </row>
    <row r="797" spans="1:18" x14ac:dyDescent="0.25">
      <c r="A797" s="16" t="s">
        <v>2805</v>
      </c>
      <c r="B797" s="16" t="s">
        <v>11979</v>
      </c>
      <c r="C797" s="16" t="s">
        <v>11980</v>
      </c>
      <c r="D797" s="17" t="s">
        <v>11981</v>
      </c>
      <c r="E797" s="42" t="s">
        <v>20</v>
      </c>
      <c r="F797" s="18" t="s">
        <v>21</v>
      </c>
      <c r="G797" s="18">
        <v>3</v>
      </c>
      <c r="H797" s="18">
        <v>12</v>
      </c>
      <c r="I797" s="18" t="s">
        <v>21</v>
      </c>
      <c r="J797" s="14" t="s">
        <v>8797</v>
      </c>
      <c r="K797" s="16" t="s">
        <v>8798</v>
      </c>
      <c r="L797" s="31">
        <v>469.81</v>
      </c>
      <c r="M797" s="31">
        <v>83.346999999999994</v>
      </c>
      <c r="N797" s="32">
        <v>250.041</v>
      </c>
      <c r="O797" s="35" t="s">
        <v>11982</v>
      </c>
      <c r="P797" s="14" t="s">
        <v>10691</v>
      </c>
      <c r="Q797" s="14" t="s">
        <v>8470</v>
      </c>
      <c r="R797" s="20" t="s">
        <v>8799</v>
      </c>
    </row>
    <row r="798" spans="1:18" x14ac:dyDescent="0.25">
      <c r="A798" s="16" t="s">
        <v>2805</v>
      </c>
      <c r="B798" s="17" t="s">
        <v>11983</v>
      </c>
      <c r="C798" s="17" t="s">
        <v>11984</v>
      </c>
      <c r="D798" s="14" t="s">
        <v>11985</v>
      </c>
      <c r="E798" s="18" t="s">
        <v>20</v>
      </c>
      <c r="F798" s="18" t="s">
        <v>21</v>
      </c>
      <c r="G798" s="18">
        <v>6</v>
      </c>
      <c r="H798" s="18">
        <v>24</v>
      </c>
      <c r="I798" s="18" t="s">
        <v>21</v>
      </c>
      <c r="J798" s="14" t="s">
        <v>8797</v>
      </c>
      <c r="K798" s="14" t="s">
        <v>8798</v>
      </c>
      <c r="L798" s="31">
        <v>25.37</v>
      </c>
      <c r="M798" s="31">
        <v>8.2899999999999991</v>
      </c>
      <c r="N798" s="32">
        <v>49.74</v>
      </c>
      <c r="O798" s="19" t="s">
        <v>11986</v>
      </c>
      <c r="P798" s="14" t="s">
        <v>10691</v>
      </c>
      <c r="Q798" s="14" t="s">
        <v>8470</v>
      </c>
      <c r="R798" s="20" t="s">
        <v>8799</v>
      </c>
    </row>
    <row r="799" spans="1:18" x14ac:dyDescent="0.25">
      <c r="A799" s="16" t="s">
        <v>2805</v>
      </c>
      <c r="B799" s="14" t="s">
        <v>11987</v>
      </c>
      <c r="C799" s="14" t="s">
        <v>11988</v>
      </c>
      <c r="D799" s="14" t="s">
        <v>11989</v>
      </c>
      <c r="E799" s="18" t="s">
        <v>20</v>
      </c>
      <c r="F799" s="34" t="s">
        <v>21</v>
      </c>
      <c r="G799" s="33">
        <v>6</v>
      </c>
      <c r="H799" s="33">
        <v>24</v>
      </c>
      <c r="I799" s="33" t="s">
        <v>21</v>
      </c>
      <c r="J799" s="16" t="s">
        <v>8797</v>
      </c>
      <c r="K799" s="16" t="s">
        <v>8798</v>
      </c>
      <c r="L799" s="31">
        <v>47.82</v>
      </c>
      <c r="M799" s="31">
        <v>5.2140000000000004</v>
      </c>
      <c r="N799" s="32">
        <v>31.283999999999999</v>
      </c>
      <c r="O799" s="19" t="s">
        <v>11990</v>
      </c>
      <c r="P799" s="14" t="s">
        <v>10691</v>
      </c>
      <c r="Q799" s="14" t="s">
        <v>8470</v>
      </c>
      <c r="R799" s="20" t="s">
        <v>8799</v>
      </c>
    </row>
    <row r="800" spans="1:18" x14ac:dyDescent="0.25">
      <c r="A800" s="16" t="s">
        <v>2805</v>
      </c>
      <c r="B800" s="17" t="s">
        <v>11991</v>
      </c>
      <c r="C800" s="17" t="s">
        <v>11992</v>
      </c>
      <c r="D800" s="14" t="s">
        <v>11993</v>
      </c>
      <c r="E800" s="18" t="s">
        <v>20</v>
      </c>
      <c r="F800" s="18" t="s">
        <v>21</v>
      </c>
      <c r="G800" s="18">
        <v>6</v>
      </c>
      <c r="H800" s="18">
        <v>24</v>
      </c>
      <c r="I800" s="18" t="s">
        <v>21</v>
      </c>
      <c r="J800" s="14" t="s">
        <v>8797</v>
      </c>
      <c r="K800" s="14" t="s">
        <v>8798</v>
      </c>
      <c r="L800" s="31">
        <v>47.82</v>
      </c>
      <c r="M800" s="31">
        <v>15.55</v>
      </c>
      <c r="N800" s="32">
        <v>93.3</v>
      </c>
      <c r="O800" s="35" t="s">
        <v>11994</v>
      </c>
      <c r="P800" s="14" t="s">
        <v>10691</v>
      </c>
      <c r="Q800" s="14" t="s">
        <v>8470</v>
      </c>
      <c r="R800" s="20" t="s">
        <v>8799</v>
      </c>
    </row>
    <row r="801" spans="1:18" x14ac:dyDescent="0.25">
      <c r="A801" s="16" t="s">
        <v>2805</v>
      </c>
      <c r="B801" s="17" t="s">
        <v>11995</v>
      </c>
      <c r="C801" s="17" t="s">
        <v>11996</v>
      </c>
      <c r="D801" s="14" t="s">
        <v>11997</v>
      </c>
      <c r="E801" s="18" t="s">
        <v>20</v>
      </c>
      <c r="F801" s="34" t="s">
        <v>21</v>
      </c>
      <c r="G801" s="33">
        <v>6</v>
      </c>
      <c r="H801" s="33">
        <v>24</v>
      </c>
      <c r="I801" s="33" t="s">
        <v>21</v>
      </c>
      <c r="J801" s="16" t="s">
        <v>8797</v>
      </c>
      <c r="K801" s="16" t="s">
        <v>8798</v>
      </c>
      <c r="L801" s="31">
        <v>53.64</v>
      </c>
      <c r="M801" s="31">
        <v>5.2140000000000004</v>
      </c>
      <c r="N801" s="32">
        <v>31.283999999999999</v>
      </c>
      <c r="O801" s="35" t="s">
        <v>11998</v>
      </c>
      <c r="P801" s="14" t="s">
        <v>10691</v>
      </c>
      <c r="Q801" s="14" t="s">
        <v>8470</v>
      </c>
      <c r="R801" s="20" t="s">
        <v>8799</v>
      </c>
    </row>
    <row r="802" spans="1:18" x14ac:dyDescent="0.25">
      <c r="A802" s="16" t="s">
        <v>2805</v>
      </c>
      <c r="B802" s="17" t="s">
        <v>11999</v>
      </c>
      <c r="C802" s="17" t="s">
        <v>12000</v>
      </c>
      <c r="D802" s="14" t="s">
        <v>12001</v>
      </c>
      <c r="E802" s="18" t="s">
        <v>20</v>
      </c>
      <c r="F802" s="18" t="s">
        <v>21</v>
      </c>
      <c r="G802" s="18">
        <v>6</v>
      </c>
      <c r="H802" s="18">
        <v>24</v>
      </c>
      <c r="I802" s="18" t="s">
        <v>21</v>
      </c>
      <c r="J802" s="14" t="s">
        <v>8797</v>
      </c>
      <c r="K802" s="14" t="s">
        <v>8798</v>
      </c>
      <c r="L802" s="31">
        <v>71.08</v>
      </c>
      <c r="M802" s="31">
        <v>23.25</v>
      </c>
      <c r="N802" s="32">
        <v>139.5</v>
      </c>
      <c r="O802" s="35" t="s">
        <v>12002</v>
      </c>
      <c r="P802" s="14" t="s">
        <v>10691</v>
      </c>
      <c r="Q802" s="14" t="s">
        <v>8470</v>
      </c>
      <c r="R802" s="20" t="s">
        <v>8799</v>
      </c>
    </row>
    <row r="803" spans="1:18" x14ac:dyDescent="0.25">
      <c r="A803" s="16" t="s">
        <v>2805</v>
      </c>
      <c r="B803" s="16" t="s">
        <v>12003</v>
      </c>
      <c r="C803" s="16" t="s">
        <v>12004</v>
      </c>
      <c r="D803" s="19" t="s">
        <v>12005</v>
      </c>
      <c r="E803" s="55" t="s">
        <v>20</v>
      </c>
      <c r="F803" s="18" t="s">
        <v>21</v>
      </c>
      <c r="G803" s="18">
        <v>2</v>
      </c>
      <c r="H803" s="18">
        <v>8</v>
      </c>
      <c r="I803" s="18" t="s">
        <v>21</v>
      </c>
      <c r="J803" s="14" t="s">
        <v>8797</v>
      </c>
      <c r="K803" s="16" t="s">
        <v>8798</v>
      </c>
      <c r="L803" s="31">
        <v>223.68</v>
      </c>
      <c r="M803" s="31">
        <v>72.88</v>
      </c>
      <c r="N803" s="32">
        <v>145.76</v>
      </c>
      <c r="O803" s="19" t="s">
        <v>12006</v>
      </c>
      <c r="P803" s="14" t="s">
        <v>10691</v>
      </c>
      <c r="Q803" s="14" t="s">
        <v>8470</v>
      </c>
      <c r="R803" s="20" t="s">
        <v>8799</v>
      </c>
    </row>
    <row r="804" spans="1:18" x14ac:dyDescent="0.25">
      <c r="A804" s="16" t="s">
        <v>2805</v>
      </c>
      <c r="B804" s="16" t="s">
        <v>12007</v>
      </c>
      <c r="C804" s="14" t="s">
        <v>12008</v>
      </c>
      <c r="D804" s="14" t="s">
        <v>12009</v>
      </c>
      <c r="E804" s="18" t="s">
        <v>20</v>
      </c>
      <c r="F804" s="34" t="s">
        <v>21</v>
      </c>
      <c r="G804" s="33">
        <v>2</v>
      </c>
      <c r="H804" s="33">
        <v>8</v>
      </c>
      <c r="I804" s="33" t="s">
        <v>21</v>
      </c>
      <c r="J804" s="16" t="s">
        <v>8797</v>
      </c>
      <c r="K804" s="16" t="s">
        <v>8798</v>
      </c>
      <c r="L804" s="31">
        <v>172.54</v>
      </c>
      <c r="M804" s="31">
        <v>20.009</v>
      </c>
      <c r="N804" s="32">
        <v>40.018000000000001</v>
      </c>
      <c r="O804" s="19" t="s">
        <v>12010</v>
      </c>
      <c r="P804" s="14" t="s">
        <v>10691</v>
      </c>
      <c r="Q804" s="14" t="s">
        <v>8470</v>
      </c>
      <c r="R804" s="20" t="s">
        <v>8799</v>
      </c>
    </row>
    <row r="805" spans="1:18" x14ac:dyDescent="0.25">
      <c r="A805" s="16" t="s">
        <v>2805</v>
      </c>
      <c r="B805" s="17" t="s">
        <v>12011</v>
      </c>
      <c r="C805" s="17" t="s">
        <v>12012</v>
      </c>
      <c r="D805" s="14" t="s">
        <v>12013</v>
      </c>
      <c r="E805" s="18" t="s">
        <v>20</v>
      </c>
      <c r="F805" s="18" t="s">
        <v>21</v>
      </c>
      <c r="G805" s="18">
        <v>6</v>
      </c>
      <c r="H805" s="18">
        <v>24</v>
      </c>
      <c r="I805" s="18" t="s">
        <v>21</v>
      </c>
      <c r="J805" s="14" t="s">
        <v>8797</v>
      </c>
      <c r="K805" s="14" t="s">
        <v>8798</v>
      </c>
      <c r="L805" s="31">
        <v>69.41</v>
      </c>
      <c r="M805" s="31">
        <v>22.66</v>
      </c>
      <c r="N805" s="32">
        <v>135.96</v>
      </c>
      <c r="O805" s="19" t="s">
        <v>12014</v>
      </c>
      <c r="P805" s="14" t="s">
        <v>10691</v>
      </c>
      <c r="Q805" s="14" t="s">
        <v>8470</v>
      </c>
      <c r="R805" s="20" t="s">
        <v>8799</v>
      </c>
    </row>
    <row r="806" spans="1:18" x14ac:dyDescent="0.25">
      <c r="A806" s="16" t="s">
        <v>2805</v>
      </c>
      <c r="B806" s="17" t="s">
        <v>12015</v>
      </c>
      <c r="C806" s="17" t="s">
        <v>12016</v>
      </c>
      <c r="D806" s="14" t="s">
        <v>12017</v>
      </c>
      <c r="E806" s="18" t="s">
        <v>20</v>
      </c>
      <c r="F806" s="18" t="s">
        <v>21</v>
      </c>
      <c r="G806" s="18">
        <v>6</v>
      </c>
      <c r="H806" s="18">
        <v>24</v>
      </c>
      <c r="I806" s="18" t="s">
        <v>21</v>
      </c>
      <c r="J806" s="14" t="s">
        <v>8797</v>
      </c>
      <c r="K806" s="14" t="s">
        <v>8798</v>
      </c>
      <c r="L806" s="31">
        <v>119.31</v>
      </c>
      <c r="M806" s="31">
        <v>38.81</v>
      </c>
      <c r="N806" s="32">
        <v>232.86</v>
      </c>
      <c r="O806" s="35" t="s">
        <v>12018</v>
      </c>
      <c r="P806" s="14" t="s">
        <v>10691</v>
      </c>
      <c r="Q806" s="14" t="s">
        <v>8470</v>
      </c>
      <c r="R806" s="20" t="s">
        <v>8799</v>
      </c>
    </row>
    <row r="807" spans="1:18" x14ac:dyDescent="0.25">
      <c r="A807" s="16" t="s">
        <v>2805</v>
      </c>
      <c r="B807" s="14" t="s">
        <v>12019</v>
      </c>
      <c r="C807" s="14" t="s">
        <v>12020</v>
      </c>
      <c r="D807" s="16" t="s">
        <v>12021</v>
      </c>
      <c r="E807" s="33" t="s">
        <v>20</v>
      </c>
      <c r="F807" s="18" t="s">
        <v>21</v>
      </c>
      <c r="G807" s="18">
        <v>12</v>
      </c>
      <c r="H807" s="18">
        <v>24</v>
      </c>
      <c r="I807" s="18" t="s">
        <v>21</v>
      </c>
      <c r="J807" s="14" t="s">
        <v>8797</v>
      </c>
      <c r="K807" s="14" t="s">
        <v>8798</v>
      </c>
      <c r="L807" s="31">
        <v>44.76</v>
      </c>
      <c r="M807" s="31">
        <v>12.59</v>
      </c>
      <c r="N807" s="32">
        <v>151.08000000000001</v>
      </c>
      <c r="O807" s="35" t="s">
        <v>12022</v>
      </c>
      <c r="P807" s="14" t="s">
        <v>3280</v>
      </c>
      <c r="Q807" s="14" t="s">
        <v>3023</v>
      </c>
      <c r="R807" s="20" t="s">
        <v>8799</v>
      </c>
    </row>
    <row r="808" spans="1:18" x14ac:dyDescent="0.25">
      <c r="A808" s="16" t="s">
        <v>2805</v>
      </c>
      <c r="B808" s="14" t="s">
        <v>12023</v>
      </c>
      <c r="C808" s="14" t="s">
        <v>12024</v>
      </c>
      <c r="D808" s="14" t="s">
        <v>12025</v>
      </c>
      <c r="E808" s="18" t="s">
        <v>20</v>
      </c>
      <c r="F808" s="34" t="s">
        <v>21</v>
      </c>
      <c r="G808" s="33">
        <v>1</v>
      </c>
      <c r="H808" s="33">
        <v>6</v>
      </c>
      <c r="I808" s="33" t="s">
        <v>21</v>
      </c>
      <c r="J808" s="16" t="s">
        <v>8797</v>
      </c>
      <c r="K808" s="16" t="s">
        <v>8798</v>
      </c>
      <c r="L808" s="31">
        <v>1463.46</v>
      </c>
      <c r="M808" s="31">
        <v>476.95</v>
      </c>
      <c r="N808" s="32">
        <v>476.95</v>
      </c>
      <c r="O808" s="35" t="s">
        <v>12026</v>
      </c>
      <c r="P808" s="14" t="s">
        <v>10691</v>
      </c>
      <c r="Q808" s="14" t="s">
        <v>8470</v>
      </c>
      <c r="R808" s="20" t="s">
        <v>8799</v>
      </c>
    </row>
    <row r="809" spans="1:18" x14ac:dyDescent="0.25">
      <c r="A809" s="16" t="s">
        <v>2805</v>
      </c>
      <c r="B809" s="17" t="s">
        <v>12027</v>
      </c>
      <c r="C809" s="17" t="s">
        <v>12028</v>
      </c>
      <c r="D809" s="14" t="s">
        <v>12029</v>
      </c>
      <c r="E809" s="18" t="s">
        <v>20</v>
      </c>
      <c r="F809" s="18" t="s">
        <v>21</v>
      </c>
      <c r="G809" s="18">
        <v>1</v>
      </c>
      <c r="H809" s="18">
        <v>2</v>
      </c>
      <c r="I809" s="18" t="s">
        <v>21</v>
      </c>
      <c r="J809" s="14" t="s">
        <v>8797</v>
      </c>
      <c r="K809" s="14" t="s">
        <v>8798</v>
      </c>
      <c r="L809" s="31">
        <v>526.15</v>
      </c>
      <c r="M809" s="31">
        <v>194.85400000000001</v>
      </c>
      <c r="N809" s="32">
        <v>194.85400000000001</v>
      </c>
      <c r="O809" s="19"/>
      <c r="P809" s="14" t="s">
        <v>10691</v>
      </c>
      <c r="Q809" s="14" t="s">
        <v>8470</v>
      </c>
      <c r="R809" s="20" t="s">
        <v>8799</v>
      </c>
    </row>
    <row r="810" spans="1:18" x14ac:dyDescent="0.25">
      <c r="A810" s="16" t="s">
        <v>2805</v>
      </c>
      <c r="B810" s="14" t="s">
        <v>12030</v>
      </c>
      <c r="C810" s="14" t="s">
        <v>12031</v>
      </c>
      <c r="D810" s="14" t="s">
        <v>12032</v>
      </c>
      <c r="E810" s="18" t="s">
        <v>20</v>
      </c>
      <c r="F810" s="18" t="s">
        <v>21</v>
      </c>
      <c r="G810" s="18">
        <v>1</v>
      </c>
      <c r="H810" s="18">
        <v>4</v>
      </c>
      <c r="I810" s="18" t="s">
        <v>21</v>
      </c>
      <c r="J810" s="14" t="s">
        <v>8797</v>
      </c>
      <c r="K810" s="14" t="s">
        <v>8798</v>
      </c>
      <c r="L810" s="31">
        <v>151.99</v>
      </c>
      <c r="M810" s="31">
        <v>58.85</v>
      </c>
      <c r="N810" s="32">
        <v>58.85</v>
      </c>
      <c r="O810" s="35"/>
      <c r="P810" s="14" t="s">
        <v>10691</v>
      </c>
      <c r="Q810" s="14" t="s">
        <v>8470</v>
      </c>
      <c r="R810" s="20" t="s">
        <v>8799</v>
      </c>
    </row>
    <row r="811" spans="1:18" x14ac:dyDescent="0.25">
      <c r="A811" s="16" t="s">
        <v>2805</v>
      </c>
      <c r="B811" s="30" t="s">
        <v>12033</v>
      </c>
      <c r="C811" s="30" t="s">
        <v>12034</v>
      </c>
      <c r="D811" s="14" t="s">
        <v>12035</v>
      </c>
      <c r="E811" s="18" t="s">
        <v>20</v>
      </c>
      <c r="F811" s="33" t="s">
        <v>21</v>
      </c>
      <c r="G811" s="33">
        <v>6</v>
      </c>
      <c r="H811" s="33">
        <v>12</v>
      </c>
      <c r="I811" s="33" t="s">
        <v>21</v>
      </c>
      <c r="J811" s="16" t="s">
        <v>8797</v>
      </c>
      <c r="K811" s="16" t="s">
        <v>8798</v>
      </c>
      <c r="L811" s="31">
        <v>120.24</v>
      </c>
      <c r="M811" s="31">
        <v>33.81</v>
      </c>
      <c r="N811" s="32">
        <v>202.86</v>
      </c>
      <c r="O811" s="19" t="s">
        <v>12036</v>
      </c>
      <c r="P811" s="14" t="s">
        <v>3280</v>
      </c>
      <c r="Q811" s="14" t="s">
        <v>3023</v>
      </c>
      <c r="R811" s="20" t="s">
        <v>8799</v>
      </c>
    </row>
    <row r="812" spans="1:18" x14ac:dyDescent="0.25">
      <c r="A812" s="16" t="s">
        <v>2805</v>
      </c>
      <c r="B812" s="14" t="s">
        <v>12037</v>
      </c>
      <c r="C812" s="14" t="s">
        <v>12038</v>
      </c>
      <c r="D812" s="14" t="s">
        <v>12039</v>
      </c>
      <c r="E812" s="18" t="s">
        <v>20</v>
      </c>
      <c r="F812" s="34" t="s">
        <v>21</v>
      </c>
      <c r="G812" s="18">
        <v>1</v>
      </c>
      <c r="H812" s="18">
        <v>12</v>
      </c>
      <c r="I812" s="18" t="s">
        <v>21</v>
      </c>
      <c r="J812" s="14" t="s">
        <v>8797</v>
      </c>
      <c r="K812" s="14" t="s">
        <v>8798</v>
      </c>
      <c r="L812" s="31">
        <v>250.94</v>
      </c>
      <c r="M812" s="31">
        <v>70.510000000000005</v>
      </c>
      <c r="N812" s="32">
        <v>70.510000000000005</v>
      </c>
      <c r="O812" s="19" t="s">
        <v>12040</v>
      </c>
      <c r="P812" s="14" t="s">
        <v>10691</v>
      </c>
      <c r="Q812" s="14" t="s">
        <v>8470</v>
      </c>
      <c r="R812" s="20" t="s">
        <v>8799</v>
      </c>
    </row>
    <row r="813" spans="1:18" x14ac:dyDescent="0.25">
      <c r="A813" s="16" t="s">
        <v>2805</v>
      </c>
      <c r="B813" s="17" t="s">
        <v>12041</v>
      </c>
      <c r="C813" s="17" t="s">
        <v>12042</v>
      </c>
      <c r="D813" s="14" t="s">
        <v>12043</v>
      </c>
      <c r="E813" s="18" t="s">
        <v>20</v>
      </c>
      <c r="F813" s="18" t="s">
        <v>21</v>
      </c>
      <c r="G813" s="18">
        <v>6</v>
      </c>
      <c r="H813" s="18">
        <v>24</v>
      </c>
      <c r="I813" s="18" t="s">
        <v>21</v>
      </c>
      <c r="J813" s="14" t="s">
        <v>8797</v>
      </c>
      <c r="K813" s="14" t="s">
        <v>8798</v>
      </c>
      <c r="L813" s="31">
        <v>71.08</v>
      </c>
      <c r="M813" s="31">
        <v>23.25</v>
      </c>
      <c r="N813" s="32">
        <v>139.5</v>
      </c>
      <c r="O813" s="19" t="s">
        <v>12044</v>
      </c>
      <c r="P813" s="14" t="s">
        <v>10691</v>
      </c>
      <c r="Q813" s="14" t="s">
        <v>8470</v>
      </c>
      <c r="R813" s="20" t="s">
        <v>8799</v>
      </c>
    </row>
    <row r="814" spans="1:18" x14ac:dyDescent="0.25">
      <c r="A814" s="16" t="s">
        <v>2805</v>
      </c>
      <c r="B814" s="14" t="s">
        <v>12045</v>
      </c>
      <c r="C814" s="14" t="s">
        <v>12046</v>
      </c>
      <c r="D814" s="16" t="s">
        <v>12047</v>
      </c>
      <c r="E814" s="33" t="s">
        <v>20</v>
      </c>
      <c r="F814" s="18" t="s">
        <v>21</v>
      </c>
      <c r="G814" s="18">
        <v>6</v>
      </c>
      <c r="H814" s="18">
        <v>24</v>
      </c>
      <c r="I814" s="18" t="s">
        <v>21</v>
      </c>
      <c r="J814" s="14" t="s">
        <v>8797</v>
      </c>
      <c r="K814" s="14" t="s">
        <v>8798</v>
      </c>
      <c r="L814" s="31">
        <v>71.08</v>
      </c>
      <c r="M814" s="31">
        <v>23.25</v>
      </c>
      <c r="N814" s="32">
        <v>139.5</v>
      </c>
      <c r="O814" s="19" t="s">
        <v>12048</v>
      </c>
      <c r="P814" s="14" t="s">
        <v>10691</v>
      </c>
      <c r="Q814" s="14" t="s">
        <v>8470</v>
      </c>
      <c r="R814" s="20" t="s">
        <v>8799</v>
      </c>
    </row>
    <row r="815" spans="1:18" x14ac:dyDescent="0.25">
      <c r="A815" s="16" t="s">
        <v>2805</v>
      </c>
      <c r="B815" s="20" t="s">
        <v>12049</v>
      </c>
      <c r="C815" s="20" t="s">
        <v>12050</v>
      </c>
      <c r="D815" s="52" t="s">
        <v>12051</v>
      </c>
      <c r="E815" s="53" t="s">
        <v>20</v>
      </c>
      <c r="F815" s="18" t="s">
        <v>21</v>
      </c>
      <c r="G815" s="18">
        <v>25</v>
      </c>
      <c r="H815" s="18">
        <v>50</v>
      </c>
      <c r="I815" s="18" t="s">
        <v>21</v>
      </c>
      <c r="J815" s="14" t="s">
        <v>8797</v>
      </c>
      <c r="K815" s="16" t="s">
        <v>8798</v>
      </c>
      <c r="L815" s="31">
        <v>5.23</v>
      </c>
      <c r="M815" s="31">
        <v>2.02</v>
      </c>
      <c r="N815" s="32">
        <v>50.5</v>
      </c>
      <c r="O815" s="19"/>
      <c r="P815" s="14" t="s">
        <v>12052</v>
      </c>
      <c r="Q815" s="14" t="s">
        <v>8470</v>
      </c>
      <c r="R815" s="20" t="s">
        <v>8799</v>
      </c>
    </row>
    <row r="816" spans="1:18" x14ac:dyDescent="0.25">
      <c r="A816" s="16" t="s">
        <v>2805</v>
      </c>
      <c r="B816" s="16" t="s">
        <v>12053</v>
      </c>
      <c r="C816" s="16" t="s">
        <v>12054</v>
      </c>
      <c r="D816" s="17" t="s">
        <v>12055</v>
      </c>
      <c r="E816" s="42" t="s">
        <v>20</v>
      </c>
      <c r="F816" s="33" t="s">
        <v>21</v>
      </c>
      <c r="G816" s="18">
        <v>1</v>
      </c>
      <c r="H816" s="18">
        <v>1</v>
      </c>
      <c r="I816" s="18" t="s">
        <v>21</v>
      </c>
      <c r="J816" s="14" t="s">
        <v>8797</v>
      </c>
      <c r="K816" s="16" t="s">
        <v>8798</v>
      </c>
      <c r="L816" s="31">
        <v>277.32</v>
      </c>
      <c r="M816" s="31">
        <v>90.35</v>
      </c>
      <c r="N816" s="32">
        <v>90.35</v>
      </c>
      <c r="O816" s="19" t="s">
        <v>12056</v>
      </c>
      <c r="P816" s="14" t="s">
        <v>697</v>
      </c>
      <c r="Q816" s="14" t="s">
        <v>698</v>
      </c>
      <c r="R816" s="20" t="s">
        <v>8799</v>
      </c>
    </row>
    <row r="817" spans="1:18" x14ac:dyDescent="0.25">
      <c r="A817" s="16" t="s">
        <v>2805</v>
      </c>
      <c r="B817" s="17" t="s">
        <v>12057</v>
      </c>
      <c r="C817" s="17" t="s">
        <v>12058</v>
      </c>
      <c r="D817" s="14" t="s">
        <v>12059</v>
      </c>
      <c r="E817" s="18" t="s">
        <v>20</v>
      </c>
      <c r="F817" s="18" t="s">
        <v>21</v>
      </c>
      <c r="G817" s="18">
        <v>1</v>
      </c>
      <c r="H817" s="18" t="s">
        <v>21</v>
      </c>
      <c r="I817" s="18" t="s">
        <v>21</v>
      </c>
      <c r="J817" s="14" t="s">
        <v>8797</v>
      </c>
      <c r="K817" s="14" t="s">
        <v>8798</v>
      </c>
      <c r="L817" s="31">
        <v>10.25</v>
      </c>
      <c r="M817" s="31">
        <v>3.97</v>
      </c>
      <c r="N817" s="32">
        <v>3.97</v>
      </c>
      <c r="O817" s="19"/>
      <c r="P817" s="14" t="s">
        <v>12052</v>
      </c>
      <c r="Q817" s="14" t="s">
        <v>8470</v>
      </c>
      <c r="R817" s="20" t="s">
        <v>8799</v>
      </c>
    </row>
    <row r="818" spans="1:18" x14ac:dyDescent="0.25">
      <c r="A818" s="16" t="s">
        <v>2805</v>
      </c>
      <c r="B818" s="17" t="s">
        <v>12060</v>
      </c>
      <c r="C818" s="17" t="s">
        <v>12061</v>
      </c>
      <c r="D818" s="14" t="s">
        <v>12062</v>
      </c>
      <c r="E818" s="18" t="s">
        <v>20</v>
      </c>
      <c r="F818" s="18" t="s">
        <v>21</v>
      </c>
      <c r="G818" s="18">
        <v>6</v>
      </c>
      <c r="H818" s="18">
        <v>24</v>
      </c>
      <c r="I818" s="18" t="s">
        <v>21</v>
      </c>
      <c r="J818" s="14" t="s">
        <v>8797</v>
      </c>
      <c r="K818" s="14" t="s">
        <v>8798</v>
      </c>
      <c r="L818" s="31">
        <v>69.41</v>
      </c>
      <c r="M818" s="31">
        <v>22.66</v>
      </c>
      <c r="N818" s="32">
        <v>135.96</v>
      </c>
      <c r="O818" s="35" t="s">
        <v>12063</v>
      </c>
      <c r="P818" s="14" t="s">
        <v>10691</v>
      </c>
      <c r="Q818" s="14" t="s">
        <v>8470</v>
      </c>
      <c r="R818" s="20" t="s">
        <v>8799</v>
      </c>
    </row>
    <row r="819" spans="1:18" x14ac:dyDescent="0.25">
      <c r="A819" s="16" t="s">
        <v>2805</v>
      </c>
      <c r="B819" s="17" t="s">
        <v>12064</v>
      </c>
      <c r="C819" s="17" t="s">
        <v>12065</v>
      </c>
      <c r="D819" s="16" t="s">
        <v>12066</v>
      </c>
      <c r="E819" s="33" t="s">
        <v>20</v>
      </c>
      <c r="F819" s="34" t="s">
        <v>21</v>
      </c>
      <c r="G819" s="33">
        <v>3</v>
      </c>
      <c r="H819" s="33">
        <v>12</v>
      </c>
      <c r="I819" s="33" t="s">
        <v>21</v>
      </c>
      <c r="J819" s="16" t="s">
        <v>8797</v>
      </c>
      <c r="K819" s="16" t="s">
        <v>8798</v>
      </c>
      <c r="L819" s="31">
        <v>152.97999999999999</v>
      </c>
      <c r="M819" s="31">
        <v>49.77</v>
      </c>
      <c r="N819" s="32">
        <v>149.31</v>
      </c>
      <c r="O819" s="19" t="s">
        <v>12067</v>
      </c>
      <c r="P819" s="14" t="s">
        <v>10691</v>
      </c>
      <c r="Q819" s="14" t="s">
        <v>8470</v>
      </c>
      <c r="R819" s="20" t="s">
        <v>8799</v>
      </c>
    </row>
    <row r="820" spans="1:18" x14ac:dyDescent="0.25">
      <c r="A820" s="16" t="s">
        <v>2805</v>
      </c>
      <c r="B820" s="40" t="s">
        <v>12068</v>
      </c>
      <c r="C820" s="40" t="s">
        <v>12069</v>
      </c>
      <c r="D820" s="40" t="s">
        <v>12070</v>
      </c>
      <c r="E820" s="18" t="s">
        <v>20</v>
      </c>
      <c r="F820" s="18" t="s">
        <v>21</v>
      </c>
      <c r="G820" s="18">
        <v>2</v>
      </c>
      <c r="H820" s="18">
        <v>8</v>
      </c>
      <c r="I820" s="18" t="s">
        <v>21</v>
      </c>
      <c r="J820" s="14" t="s">
        <v>8797</v>
      </c>
      <c r="K820" s="14" t="s">
        <v>8798</v>
      </c>
      <c r="L820" s="31">
        <v>781.6</v>
      </c>
      <c r="M820" s="31">
        <v>254.77</v>
      </c>
      <c r="N820" s="32">
        <v>509.54</v>
      </c>
      <c r="O820" s="35" t="s">
        <v>12071</v>
      </c>
      <c r="P820" s="14" t="s">
        <v>10691</v>
      </c>
      <c r="Q820" s="14" t="s">
        <v>8470</v>
      </c>
      <c r="R820" s="20" t="s">
        <v>8799</v>
      </c>
    </row>
    <row r="821" spans="1:18" x14ac:dyDescent="0.25">
      <c r="A821" s="16" t="s">
        <v>2805</v>
      </c>
      <c r="B821" s="16" t="s">
        <v>12072</v>
      </c>
      <c r="C821" s="16" t="s">
        <v>12073</v>
      </c>
      <c r="D821" s="16" t="s">
        <v>12074</v>
      </c>
      <c r="E821" s="33" t="s">
        <v>20</v>
      </c>
      <c r="F821" s="18" t="s">
        <v>21</v>
      </c>
      <c r="G821" s="18">
        <v>2</v>
      </c>
      <c r="H821" s="18">
        <v>8</v>
      </c>
      <c r="I821" s="18" t="s">
        <v>21</v>
      </c>
      <c r="J821" s="14" t="s">
        <v>8797</v>
      </c>
      <c r="K821" s="16" t="s">
        <v>8798</v>
      </c>
      <c r="L821" s="31">
        <v>172.54</v>
      </c>
      <c r="M821" s="31">
        <v>56.14</v>
      </c>
      <c r="N821" s="32">
        <v>112.28</v>
      </c>
      <c r="O821" s="35" t="s">
        <v>12075</v>
      </c>
      <c r="P821" s="14" t="s">
        <v>10691</v>
      </c>
      <c r="Q821" s="14" t="s">
        <v>8470</v>
      </c>
      <c r="R821" s="20" t="s">
        <v>8799</v>
      </c>
    </row>
    <row r="822" spans="1:18" x14ac:dyDescent="0.25">
      <c r="A822" s="16" t="s">
        <v>2805</v>
      </c>
      <c r="B822" s="17" t="s">
        <v>12076</v>
      </c>
      <c r="C822" s="17" t="s">
        <v>12077</v>
      </c>
      <c r="D822" s="14" t="s">
        <v>12078</v>
      </c>
      <c r="E822" s="18" t="s">
        <v>20</v>
      </c>
      <c r="F822" s="18" t="s">
        <v>21</v>
      </c>
      <c r="G822" s="18">
        <v>2</v>
      </c>
      <c r="H822" s="18">
        <v>8</v>
      </c>
      <c r="I822" s="18" t="s">
        <v>21</v>
      </c>
      <c r="J822" s="14" t="s">
        <v>8797</v>
      </c>
      <c r="K822" s="14" t="s">
        <v>8798</v>
      </c>
      <c r="L822" s="31">
        <v>223.68</v>
      </c>
      <c r="M822" s="31">
        <v>72.88</v>
      </c>
      <c r="N822" s="32">
        <v>145.76</v>
      </c>
      <c r="O822" s="35" t="s">
        <v>12079</v>
      </c>
      <c r="P822" s="14" t="s">
        <v>10691</v>
      </c>
      <c r="Q822" s="14" t="s">
        <v>8470</v>
      </c>
      <c r="R822" s="20" t="s">
        <v>8799</v>
      </c>
    </row>
    <row r="823" spans="1:18" x14ac:dyDescent="0.25">
      <c r="A823" s="16" t="s">
        <v>2805</v>
      </c>
      <c r="B823" s="40" t="s">
        <v>12080</v>
      </c>
      <c r="C823" s="40" t="s">
        <v>12081</v>
      </c>
      <c r="D823" s="40" t="s">
        <v>12082</v>
      </c>
      <c r="E823" s="18" t="s">
        <v>20</v>
      </c>
      <c r="F823" s="18" t="s">
        <v>21</v>
      </c>
      <c r="G823" s="18">
        <v>2</v>
      </c>
      <c r="H823" s="18">
        <v>8</v>
      </c>
      <c r="I823" s="18" t="s">
        <v>21</v>
      </c>
      <c r="J823" s="14" t="s">
        <v>8797</v>
      </c>
      <c r="K823" s="14" t="s">
        <v>8798</v>
      </c>
      <c r="L823" s="31">
        <v>123.89</v>
      </c>
      <c r="M823" s="31">
        <v>40.29</v>
      </c>
      <c r="N823" s="32">
        <v>80.58</v>
      </c>
      <c r="O823" s="19" t="s">
        <v>12083</v>
      </c>
      <c r="P823" s="14" t="s">
        <v>10691</v>
      </c>
      <c r="Q823" s="14" t="s">
        <v>8470</v>
      </c>
      <c r="R823" s="20" t="s">
        <v>8799</v>
      </c>
    </row>
    <row r="824" spans="1:18" x14ac:dyDescent="0.25">
      <c r="A824" s="16" t="s">
        <v>2805</v>
      </c>
      <c r="B824" s="16" t="s">
        <v>12084</v>
      </c>
      <c r="C824" s="16" t="s">
        <v>12085</v>
      </c>
      <c r="D824" s="16" t="s">
        <v>12086</v>
      </c>
      <c r="E824" s="33" t="s">
        <v>20</v>
      </c>
      <c r="F824" s="33" t="s">
        <v>21</v>
      </c>
      <c r="G824" s="33">
        <v>6</v>
      </c>
      <c r="H824" s="33">
        <v>24</v>
      </c>
      <c r="I824" s="33" t="s">
        <v>21</v>
      </c>
      <c r="J824" s="16" t="s">
        <v>8797</v>
      </c>
      <c r="K824" s="16" t="s">
        <v>8798</v>
      </c>
      <c r="L824" s="31">
        <v>42</v>
      </c>
      <c r="M824" s="31">
        <v>5.2314166666666697</v>
      </c>
      <c r="N824" s="32">
        <v>31.388500000000001</v>
      </c>
      <c r="O824" s="19" t="s">
        <v>12087</v>
      </c>
      <c r="P824" s="14">
        <v>85365019</v>
      </c>
      <c r="Q824" s="14" t="s">
        <v>3023</v>
      </c>
      <c r="R824" s="20" t="s">
        <v>8799</v>
      </c>
    </row>
    <row r="825" spans="1:18" x14ac:dyDescent="0.25">
      <c r="A825" s="16" t="s">
        <v>2805</v>
      </c>
      <c r="B825" s="17" t="s">
        <v>12088</v>
      </c>
      <c r="C825" s="17" t="s">
        <v>12089</v>
      </c>
      <c r="D825" s="14" t="s">
        <v>12090</v>
      </c>
      <c r="E825" s="18" t="s">
        <v>20</v>
      </c>
      <c r="F825" s="18" t="s">
        <v>21</v>
      </c>
      <c r="G825" s="18">
        <v>6</v>
      </c>
      <c r="H825" s="18">
        <v>24</v>
      </c>
      <c r="I825" s="18" t="s">
        <v>21</v>
      </c>
      <c r="J825" s="14" t="s">
        <v>8797</v>
      </c>
      <c r="K825" s="14" t="s">
        <v>8798</v>
      </c>
      <c r="L825" s="31">
        <v>55.72</v>
      </c>
      <c r="M825" s="31">
        <v>17.920000000000002</v>
      </c>
      <c r="N825" s="32">
        <v>107.52</v>
      </c>
      <c r="O825" s="35" t="s">
        <v>12091</v>
      </c>
      <c r="P825" s="14">
        <v>85365019</v>
      </c>
      <c r="Q825" s="14" t="s">
        <v>3023</v>
      </c>
      <c r="R825" s="20" t="s">
        <v>8799</v>
      </c>
    </row>
    <row r="826" spans="1:18" x14ac:dyDescent="0.25">
      <c r="A826" s="16" t="s">
        <v>2805</v>
      </c>
      <c r="B826" s="30" t="s">
        <v>12092</v>
      </c>
      <c r="C826" s="30" t="s">
        <v>12093</v>
      </c>
      <c r="D826" s="14" t="s">
        <v>12094</v>
      </c>
      <c r="E826" s="18" t="s">
        <v>20</v>
      </c>
      <c r="F826" s="34" t="s">
        <v>21</v>
      </c>
      <c r="G826" s="33">
        <v>6</v>
      </c>
      <c r="H826" s="33">
        <v>24</v>
      </c>
      <c r="I826" s="33" t="s">
        <v>21</v>
      </c>
      <c r="J826" s="16" t="s">
        <v>8797</v>
      </c>
      <c r="K826" s="16" t="s">
        <v>8798</v>
      </c>
      <c r="L826" s="31">
        <v>49.06</v>
      </c>
      <c r="M826" s="31">
        <v>5.4051904761904801</v>
      </c>
      <c r="N826" s="32">
        <v>32.431142857142902</v>
      </c>
      <c r="O826" s="19" t="s">
        <v>12095</v>
      </c>
      <c r="P826" s="14">
        <v>85365019</v>
      </c>
      <c r="Q826" s="14" t="s">
        <v>3023</v>
      </c>
      <c r="R826" s="20" t="s">
        <v>8799</v>
      </c>
    </row>
    <row r="827" spans="1:18" x14ac:dyDescent="0.25">
      <c r="A827" s="16" t="s">
        <v>2805</v>
      </c>
      <c r="B827" s="14" t="s">
        <v>12096</v>
      </c>
      <c r="C827" s="14" t="s">
        <v>12097</v>
      </c>
      <c r="D827" s="14" t="s">
        <v>12098</v>
      </c>
      <c r="E827" s="18" t="s">
        <v>20</v>
      </c>
      <c r="F827" s="34" t="s">
        <v>21</v>
      </c>
      <c r="G827" s="33">
        <v>6</v>
      </c>
      <c r="H827" s="33">
        <v>24</v>
      </c>
      <c r="I827" s="33" t="s">
        <v>21</v>
      </c>
      <c r="J827" s="16" t="s">
        <v>8797</v>
      </c>
      <c r="K827" s="16" t="s">
        <v>8798</v>
      </c>
      <c r="L827" s="31">
        <v>55.3</v>
      </c>
      <c r="M827" s="31">
        <v>17.77</v>
      </c>
      <c r="N827" s="32">
        <v>106.62</v>
      </c>
      <c r="O827" s="19" t="s">
        <v>12099</v>
      </c>
      <c r="P827" s="14">
        <v>85365019</v>
      </c>
      <c r="Q827" s="14" t="s">
        <v>3023</v>
      </c>
      <c r="R827" s="20" t="s">
        <v>8799</v>
      </c>
    </row>
    <row r="828" spans="1:18" x14ac:dyDescent="0.25">
      <c r="A828" s="16" t="s">
        <v>2805</v>
      </c>
      <c r="B828" s="16" t="s">
        <v>12100</v>
      </c>
      <c r="C828" s="16" t="s">
        <v>12101</v>
      </c>
      <c r="D828" s="16" t="s">
        <v>12102</v>
      </c>
      <c r="E828" s="33" t="s">
        <v>20</v>
      </c>
      <c r="F828" s="18" t="s">
        <v>21</v>
      </c>
      <c r="G828" s="18">
        <v>6</v>
      </c>
      <c r="H828" s="18">
        <v>24</v>
      </c>
      <c r="I828" s="18" t="s">
        <v>21</v>
      </c>
      <c r="J828" s="14" t="s">
        <v>8797</v>
      </c>
      <c r="K828" s="16" t="s">
        <v>8798</v>
      </c>
      <c r="L828" s="31">
        <v>55.3</v>
      </c>
      <c r="M828" s="31">
        <v>17.77</v>
      </c>
      <c r="N828" s="32">
        <v>106.62</v>
      </c>
      <c r="O828" s="35" t="s">
        <v>12103</v>
      </c>
      <c r="P828" s="14">
        <v>85365019</v>
      </c>
      <c r="Q828" s="14" t="s">
        <v>3023</v>
      </c>
      <c r="R828" s="20" t="s">
        <v>8799</v>
      </c>
    </row>
    <row r="829" spans="1:18" x14ac:dyDescent="0.25">
      <c r="A829" s="16" t="s">
        <v>2805</v>
      </c>
      <c r="B829" s="40" t="s">
        <v>12104</v>
      </c>
      <c r="C829" s="40" t="s">
        <v>12105</v>
      </c>
      <c r="D829" s="40" t="s">
        <v>12106</v>
      </c>
      <c r="E829" s="18" t="s">
        <v>20</v>
      </c>
      <c r="F829" s="18" t="s">
        <v>21</v>
      </c>
      <c r="G829" s="18">
        <v>6</v>
      </c>
      <c r="H829" s="18">
        <v>24</v>
      </c>
      <c r="I829" s="18" t="s">
        <v>21</v>
      </c>
      <c r="J829" s="14" t="s">
        <v>8797</v>
      </c>
      <c r="K829" s="14" t="s">
        <v>8798</v>
      </c>
      <c r="L829" s="31">
        <v>85.64</v>
      </c>
      <c r="M829" s="31">
        <v>27.85</v>
      </c>
      <c r="N829" s="32">
        <v>167.1</v>
      </c>
      <c r="O829" s="19" t="s">
        <v>12107</v>
      </c>
      <c r="P829" s="14">
        <v>85365019</v>
      </c>
      <c r="Q829" s="14" t="s">
        <v>3023</v>
      </c>
      <c r="R829" s="20" t="s">
        <v>8799</v>
      </c>
    </row>
    <row r="830" spans="1:18" x14ac:dyDescent="0.25">
      <c r="A830" s="16" t="s">
        <v>2805</v>
      </c>
      <c r="B830" s="17" t="s">
        <v>12108</v>
      </c>
      <c r="C830" s="17" t="s">
        <v>12109</v>
      </c>
      <c r="D830" s="14" t="s">
        <v>12110</v>
      </c>
      <c r="E830" s="18" t="s">
        <v>20</v>
      </c>
      <c r="F830" s="18" t="s">
        <v>21</v>
      </c>
      <c r="G830" s="18">
        <v>2</v>
      </c>
      <c r="H830" s="18">
        <v>8</v>
      </c>
      <c r="I830" s="18" t="s">
        <v>21</v>
      </c>
      <c r="J830" s="14" t="s">
        <v>8797</v>
      </c>
      <c r="K830" s="14" t="s">
        <v>8798</v>
      </c>
      <c r="L830" s="31">
        <v>152.16</v>
      </c>
      <c r="M830" s="31">
        <v>49.62</v>
      </c>
      <c r="N830" s="32">
        <v>99.24</v>
      </c>
      <c r="O830" s="35" t="s">
        <v>12111</v>
      </c>
      <c r="P830" s="14">
        <v>85365019</v>
      </c>
      <c r="Q830" s="14" t="s">
        <v>3023</v>
      </c>
      <c r="R830" s="20" t="s">
        <v>8799</v>
      </c>
    </row>
    <row r="831" spans="1:18" x14ac:dyDescent="0.25">
      <c r="A831" s="16" t="s">
        <v>2805</v>
      </c>
      <c r="B831" s="17" t="s">
        <v>12112</v>
      </c>
      <c r="C831" s="17" t="s">
        <v>12113</v>
      </c>
      <c r="D831" s="14" t="s">
        <v>12114</v>
      </c>
      <c r="E831" s="18" t="s">
        <v>20</v>
      </c>
      <c r="F831" s="34" t="s">
        <v>21</v>
      </c>
      <c r="G831" s="33">
        <v>2</v>
      </c>
      <c r="H831" s="33">
        <v>8</v>
      </c>
      <c r="I831" s="33" t="s">
        <v>21</v>
      </c>
      <c r="J831" s="16" t="s">
        <v>8797</v>
      </c>
      <c r="K831" s="16" t="s">
        <v>8798</v>
      </c>
      <c r="L831" s="31">
        <v>223.68</v>
      </c>
      <c r="M831" s="31">
        <v>72.88</v>
      </c>
      <c r="N831" s="32">
        <v>145.76</v>
      </c>
      <c r="O831" s="35" t="s">
        <v>12115</v>
      </c>
      <c r="P831" s="14">
        <v>85365019</v>
      </c>
      <c r="Q831" s="14" t="s">
        <v>3023</v>
      </c>
      <c r="R831" s="20" t="s">
        <v>8799</v>
      </c>
    </row>
    <row r="832" spans="1:18" x14ac:dyDescent="0.25">
      <c r="A832" s="16" t="s">
        <v>2805</v>
      </c>
      <c r="B832" s="16" t="s">
        <v>12116</v>
      </c>
      <c r="C832" s="14" t="s">
        <v>12117</v>
      </c>
      <c r="D832" s="14" t="s">
        <v>12118</v>
      </c>
      <c r="E832" s="18" t="s">
        <v>20</v>
      </c>
      <c r="F832" s="34" t="s">
        <v>21</v>
      </c>
      <c r="G832" s="33">
        <v>2</v>
      </c>
      <c r="H832" s="33">
        <v>8</v>
      </c>
      <c r="I832" s="33" t="s">
        <v>21</v>
      </c>
      <c r="J832" s="16" t="s">
        <v>8797</v>
      </c>
      <c r="K832" s="16" t="s">
        <v>8798</v>
      </c>
      <c r="L832" s="31">
        <v>172.54</v>
      </c>
      <c r="M832" s="31">
        <v>20.140999999999998</v>
      </c>
      <c r="N832" s="32">
        <v>40.281999999999996</v>
      </c>
      <c r="O832" s="19" t="s">
        <v>12119</v>
      </c>
      <c r="P832" s="14">
        <v>85365019</v>
      </c>
      <c r="Q832" s="14" t="s">
        <v>3023</v>
      </c>
      <c r="R832" s="20" t="s">
        <v>8799</v>
      </c>
    </row>
    <row r="833" spans="1:18" x14ac:dyDescent="0.25">
      <c r="A833" s="16" t="s">
        <v>2805</v>
      </c>
      <c r="B833" s="30" t="s">
        <v>12120</v>
      </c>
      <c r="C833" s="30" t="s">
        <v>12121</v>
      </c>
      <c r="D833" s="14" t="s">
        <v>12122</v>
      </c>
      <c r="E833" s="18" t="s">
        <v>20</v>
      </c>
      <c r="F833" s="34" t="s">
        <v>21</v>
      </c>
      <c r="G833" s="33">
        <v>2</v>
      </c>
      <c r="H833" s="33">
        <v>8</v>
      </c>
      <c r="I833" s="33" t="s">
        <v>21</v>
      </c>
      <c r="J833" s="16" t="s">
        <v>8797</v>
      </c>
      <c r="K833" s="16" t="s">
        <v>8798</v>
      </c>
      <c r="L833" s="31">
        <v>172.54</v>
      </c>
      <c r="M833" s="31">
        <v>56.14</v>
      </c>
      <c r="N833" s="32">
        <v>112.28</v>
      </c>
      <c r="O833" s="35" t="s">
        <v>12123</v>
      </c>
      <c r="P833" s="14">
        <v>85365019</v>
      </c>
      <c r="Q833" s="14" t="s">
        <v>3023</v>
      </c>
      <c r="R833" s="20" t="s">
        <v>8799</v>
      </c>
    </row>
    <row r="834" spans="1:18" x14ac:dyDescent="0.25">
      <c r="A834" s="16" t="s">
        <v>2805</v>
      </c>
      <c r="B834" s="17" t="s">
        <v>12124</v>
      </c>
      <c r="C834" s="17" t="s">
        <v>12125</v>
      </c>
      <c r="D834" s="14" t="s">
        <v>12126</v>
      </c>
      <c r="E834" s="18" t="s">
        <v>20</v>
      </c>
      <c r="F834" s="18" t="s">
        <v>21</v>
      </c>
      <c r="G834" s="18">
        <v>1</v>
      </c>
      <c r="H834" s="18" t="s">
        <v>21</v>
      </c>
      <c r="I834" s="18" t="s">
        <v>21</v>
      </c>
      <c r="J834" s="14" t="s">
        <v>8797</v>
      </c>
      <c r="K834" s="14" t="s">
        <v>8798</v>
      </c>
      <c r="L834" s="31">
        <v>3.62</v>
      </c>
      <c r="M834" s="31">
        <v>1.4</v>
      </c>
      <c r="N834" s="32">
        <v>1.4</v>
      </c>
      <c r="O834" s="19"/>
      <c r="P834" s="14" t="s">
        <v>12052</v>
      </c>
      <c r="Q834" s="14" t="s">
        <v>8470</v>
      </c>
      <c r="R834" s="20" t="s">
        <v>8799</v>
      </c>
    </row>
    <row r="835" spans="1:18" x14ac:dyDescent="0.25">
      <c r="A835" s="16" t="s">
        <v>2805</v>
      </c>
      <c r="B835" s="30" t="s">
        <v>12127</v>
      </c>
      <c r="C835" s="16" t="s">
        <v>12128</v>
      </c>
      <c r="D835" s="14" t="s">
        <v>12129</v>
      </c>
      <c r="E835" s="18" t="s">
        <v>20</v>
      </c>
      <c r="F835" s="34" t="s">
        <v>21</v>
      </c>
      <c r="G835" s="33">
        <v>1</v>
      </c>
      <c r="H835" s="33">
        <v>6</v>
      </c>
      <c r="I835" s="33" t="s">
        <v>21</v>
      </c>
      <c r="J835" s="16" t="s">
        <v>8797</v>
      </c>
      <c r="K835" s="16" t="s">
        <v>8798</v>
      </c>
      <c r="L835" s="31">
        <v>1463.46</v>
      </c>
      <c r="M835" s="31">
        <v>476.95</v>
      </c>
      <c r="N835" s="32">
        <v>476.95</v>
      </c>
      <c r="O835" s="35" t="s">
        <v>12130</v>
      </c>
      <c r="P835" s="14">
        <v>85365019</v>
      </c>
      <c r="Q835" s="14" t="s">
        <v>3023</v>
      </c>
      <c r="R835" s="20" t="s">
        <v>8799</v>
      </c>
    </row>
    <row r="836" spans="1:18" x14ac:dyDescent="0.25">
      <c r="A836" s="16" t="s">
        <v>2805</v>
      </c>
      <c r="B836" s="14" t="s">
        <v>12131</v>
      </c>
      <c r="C836" s="14" t="s">
        <v>12132</v>
      </c>
      <c r="D836" s="14" t="s">
        <v>12133</v>
      </c>
      <c r="E836" s="18" t="s">
        <v>20</v>
      </c>
      <c r="F836" s="18" t="s">
        <v>21</v>
      </c>
      <c r="G836" s="18">
        <v>1</v>
      </c>
      <c r="H836" s="18">
        <v>6</v>
      </c>
      <c r="I836" s="18" t="s">
        <v>21</v>
      </c>
      <c r="J836" s="14" t="s">
        <v>8797</v>
      </c>
      <c r="K836" s="14" t="s">
        <v>8798</v>
      </c>
      <c r="L836" s="31">
        <v>1043.56</v>
      </c>
      <c r="M836" s="31">
        <v>339.19</v>
      </c>
      <c r="N836" s="32">
        <v>339.19</v>
      </c>
      <c r="O836" s="19" t="s">
        <v>12134</v>
      </c>
      <c r="P836" s="14" t="s">
        <v>10691</v>
      </c>
      <c r="Q836" s="14" t="s">
        <v>8470</v>
      </c>
      <c r="R836" s="20" t="s">
        <v>8799</v>
      </c>
    </row>
    <row r="837" spans="1:18" x14ac:dyDescent="0.25">
      <c r="A837" s="16" t="s">
        <v>2805</v>
      </c>
      <c r="B837" s="14" t="s">
        <v>12135</v>
      </c>
      <c r="C837" s="14" t="s">
        <v>12136</v>
      </c>
      <c r="D837" s="14" t="s">
        <v>12137</v>
      </c>
      <c r="E837" s="18" t="s">
        <v>20</v>
      </c>
      <c r="F837" s="33" t="s">
        <v>21</v>
      </c>
      <c r="G837" s="18">
        <v>1</v>
      </c>
      <c r="H837" s="18">
        <v>6</v>
      </c>
      <c r="I837" s="18" t="s">
        <v>21</v>
      </c>
      <c r="J837" s="14" t="s">
        <v>8797</v>
      </c>
      <c r="K837" s="16" t="s">
        <v>8798</v>
      </c>
      <c r="L837" s="31">
        <v>1463.46</v>
      </c>
      <c r="M837" s="31">
        <v>476.95</v>
      </c>
      <c r="N837" s="32">
        <v>476.95</v>
      </c>
      <c r="O837" s="19" t="s">
        <v>12138</v>
      </c>
      <c r="P837" s="14">
        <v>85365019</v>
      </c>
      <c r="Q837" s="14" t="s">
        <v>3023</v>
      </c>
      <c r="R837" s="20" t="s">
        <v>8799</v>
      </c>
    </row>
    <row r="838" spans="1:18" x14ac:dyDescent="0.25">
      <c r="A838" s="16" t="s">
        <v>2805</v>
      </c>
      <c r="B838" s="16" t="s">
        <v>12139</v>
      </c>
      <c r="C838" s="14" t="s">
        <v>12140</v>
      </c>
      <c r="D838" s="14" t="s">
        <v>12141</v>
      </c>
      <c r="E838" s="18" t="s">
        <v>20</v>
      </c>
      <c r="F838" s="18" t="s">
        <v>21</v>
      </c>
      <c r="G838" s="18">
        <v>1</v>
      </c>
      <c r="H838" s="18">
        <v>2</v>
      </c>
      <c r="I838" s="18" t="s">
        <v>21</v>
      </c>
      <c r="J838" s="14" t="s">
        <v>8797</v>
      </c>
      <c r="K838" s="16" t="s">
        <v>8798</v>
      </c>
      <c r="L838" s="31">
        <v>356.96</v>
      </c>
      <c r="M838" s="31">
        <v>132.19800000000001</v>
      </c>
      <c r="N838" s="32">
        <v>132.19800000000001</v>
      </c>
      <c r="O838" s="19" t="s">
        <v>12142</v>
      </c>
      <c r="P838" s="14">
        <v>85365019</v>
      </c>
      <c r="Q838" s="14" t="s">
        <v>3023</v>
      </c>
      <c r="R838" s="20" t="s">
        <v>8799</v>
      </c>
    </row>
    <row r="839" spans="1:18" x14ac:dyDescent="0.25">
      <c r="A839" s="16" t="s">
        <v>2805</v>
      </c>
      <c r="B839" s="14" t="s">
        <v>12143</v>
      </c>
      <c r="C839" s="14" t="s">
        <v>12144</v>
      </c>
      <c r="D839" s="14" t="s">
        <v>12145</v>
      </c>
      <c r="E839" s="18" t="s">
        <v>20</v>
      </c>
      <c r="F839" s="34" t="s">
        <v>21</v>
      </c>
      <c r="G839" s="18">
        <v>1</v>
      </c>
      <c r="H839" s="18">
        <v>2</v>
      </c>
      <c r="I839" s="18" t="s">
        <v>21</v>
      </c>
      <c r="J839" s="14" t="s">
        <v>8797</v>
      </c>
      <c r="K839" s="14" t="s">
        <v>8798</v>
      </c>
      <c r="L839" s="31">
        <v>812.03</v>
      </c>
      <c r="M839" s="31">
        <v>300.72899999999998</v>
      </c>
      <c r="N839" s="32">
        <v>300.72899999999998</v>
      </c>
      <c r="O839" s="35"/>
      <c r="P839" s="14" t="s">
        <v>10691</v>
      </c>
      <c r="Q839" s="14" t="s">
        <v>8470</v>
      </c>
      <c r="R839" s="20" t="s">
        <v>8799</v>
      </c>
    </row>
    <row r="840" spans="1:18" x14ac:dyDescent="0.25">
      <c r="A840" s="16" t="s">
        <v>2805</v>
      </c>
      <c r="B840" s="16" t="s">
        <v>12146</v>
      </c>
      <c r="C840" s="16" t="s">
        <v>12147</v>
      </c>
      <c r="D840" s="17" t="s">
        <v>12148</v>
      </c>
      <c r="E840" s="42" t="s">
        <v>20</v>
      </c>
      <c r="F840" s="33" t="s">
        <v>21</v>
      </c>
      <c r="G840" s="18">
        <v>1</v>
      </c>
      <c r="H840" s="18" t="s">
        <v>21</v>
      </c>
      <c r="I840" s="18" t="s">
        <v>21</v>
      </c>
      <c r="J840" s="14" t="s">
        <v>8797</v>
      </c>
      <c r="K840" s="16" t="s">
        <v>8798</v>
      </c>
      <c r="L840" s="31">
        <v>7.16</v>
      </c>
      <c r="M840" s="31">
        <v>2.77</v>
      </c>
      <c r="N840" s="32">
        <v>2.77</v>
      </c>
      <c r="O840" s="19"/>
      <c r="P840" s="14" t="s">
        <v>12052</v>
      </c>
      <c r="Q840" s="14" t="s">
        <v>8470</v>
      </c>
      <c r="R840" s="20" t="s">
        <v>8799</v>
      </c>
    </row>
    <row r="841" spans="1:18" x14ac:dyDescent="0.25">
      <c r="A841" s="16" t="s">
        <v>2805</v>
      </c>
      <c r="B841" s="14" t="s">
        <v>12149</v>
      </c>
      <c r="C841" s="14" t="s">
        <v>12150</v>
      </c>
      <c r="D841" s="14" t="s">
        <v>12151</v>
      </c>
      <c r="E841" s="18" t="s">
        <v>20</v>
      </c>
      <c r="F841" s="18" t="s">
        <v>21</v>
      </c>
      <c r="G841" s="18">
        <v>60</v>
      </c>
      <c r="H841" s="18">
        <v>120</v>
      </c>
      <c r="I841" s="18" t="s">
        <v>21</v>
      </c>
      <c r="J841" s="14" t="s">
        <v>8797</v>
      </c>
      <c r="K841" s="14" t="s">
        <v>8798</v>
      </c>
      <c r="L841" s="31">
        <v>6.47</v>
      </c>
      <c r="M841" s="31">
        <v>1.8</v>
      </c>
      <c r="N841" s="32">
        <v>108</v>
      </c>
      <c r="O841" s="35" t="s">
        <v>12152</v>
      </c>
      <c r="P841" s="14">
        <v>39269097</v>
      </c>
      <c r="Q841" s="14" t="s">
        <v>102</v>
      </c>
      <c r="R841" s="20" t="s">
        <v>8799</v>
      </c>
    </row>
    <row r="842" spans="1:18" x14ac:dyDescent="0.25">
      <c r="A842" s="16" t="s">
        <v>2805</v>
      </c>
      <c r="B842" s="14" t="s">
        <v>12153</v>
      </c>
      <c r="C842" s="14" t="s">
        <v>12154</v>
      </c>
      <c r="D842" s="16" t="s">
        <v>12155</v>
      </c>
      <c r="E842" s="33" t="s">
        <v>20</v>
      </c>
      <c r="F842" s="18" t="s">
        <v>21</v>
      </c>
      <c r="G842" s="18">
        <v>5</v>
      </c>
      <c r="H842" s="18">
        <v>200</v>
      </c>
      <c r="I842" s="18" t="s">
        <v>21</v>
      </c>
      <c r="J842" s="14" t="s">
        <v>8797</v>
      </c>
      <c r="K842" s="16" t="s">
        <v>8798</v>
      </c>
      <c r="L842" s="31">
        <v>21.88</v>
      </c>
      <c r="M842" s="31">
        <v>6.12</v>
      </c>
      <c r="N842" s="32">
        <v>30.6</v>
      </c>
      <c r="O842" s="19" t="s">
        <v>12156</v>
      </c>
      <c r="P842" s="14" t="s">
        <v>3077</v>
      </c>
      <c r="Q842" s="14" t="s">
        <v>698</v>
      </c>
      <c r="R842" s="20" t="s">
        <v>8799</v>
      </c>
    </row>
    <row r="843" spans="1:18" x14ac:dyDescent="0.25">
      <c r="A843" s="16" t="s">
        <v>2805</v>
      </c>
      <c r="B843" s="40" t="s">
        <v>12157</v>
      </c>
      <c r="C843" s="40" t="s">
        <v>12158</v>
      </c>
      <c r="D843" s="40" t="s">
        <v>12159</v>
      </c>
      <c r="E843" s="41" t="s">
        <v>20</v>
      </c>
      <c r="F843" s="34" t="s">
        <v>21</v>
      </c>
      <c r="G843" s="33">
        <v>1</v>
      </c>
      <c r="H843" s="33" t="s">
        <v>21</v>
      </c>
      <c r="I843" s="33" t="s">
        <v>21</v>
      </c>
      <c r="J843" s="16" t="s">
        <v>8797</v>
      </c>
      <c r="K843" s="16" t="s">
        <v>8798</v>
      </c>
      <c r="L843" s="31">
        <v>16.37</v>
      </c>
      <c r="M843" s="31">
        <v>6.0609999999999999</v>
      </c>
      <c r="N843" s="32">
        <v>6.0609999999999999</v>
      </c>
      <c r="O843" s="19" t="s">
        <v>12160</v>
      </c>
      <c r="P843" s="14" t="s">
        <v>11161</v>
      </c>
      <c r="Q843" s="14" t="s">
        <v>7631</v>
      </c>
      <c r="R843" s="20" t="s">
        <v>8799</v>
      </c>
    </row>
    <row r="844" spans="1:18" x14ac:dyDescent="0.25">
      <c r="A844" s="16" t="s">
        <v>2805</v>
      </c>
      <c r="B844" s="16" t="s">
        <v>12161</v>
      </c>
      <c r="C844" s="14" t="s">
        <v>12162</v>
      </c>
      <c r="D844" s="14" t="s">
        <v>12163</v>
      </c>
      <c r="E844" s="18" t="s">
        <v>20</v>
      </c>
      <c r="F844" s="34" t="s">
        <v>21</v>
      </c>
      <c r="G844" s="33">
        <v>1</v>
      </c>
      <c r="H844" s="33" t="s">
        <v>21</v>
      </c>
      <c r="I844" s="33" t="s">
        <v>21</v>
      </c>
      <c r="J844" s="16" t="s">
        <v>8797</v>
      </c>
      <c r="K844" s="16" t="s">
        <v>8798</v>
      </c>
      <c r="L844" s="31">
        <v>15.06</v>
      </c>
      <c r="M844" s="31">
        <v>5.83</v>
      </c>
      <c r="N844" s="32">
        <v>5.83</v>
      </c>
      <c r="O844" s="19" t="s">
        <v>12164</v>
      </c>
      <c r="P844" s="14" t="s">
        <v>11161</v>
      </c>
      <c r="Q844" s="14" t="s">
        <v>7631</v>
      </c>
      <c r="R844" s="20" t="s">
        <v>8799</v>
      </c>
    </row>
    <row r="845" spans="1:18" x14ac:dyDescent="0.25">
      <c r="A845" s="16" t="s">
        <v>2805</v>
      </c>
      <c r="B845" s="40" t="s">
        <v>12165</v>
      </c>
      <c r="C845" s="40" t="s">
        <v>12166</v>
      </c>
      <c r="D845" s="40" t="s">
        <v>12167</v>
      </c>
      <c r="E845" s="41" t="s">
        <v>20</v>
      </c>
      <c r="F845" s="33" t="s">
        <v>21</v>
      </c>
      <c r="G845" s="18">
        <v>1</v>
      </c>
      <c r="H845" s="18">
        <v>1</v>
      </c>
      <c r="I845" s="18" t="s">
        <v>21</v>
      </c>
      <c r="J845" s="14" t="s">
        <v>8797</v>
      </c>
      <c r="K845" s="16" t="s">
        <v>8798</v>
      </c>
      <c r="L845" s="31">
        <v>240.01</v>
      </c>
      <c r="M845" s="31">
        <v>92.92</v>
      </c>
      <c r="N845" s="32">
        <v>92.92</v>
      </c>
      <c r="O845" s="19"/>
      <c r="P845" s="14" t="s">
        <v>8829</v>
      </c>
      <c r="Q845" s="14" t="s">
        <v>8830</v>
      </c>
      <c r="R845" s="20" t="s">
        <v>8799</v>
      </c>
    </row>
    <row r="846" spans="1:18" x14ac:dyDescent="0.25">
      <c r="A846" s="16" t="s">
        <v>2805</v>
      </c>
      <c r="B846" s="16" t="s">
        <v>12168</v>
      </c>
      <c r="C846" s="16" t="s">
        <v>12169</v>
      </c>
      <c r="D846" s="16" t="s">
        <v>12170</v>
      </c>
      <c r="E846" s="33" t="s">
        <v>20</v>
      </c>
      <c r="F846" s="34" t="s">
        <v>21</v>
      </c>
      <c r="G846" s="33">
        <v>1</v>
      </c>
      <c r="H846" s="33" t="s">
        <v>21</v>
      </c>
      <c r="I846" s="33" t="s">
        <v>21</v>
      </c>
      <c r="J846" s="16" t="s">
        <v>8797</v>
      </c>
      <c r="K846" s="16" t="s">
        <v>8798</v>
      </c>
      <c r="L846" s="31">
        <v>680.93</v>
      </c>
      <c r="M846" s="31">
        <v>252.17500000000001</v>
      </c>
      <c r="N846" s="32">
        <v>252.17500000000001</v>
      </c>
      <c r="O846" s="19" t="s">
        <v>12171</v>
      </c>
      <c r="P846" s="14">
        <v>85389099</v>
      </c>
      <c r="Q846" s="14" t="s">
        <v>698</v>
      </c>
      <c r="R846" s="20" t="s">
        <v>8799</v>
      </c>
    </row>
    <row r="847" spans="1:18" x14ac:dyDescent="0.25">
      <c r="A847" s="16" t="s">
        <v>2805</v>
      </c>
      <c r="B847" s="17" t="s">
        <v>12172</v>
      </c>
      <c r="C847" s="17" t="s">
        <v>12173</v>
      </c>
      <c r="D847" s="14" t="s">
        <v>12174</v>
      </c>
      <c r="E847" s="18" t="s">
        <v>20</v>
      </c>
      <c r="F847" s="18" t="s">
        <v>21</v>
      </c>
      <c r="G847" s="18">
        <v>1</v>
      </c>
      <c r="H847" s="18">
        <v>24</v>
      </c>
      <c r="I847" s="18" t="s">
        <v>21</v>
      </c>
      <c r="J847" s="14" t="s">
        <v>8797</v>
      </c>
      <c r="K847" s="14" t="s">
        <v>8798</v>
      </c>
      <c r="L847" s="31">
        <v>27.77</v>
      </c>
      <c r="M847" s="31">
        <v>7.82</v>
      </c>
      <c r="N847" s="32">
        <v>7.82</v>
      </c>
      <c r="O847" s="19" t="s">
        <v>12175</v>
      </c>
      <c r="P847" s="14" t="s">
        <v>2920</v>
      </c>
      <c r="Q847" s="14" t="s">
        <v>2921</v>
      </c>
      <c r="R847" s="20" t="s">
        <v>8799</v>
      </c>
    </row>
    <row r="848" spans="1:18" x14ac:dyDescent="0.25">
      <c r="A848" s="16" t="s">
        <v>2805</v>
      </c>
      <c r="B848" s="16" t="s">
        <v>12176</v>
      </c>
      <c r="C848" s="16" t="s">
        <v>12177</v>
      </c>
      <c r="D848" s="16" t="s">
        <v>12178</v>
      </c>
      <c r="E848" s="33" t="s">
        <v>20</v>
      </c>
      <c r="F848" s="34" t="s">
        <v>21</v>
      </c>
      <c r="G848" s="33">
        <v>1</v>
      </c>
      <c r="H848" s="33">
        <v>10</v>
      </c>
      <c r="I848" s="33" t="s">
        <v>21</v>
      </c>
      <c r="J848" s="16" t="s">
        <v>8797</v>
      </c>
      <c r="K848" s="16" t="s">
        <v>8798</v>
      </c>
      <c r="L848" s="31">
        <v>194.76</v>
      </c>
      <c r="M848" s="31">
        <v>31.119</v>
      </c>
      <c r="N848" s="32">
        <v>31.119</v>
      </c>
      <c r="O848" s="19" t="s">
        <v>12179</v>
      </c>
      <c r="P848" s="14">
        <v>39269097</v>
      </c>
      <c r="Q848" s="14" t="s">
        <v>102</v>
      </c>
      <c r="R848" s="20" t="s">
        <v>8799</v>
      </c>
    </row>
    <row r="849" spans="1:18" x14ac:dyDescent="0.25">
      <c r="A849" s="16" t="s">
        <v>2805</v>
      </c>
      <c r="B849" s="17" t="s">
        <v>12180</v>
      </c>
      <c r="C849" s="17" t="s">
        <v>12181</v>
      </c>
      <c r="D849" s="14" t="s">
        <v>12182</v>
      </c>
      <c r="E849" s="18" t="s">
        <v>20</v>
      </c>
      <c r="F849" s="18" t="s">
        <v>21</v>
      </c>
      <c r="G849" s="18">
        <v>1</v>
      </c>
      <c r="H849" s="18">
        <v>10</v>
      </c>
      <c r="I849" s="18" t="s">
        <v>21</v>
      </c>
      <c r="J849" s="14" t="s">
        <v>8797</v>
      </c>
      <c r="K849" s="14" t="s">
        <v>8798</v>
      </c>
      <c r="L849" s="31">
        <v>54.36</v>
      </c>
      <c r="M849" s="31">
        <v>21.05</v>
      </c>
      <c r="N849" s="32">
        <v>21.05</v>
      </c>
      <c r="O849" s="19"/>
      <c r="P849" s="14" t="s">
        <v>7813</v>
      </c>
      <c r="Q849" s="14" t="s">
        <v>2915</v>
      </c>
      <c r="R849" s="20" t="s">
        <v>8799</v>
      </c>
    </row>
    <row r="850" spans="1:18" x14ac:dyDescent="0.25">
      <c r="A850" s="16" t="s">
        <v>2805</v>
      </c>
      <c r="B850" s="14" t="s">
        <v>12183</v>
      </c>
      <c r="C850" s="14" t="s">
        <v>12184</v>
      </c>
      <c r="D850" s="16" t="s">
        <v>12185</v>
      </c>
      <c r="E850" s="33" t="s">
        <v>20</v>
      </c>
      <c r="F850" s="18" t="s">
        <v>21</v>
      </c>
      <c r="G850" s="18">
        <v>10</v>
      </c>
      <c r="H850" s="18">
        <v>30</v>
      </c>
      <c r="I850" s="18" t="s">
        <v>21</v>
      </c>
      <c r="J850" s="14" t="s">
        <v>8797</v>
      </c>
      <c r="K850" s="16" t="s">
        <v>8798</v>
      </c>
      <c r="L850" s="31">
        <v>6.64</v>
      </c>
      <c r="M850" s="31">
        <v>2.5725500000000001</v>
      </c>
      <c r="N850" s="32">
        <v>25.7255</v>
      </c>
      <c r="O850" s="19"/>
      <c r="P850" s="14" t="s">
        <v>7813</v>
      </c>
      <c r="Q850" s="14" t="s">
        <v>2915</v>
      </c>
      <c r="R850" s="20" t="s">
        <v>8799</v>
      </c>
    </row>
    <row r="851" spans="1:18" x14ac:dyDescent="0.25">
      <c r="A851" s="16" t="s">
        <v>2805</v>
      </c>
      <c r="B851" s="14" t="s">
        <v>12186</v>
      </c>
      <c r="C851" s="14" t="s">
        <v>12187</v>
      </c>
      <c r="D851" s="14" t="s">
        <v>12188</v>
      </c>
      <c r="E851" s="18" t="s">
        <v>20</v>
      </c>
      <c r="F851" s="34" t="s">
        <v>21</v>
      </c>
      <c r="G851" s="33">
        <v>50</v>
      </c>
      <c r="H851" s="33">
        <v>50</v>
      </c>
      <c r="I851" s="33" t="s">
        <v>21</v>
      </c>
      <c r="J851" s="16" t="s">
        <v>8797</v>
      </c>
      <c r="K851" s="14" t="s">
        <v>8798</v>
      </c>
      <c r="L851" s="31">
        <v>27.77</v>
      </c>
      <c r="M851" s="31">
        <v>7.82</v>
      </c>
      <c r="N851" s="32">
        <v>391</v>
      </c>
      <c r="O851" s="19" t="s">
        <v>12189</v>
      </c>
      <c r="P851" s="14" t="s">
        <v>2920</v>
      </c>
      <c r="Q851" s="14" t="s">
        <v>2921</v>
      </c>
      <c r="R851" s="20" t="s">
        <v>8799</v>
      </c>
    </row>
    <row r="852" spans="1:18" x14ac:dyDescent="0.25">
      <c r="A852" s="16" t="s">
        <v>12190</v>
      </c>
      <c r="B852" s="14" t="s">
        <v>12191</v>
      </c>
      <c r="C852" s="14" t="s">
        <v>12192</v>
      </c>
      <c r="D852" s="14" t="s">
        <v>12193</v>
      </c>
      <c r="E852" s="18" t="s">
        <v>20</v>
      </c>
      <c r="F852" s="34" t="s">
        <v>21</v>
      </c>
      <c r="G852" s="33">
        <v>1</v>
      </c>
      <c r="H852" s="33" t="s">
        <v>21</v>
      </c>
      <c r="I852" s="33" t="s">
        <v>21</v>
      </c>
      <c r="J852" s="16" t="s">
        <v>8797</v>
      </c>
      <c r="K852" s="16" t="s">
        <v>8798</v>
      </c>
      <c r="L852" s="31">
        <v>790.03</v>
      </c>
      <c r="M852" s="31">
        <v>298.43</v>
      </c>
      <c r="N852" s="32">
        <v>298.43</v>
      </c>
      <c r="O852" s="19"/>
      <c r="P852" s="14" t="s">
        <v>8776</v>
      </c>
      <c r="Q852" s="14" t="s">
        <v>3060</v>
      </c>
      <c r="R852" s="20" t="s">
        <v>8799</v>
      </c>
    </row>
    <row r="853" spans="1:18" x14ac:dyDescent="0.25">
      <c r="A853" s="16" t="s">
        <v>12190</v>
      </c>
      <c r="B853" s="16" t="s">
        <v>12194</v>
      </c>
      <c r="C853" s="16" t="s">
        <v>12195</v>
      </c>
      <c r="D853" s="16" t="s">
        <v>12196</v>
      </c>
      <c r="E853" s="33" t="s">
        <v>20</v>
      </c>
      <c r="F853" s="34" t="s">
        <v>21</v>
      </c>
      <c r="G853" s="18">
        <v>1</v>
      </c>
      <c r="H853" s="18" t="s">
        <v>21</v>
      </c>
      <c r="I853" s="18" t="s">
        <v>21</v>
      </c>
      <c r="J853" s="14" t="s">
        <v>8797</v>
      </c>
      <c r="K853" s="14" t="s">
        <v>8798</v>
      </c>
      <c r="L853" s="31">
        <v>829.95</v>
      </c>
      <c r="M853" s="31">
        <v>313.51100000000002</v>
      </c>
      <c r="N853" s="32">
        <v>313.51100000000002</v>
      </c>
      <c r="O853" s="19"/>
      <c r="P853" s="14" t="s">
        <v>8776</v>
      </c>
      <c r="Q853" s="14" t="s">
        <v>3060</v>
      </c>
      <c r="R853" s="20" t="s">
        <v>8799</v>
      </c>
    </row>
    <row r="854" spans="1:18" x14ac:dyDescent="0.25">
      <c r="A854" s="16" t="s">
        <v>12190</v>
      </c>
      <c r="B854" s="40" t="s">
        <v>12197</v>
      </c>
      <c r="C854" s="40" t="s">
        <v>12198</v>
      </c>
      <c r="D854" s="40" t="s">
        <v>12199</v>
      </c>
      <c r="E854" s="18" t="s">
        <v>20</v>
      </c>
      <c r="F854" s="18" t="s">
        <v>21</v>
      </c>
      <c r="G854" s="18">
        <v>1</v>
      </c>
      <c r="H854" s="18" t="s">
        <v>21</v>
      </c>
      <c r="I854" s="18" t="s">
        <v>21</v>
      </c>
      <c r="J854" s="14" t="s">
        <v>8797</v>
      </c>
      <c r="K854" s="14" t="s">
        <v>8798</v>
      </c>
      <c r="L854" s="31">
        <v>833.12</v>
      </c>
      <c r="M854" s="31">
        <v>314.70999999999998</v>
      </c>
      <c r="N854" s="32">
        <v>314.70999999999998</v>
      </c>
      <c r="O854" s="35"/>
      <c r="P854" s="14">
        <v>94051040</v>
      </c>
      <c r="Q854" s="14" t="s">
        <v>24</v>
      </c>
      <c r="R854" s="20" t="s">
        <v>8799</v>
      </c>
    </row>
    <row r="855" spans="1:18" x14ac:dyDescent="0.25">
      <c r="A855" s="16" t="s">
        <v>7794</v>
      </c>
      <c r="B855" s="17" t="s">
        <v>12200</v>
      </c>
      <c r="C855" s="17" t="s">
        <v>12200</v>
      </c>
      <c r="D855" s="14" t="s">
        <v>12201</v>
      </c>
      <c r="E855" s="18" t="s">
        <v>20</v>
      </c>
      <c r="F855" s="18" t="s">
        <v>21</v>
      </c>
      <c r="G855" s="18">
        <v>1</v>
      </c>
      <c r="H855" s="18" t="s">
        <v>21</v>
      </c>
      <c r="I855" s="18" t="s">
        <v>21</v>
      </c>
      <c r="J855" s="14" t="s">
        <v>8797</v>
      </c>
      <c r="K855" s="14" t="s">
        <v>8798</v>
      </c>
      <c r="L855" s="31">
        <v>683.03</v>
      </c>
      <c r="M855" s="31">
        <v>258.0138</v>
      </c>
      <c r="N855" s="32">
        <v>258.0138</v>
      </c>
      <c r="O855" s="19"/>
      <c r="P855" s="14" t="s">
        <v>8776</v>
      </c>
      <c r="Q855" s="14" t="s">
        <v>3060</v>
      </c>
      <c r="R855" s="20" t="s">
        <v>8799</v>
      </c>
    </row>
    <row r="856" spans="1:18" x14ac:dyDescent="0.25">
      <c r="A856" s="16" t="s">
        <v>7794</v>
      </c>
      <c r="B856" s="16" t="s">
        <v>12202</v>
      </c>
      <c r="C856" s="16" t="s">
        <v>12203</v>
      </c>
      <c r="D856" s="16" t="s">
        <v>12204</v>
      </c>
      <c r="E856" s="33" t="s">
        <v>20</v>
      </c>
      <c r="F856" s="34" t="s">
        <v>21</v>
      </c>
      <c r="G856" s="33">
        <v>1</v>
      </c>
      <c r="H856" s="33" t="s">
        <v>21</v>
      </c>
      <c r="I856" s="33" t="s">
        <v>21</v>
      </c>
      <c r="J856" s="16" t="s">
        <v>7798</v>
      </c>
      <c r="K856" s="16" t="s">
        <v>23</v>
      </c>
      <c r="L856" s="31">
        <v>239.48</v>
      </c>
      <c r="M856" s="31" t="s">
        <v>21</v>
      </c>
      <c r="N856" s="32">
        <v>239.48</v>
      </c>
      <c r="O856" s="35" t="s">
        <v>12205</v>
      </c>
      <c r="P856" s="14">
        <v>94051040</v>
      </c>
      <c r="Q856" s="14" t="s">
        <v>24</v>
      </c>
      <c r="R856" s="20" t="s">
        <v>8799</v>
      </c>
    </row>
    <row r="857" spans="1:18" x14ac:dyDescent="0.25">
      <c r="A857" s="16" t="s">
        <v>7794</v>
      </c>
      <c r="B857" s="14" t="s">
        <v>12206</v>
      </c>
      <c r="C857" s="14" t="s">
        <v>12207</v>
      </c>
      <c r="D857" s="14" t="s">
        <v>12208</v>
      </c>
      <c r="E857" s="18" t="s">
        <v>20</v>
      </c>
      <c r="F857" s="18" t="s">
        <v>21</v>
      </c>
      <c r="G857" s="18">
        <v>1</v>
      </c>
      <c r="H857" s="18" t="s">
        <v>21</v>
      </c>
      <c r="I857" s="18" t="s">
        <v>21</v>
      </c>
      <c r="J857" s="14" t="s">
        <v>7798</v>
      </c>
      <c r="K857" s="14" t="s">
        <v>23</v>
      </c>
      <c r="L857" s="31">
        <v>246.13</v>
      </c>
      <c r="M857" s="31" t="s">
        <v>21</v>
      </c>
      <c r="N857" s="32">
        <v>246.13</v>
      </c>
      <c r="O857" s="35" t="s">
        <v>12209</v>
      </c>
      <c r="P857" s="14">
        <v>94051040</v>
      </c>
      <c r="Q857" s="14" t="s">
        <v>24</v>
      </c>
      <c r="R857" s="20" t="s">
        <v>8799</v>
      </c>
    </row>
    <row r="858" spans="1:18" x14ac:dyDescent="0.25">
      <c r="A858" s="16" t="s">
        <v>7794</v>
      </c>
      <c r="B858" s="17" t="s">
        <v>12210</v>
      </c>
      <c r="C858" s="17" t="s">
        <v>12211</v>
      </c>
      <c r="D858" s="14" t="s">
        <v>12212</v>
      </c>
      <c r="E858" s="18" t="s">
        <v>20</v>
      </c>
      <c r="F858" s="18" t="s">
        <v>21</v>
      </c>
      <c r="G858" s="18">
        <v>1</v>
      </c>
      <c r="H858" s="18" t="s">
        <v>21</v>
      </c>
      <c r="I858" s="18" t="s">
        <v>21</v>
      </c>
      <c r="J858" s="14" t="s">
        <v>8797</v>
      </c>
      <c r="K858" s="14" t="s">
        <v>8798</v>
      </c>
      <c r="L858" s="31">
        <v>2777.96</v>
      </c>
      <c r="M858" s="31">
        <v>840.42</v>
      </c>
      <c r="N858" s="32">
        <v>840.42</v>
      </c>
      <c r="O858" s="35"/>
      <c r="P858" s="14" t="s">
        <v>10486</v>
      </c>
      <c r="Q858" s="14" t="s">
        <v>24</v>
      </c>
      <c r="R858" s="20" t="s">
        <v>8799</v>
      </c>
    </row>
    <row r="859" spans="1:18" x14ac:dyDescent="0.25">
      <c r="A859" s="16" t="s">
        <v>7794</v>
      </c>
      <c r="B859" s="17" t="s">
        <v>12213</v>
      </c>
      <c r="C859" s="17" t="s">
        <v>12214</v>
      </c>
      <c r="D859" s="14" t="s">
        <v>12215</v>
      </c>
      <c r="E859" s="18" t="s">
        <v>20</v>
      </c>
      <c r="F859" s="18" t="s">
        <v>21</v>
      </c>
      <c r="G859" s="18">
        <v>1</v>
      </c>
      <c r="H859" s="18" t="s">
        <v>21</v>
      </c>
      <c r="I859" s="18" t="s">
        <v>21</v>
      </c>
      <c r="J859" s="14" t="s">
        <v>8797</v>
      </c>
      <c r="K859" s="14" t="s">
        <v>8798</v>
      </c>
      <c r="L859" s="31">
        <v>89.04</v>
      </c>
      <c r="M859" s="31">
        <v>29.8158666666667</v>
      </c>
      <c r="N859" s="32">
        <v>29.8158666666667</v>
      </c>
      <c r="O859" s="35" t="s">
        <v>12216</v>
      </c>
      <c r="P859" s="14">
        <v>39269097</v>
      </c>
      <c r="Q859" s="14" t="s">
        <v>102</v>
      </c>
      <c r="R859" s="20" t="s">
        <v>8799</v>
      </c>
    </row>
    <row r="860" spans="1:18" x14ac:dyDescent="0.25">
      <c r="A860" s="16" t="s">
        <v>7794</v>
      </c>
      <c r="B860" s="40" t="s">
        <v>12217</v>
      </c>
      <c r="C860" s="40" t="s">
        <v>12218</v>
      </c>
      <c r="D860" s="40" t="s">
        <v>12219</v>
      </c>
      <c r="E860" s="18" t="s">
        <v>20</v>
      </c>
      <c r="F860" s="18" t="s">
        <v>21</v>
      </c>
      <c r="G860" s="18">
        <v>1</v>
      </c>
      <c r="H860" s="18" t="s">
        <v>21</v>
      </c>
      <c r="I860" s="18" t="s">
        <v>21</v>
      </c>
      <c r="J860" s="14" t="s">
        <v>8797</v>
      </c>
      <c r="K860" s="14" t="s">
        <v>8798</v>
      </c>
      <c r="L860" s="31">
        <v>83.11</v>
      </c>
      <c r="M860" s="31">
        <v>24.928275862069</v>
      </c>
      <c r="N860" s="32">
        <v>24.928275862069</v>
      </c>
      <c r="O860" s="19" t="s">
        <v>12220</v>
      </c>
      <c r="P860" s="14" t="s">
        <v>3827</v>
      </c>
      <c r="Q860" s="14" t="s">
        <v>102</v>
      </c>
      <c r="R860" s="20" t="s">
        <v>8799</v>
      </c>
    </row>
    <row r="861" spans="1:18" x14ac:dyDescent="0.25">
      <c r="A861" s="16" t="s">
        <v>7794</v>
      </c>
      <c r="B861" s="14" t="s">
        <v>12221</v>
      </c>
      <c r="C861" s="14" t="s">
        <v>12222</v>
      </c>
      <c r="D861" s="14" t="s">
        <v>12223</v>
      </c>
      <c r="E861" s="18" t="s">
        <v>20</v>
      </c>
      <c r="F861" s="34" t="s">
        <v>21</v>
      </c>
      <c r="G861" s="33">
        <v>1</v>
      </c>
      <c r="H861" s="33" t="s">
        <v>21</v>
      </c>
      <c r="I861" s="33" t="s">
        <v>21</v>
      </c>
      <c r="J861" s="16" t="s">
        <v>8797</v>
      </c>
      <c r="K861" s="16" t="s">
        <v>8798</v>
      </c>
      <c r="L861" s="31">
        <v>89.04</v>
      </c>
      <c r="M861" s="31">
        <v>29.8158666666667</v>
      </c>
      <c r="N861" s="32">
        <v>29.8158666666667</v>
      </c>
      <c r="O861" s="35" t="s">
        <v>12224</v>
      </c>
      <c r="P861" s="14">
        <v>39269097</v>
      </c>
      <c r="Q861" s="14" t="s">
        <v>102</v>
      </c>
      <c r="R861" s="20" t="s">
        <v>8799</v>
      </c>
    </row>
    <row r="862" spans="1:18" x14ac:dyDescent="0.25">
      <c r="A862" s="16" t="s">
        <v>7794</v>
      </c>
      <c r="B862" s="17" t="s">
        <v>12225</v>
      </c>
      <c r="C862" s="17" t="s">
        <v>12226</v>
      </c>
      <c r="D862" s="14" t="s">
        <v>12227</v>
      </c>
      <c r="E862" s="18" t="s">
        <v>20</v>
      </c>
      <c r="F862" s="18" t="s">
        <v>21</v>
      </c>
      <c r="G862" s="18">
        <v>1</v>
      </c>
      <c r="H862" s="18" t="s">
        <v>21</v>
      </c>
      <c r="I862" s="18" t="s">
        <v>21</v>
      </c>
      <c r="J862" s="14" t="s">
        <v>8797</v>
      </c>
      <c r="K862" s="14" t="s">
        <v>8798</v>
      </c>
      <c r="L862" s="31">
        <v>700.43</v>
      </c>
      <c r="M862" s="31">
        <v>205.46899999999999</v>
      </c>
      <c r="N862" s="32">
        <v>205.46899999999999</v>
      </c>
      <c r="O862" s="19" t="s">
        <v>12228</v>
      </c>
      <c r="P862" s="14">
        <v>94051040</v>
      </c>
      <c r="Q862" s="14" t="s">
        <v>24</v>
      </c>
      <c r="R862" s="20" t="s">
        <v>8799</v>
      </c>
    </row>
    <row r="863" spans="1:18" x14ac:dyDescent="0.25">
      <c r="A863" s="16" t="s">
        <v>7794</v>
      </c>
      <c r="B863" s="17" t="s">
        <v>12229</v>
      </c>
      <c r="C863" s="17" t="s">
        <v>12230</v>
      </c>
      <c r="D863" s="14" t="s">
        <v>12231</v>
      </c>
      <c r="E863" s="18" t="s">
        <v>20</v>
      </c>
      <c r="F863" s="18" t="s">
        <v>21</v>
      </c>
      <c r="G863" s="18">
        <v>1</v>
      </c>
      <c r="H863" s="18" t="s">
        <v>21</v>
      </c>
      <c r="I863" s="18" t="s">
        <v>21</v>
      </c>
      <c r="J863" s="14" t="s">
        <v>8797</v>
      </c>
      <c r="K863" s="14" t="s">
        <v>8798</v>
      </c>
      <c r="L863" s="31">
        <v>810.24</v>
      </c>
      <c r="M863" s="31">
        <v>252.703</v>
      </c>
      <c r="N863" s="32">
        <v>252.703</v>
      </c>
      <c r="O863" s="19" t="s">
        <v>12232</v>
      </c>
      <c r="P863" s="14">
        <v>94051040</v>
      </c>
      <c r="Q863" s="14" t="s">
        <v>24</v>
      </c>
      <c r="R863" s="20" t="s">
        <v>8799</v>
      </c>
    </row>
    <row r="864" spans="1:18" x14ac:dyDescent="0.25">
      <c r="A864" s="16" t="s">
        <v>7794</v>
      </c>
      <c r="B864" s="17" t="s">
        <v>12233</v>
      </c>
      <c r="C864" s="17" t="s">
        <v>12234</v>
      </c>
      <c r="D864" s="14" t="s">
        <v>12235</v>
      </c>
      <c r="E864" s="18" t="s">
        <v>20</v>
      </c>
      <c r="F864" s="18" t="s">
        <v>21</v>
      </c>
      <c r="G864" s="18">
        <v>1</v>
      </c>
      <c r="H864" s="18" t="s">
        <v>21</v>
      </c>
      <c r="I864" s="18" t="s">
        <v>21</v>
      </c>
      <c r="J864" s="14" t="s">
        <v>7798</v>
      </c>
      <c r="K864" s="14" t="s">
        <v>23</v>
      </c>
      <c r="L864" s="31">
        <v>230.6</v>
      </c>
      <c r="M864" s="31" t="s">
        <v>8738</v>
      </c>
      <c r="N864" s="32">
        <v>230.6</v>
      </c>
      <c r="O864" s="35" t="s">
        <v>12236</v>
      </c>
      <c r="P864" s="14">
        <v>94051040</v>
      </c>
      <c r="Q864" s="14" t="s">
        <v>24</v>
      </c>
      <c r="R864" s="20" t="s">
        <v>8799</v>
      </c>
    </row>
    <row r="865" spans="1:18" x14ac:dyDescent="0.25">
      <c r="A865" s="16" t="s">
        <v>7794</v>
      </c>
      <c r="B865" s="17" t="s">
        <v>12237</v>
      </c>
      <c r="C865" s="17" t="s">
        <v>12238</v>
      </c>
      <c r="D865" s="14" t="s">
        <v>12239</v>
      </c>
      <c r="E865" s="18" t="s">
        <v>20</v>
      </c>
      <c r="F865" s="18" t="s">
        <v>21</v>
      </c>
      <c r="G865" s="18">
        <v>1</v>
      </c>
      <c r="H865" s="18" t="s">
        <v>21</v>
      </c>
      <c r="I865" s="18" t="s">
        <v>21</v>
      </c>
      <c r="J865" s="14" t="s">
        <v>8797</v>
      </c>
      <c r="K865" s="14" t="s">
        <v>8798</v>
      </c>
      <c r="L865" s="31">
        <v>393.5</v>
      </c>
      <c r="M865" s="31">
        <v>155.4</v>
      </c>
      <c r="N865" s="32">
        <v>155.4</v>
      </c>
      <c r="O865" s="19" t="s">
        <v>12240</v>
      </c>
      <c r="P865" s="14">
        <v>94051040</v>
      </c>
      <c r="Q865" s="14" t="s">
        <v>24</v>
      </c>
      <c r="R865" s="20" t="s">
        <v>8799</v>
      </c>
    </row>
    <row r="866" spans="1:18" x14ac:dyDescent="0.25">
      <c r="A866" s="16" t="s">
        <v>7794</v>
      </c>
      <c r="B866" s="14" t="s">
        <v>12241</v>
      </c>
      <c r="C866" s="14" t="s">
        <v>12242</v>
      </c>
      <c r="D866" s="14" t="s">
        <v>12243</v>
      </c>
      <c r="E866" s="18" t="s">
        <v>20</v>
      </c>
      <c r="F866" s="34" t="s">
        <v>21</v>
      </c>
      <c r="G866" s="33">
        <v>1</v>
      </c>
      <c r="H866" s="33" t="s">
        <v>21</v>
      </c>
      <c r="I866" s="33" t="s">
        <v>21</v>
      </c>
      <c r="J866" s="16" t="s">
        <v>8797</v>
      </c>
      <c r="K866" s="16" t="s">
        <v>8798</v>
      </c>
      <c r="L866" s="31">
        <v>525.53</v>
      </c>
      <c r="M866" s="31">
        <v>210</v>
      </c>
      <c r="N866" s="32">
        <v>210</v>
      </c>
      <c r="O866" s="19" t="s">
        <v>12244</v>
      </c>
      <c r="P866" s="14">
        <v>94051040</v>
      </c>
      <c r="Q866" s="14" t="s">
        <v>24</v>
      </c>
      <c r="R866" s="20" t="s">
        <v>8799</v>
      </c>
    </row>
    <row r="867" spans="1:18" x14ac:dyDescent="0.25">
      <c r="A867" s="16" t="s">
        <v>7794</v>
      </c>
      <c r="B867" s="17" t="s">
        <v>12245</v>
      </c>
      <c r="C867" s="17" t="s">
        <v>12246</v>
      </c>
      <c r="D867" s="14" t="s">
        <v>12247</v>
      </c>
      <c r="E867" s="18" t="s">
        <v>20</v>
      </c>
      <c r="F867" s="18" t="s">
        <v>21</v>
      </c>
      <c r="G867" s="18">
        <v>1</v>
      </c>
      <c r="H867" s="18" t="s">
        <v>21</v>
      </c>
      <c r="I867" s="18" t="s">
        <v>21</v>
      </c>
      <c r="J867" s="14" t="s">
        <v>8797</v>
      </c>
      <c r="K867" s="14" t="s">
        <v>8798</v>
      </c>
      <c r="L867" s="31">
        <v>525.32000000000005</v>
      </c>
      <c r="M867" s="31">
        <v>119</v>
      </c>
      <c r="N867" s="32">
        <v>119</v>
      </c>
      <c r="O867" s="35" t="s">
        <v>12248</v>
      </c>
      <c r="P867" s="14">
        <v>94051040</v>
      </c>
      <c r="Q867" s="14" t="s">
        <v>24</v>
      </c>
      <c r="R867" s="20" t="s">
        <v>8799</v>
      </c>
    </row>
    <row r="868" spans="1:18" x14ac:dyDescent="0.25">
      <c r="A868" s="16" t="s">
        <v>7794</v>
      </c>
      <c r="B868" s="17" t="s">
        <v>12249</v>
      </c>
      <c r="C868" s="17" t="s">
        <v>12250</v>
      </c>
      <c r="D868" s="14" t="s">
        <v>12251</v>
      </c>
      <c r="E868" s="18" t="s">
        <v>20</v>
      </c>
      <c r="F868" s="18" t="s">
        <v>21</v>
      </c>
      <c r="G868" s="18">
        <v>1</v>
      </c>
      <c r="H868" s="18" t="s">
        <v>21</v>
      </c>
      <c r="I868" s="18" t="s">
        <v>21</v>
      </c>
      <c r="J868" s="14" t="s">
        <v>8797</v>
      </c>
      <c r="K868" s="14" t="s">
        <v>8798</v>
      </c>
      <c r="L868" s="31">
        <v>525.32000000000005</v>
      </c>
      <c r="M868" s="31">
        <v>109</v>
      </c>
      <c r="N868" s="32">
        <v>109</v>
      </c>
      <c r="O868" s="19" t="s">
        <v>12252</v>
      </c>
      <c r="P868" s="14">
        <v>94051040</v>
      </c>
      <c r="Q868" s="14" t="s">
        <v>24</v>
      </c>
      <c r="R868" s="20" t="s">
        <v>8799</v>
      </c>
    </row>
    <row r="869" spans="1:18" x14ac:dyDescent="0.25">
      <c r="A869" s="16" t="s">
        <v>7794</v>
      </c>
      <c r="B869" s="40" t="s">
        <v>12253</v>
      </c>
      <c r="C869" s="40" t="s">
        <v>12254</v>
      </c>
      <c r="D869" s="40" t="s">
        <v>12255</v>
      </c>
      <c r="E869" s="18" t="s">
        <v>20</v>
      </c>
      <c r="F869" s="18" t="s">
        <v>21</v>
      </c>
      <c r="G869" s="18">
        <v>1</v>
      </c>
      <c r="H869" s="18" t="s">
        <v>21</v>
      </c>
      <c r="I869" s="18" t="s">
        <v>21</v>
      </c>
      <c r="J869" s="14" t="s">
        <v>8797</v>
      </c>
      <c r="K869" s="14" t="s">
        <v>8798</v>
      </c>
      <c r="L869" s="31">
        <v>362.27</v>
      </c>
      <c r="M869" s="31">
        <v>143.067601694915</v>
      </c>
      <c r="N869" s="32">
        <v>143.067601694915</v>
      </c>
      <c r="O869" s="19" t="s">
        <v>12256</v>
      </c>
      <c r="P869" s="14">
        <v>94051040</v>
      </c>
      <c r="Q869" s="14" t="s">
        <v>24</v>
      </c>
      <c r="R869" s="20" t="s">
        <v>8799</v>
      </c>
    </row>
    <row r="870" spans="1:18" x14ac:dyDescent="0.25">
      <c r="A870" s="16" t="s">
        <v>7794</v>
      </c>
      <c r="B870" s="16" t="s">
        <v>12257</v>
      </c>
      <c r="C870" s="16" t="s">
        <v>12258</v>
      </c>
      <c r="D870" s="16" t="s">
        <v>12259</v>
      </c>
      <c r="E870" s="18" t="s">
        <v>20</v>
      </c>
      <c r="F870" s="34" t="s">
        <v>21</v>
      </c>
      <c r="G870" s="33">
        <v>1</v>
      </c>
      <c r="H870" s="33" t="s">
        <v>21</v>
      </c>
      <c r="I870" s="33" t="s">
        <v>21</v>
      </c>
      <c r="J870" s="16" t="s">
        <v>8797</v>
      </c>
      <c r="K870" s="16" t="s">
        <v>8798</v>
      </c>
      <c r="L870" s="31">
        <v>875.53</v>
      </c>
      <c r="M870" s="31">
        <v>259</v>
      </c>
      <c r="N870" s="32">
        <v>259</v>
      </c>
      <c r="O870" s="35" t="s">
        <v>12260</v>
      </c>
      <c r="P870" s="14">
        <v>94051040</v>
      </c>
      <c r="Q870" s="14" t="s">
        <v>24</v>
      </c>
      <c r="R870" s="20" t="s">
        <v>8799</v>
      </c>
    </row>
    <row r="871" spans="1:18" x14ac:dyDescent="0.25">
      <c r="A871" s="16" t="s">
        <v>7794</v>
      </c>
      <c r="B871" s="17" t="s">
        <v>12261</v>
      </c>
      <c r="C871" s="17" t="s">
        <v>12262</v>
      </c>
      <c r="D871" s="14" t="s">
        <v>12263</v>
      </c>
      <c r="E871" s="18" t="s">
        <v>20</v>
      </c>
      <c r="F871" s="18" t="s">
        <v>21</v>
      </c>
      <c r="G871" s="18">
        <v>1</v>
      </c>
      <c r="H871" s="18" t="s">
        <v>21</v>
      </c>
      <c r="I871" s="18" t="s">
        <v>21</v>
      </c>
      <c r="J871" s="14" t="s">
        <v>8797</v>
      </c>
      <c r="K871" s="14" t="s">
        <v>8798</v>
      </c>
      <c r="L871" s="31">
        <v>291.89</v>
      </c>
      <c r="M871" s="31">
        <v>115.272166666667</v>
      </c>
      <c r="N871" s="32">
        <v>115.272166666667</v>
      </c>
      <c r="O871" s="35" t="s">
        <v>12264</v>
      </c>
      <c r="P871" s="14">
        <v>94051040</v>
      </c>
      <c r="Q871" s="14" t="s">
        <v>24</v>
      </c>
      <c r="R871" s="20" t="s">
        <v>8799</v>
      </c>
    </row>
    <row r="872" spans="1:18" x14ac:dyDescent="0.25">
      <c r="A872" s="16" t="s">
        <v>7794</v>
      </c>
      <c r="B872" s="17" t="s">
        <v>12265</v>
      </c>
      <c r="C872" s="17" t="s">
        <v>12266</v>
      </c>
      <c r="D872" s="14" t="s">
        <v>12267</v>
      </c>
      <c r="E872" s="18" t="s">
        <v>20</v>
      </c>
      <c r="F872" s="18" t="s">
        <v>21</v>
      </c>
      <c r="G872" s="18">
        <v>1</v>
      </c>
      <c r="H872" s="18" t="s">
        <v>21</v>
      </c>
      <c r="I872" s="18" t="s">
        <v>21</v>
      </c>
      <c r="J872" s="14" t="s">
        <v>8797</v>
      </c>
      <c r="K872" s="14" t="s">
        <v>8798</v>
      </c>
      <c r="L872" s="31">
        <v>386.34</v>
      </c>
      <c r="M872" s="31">
        <v>152.57050000000001</v>
      </c>
      <c r="N872" s="32">
        <v>152.57050000000001</v>
      </c>
      <c r="O872" s="35" t="s">
        <v>12268</v>
      </c>
      <c r="P872" s="14">
        <v>94051040</v>
      </c>
      <c r="Q872" s="14" t="s">
        <v>24</v>
      </c>
      <c r="R872" s="20" t="s">
        <v>8799</v>
      </c>
    </row>
    <row r="873" spans="1:18" x14ac:dyDescent="0.25">
      <c r="A873" s="16" t="s">
        <v>7794</v>
      </c>
      <c r="B873" s="17" t="s">
        <v>12269</v>
      </c>
      <c r="C873" s="17" t="s">
        <v>12270</v>
      </c>
      <c r="D873" s="14" t="s">
        <v>12271</v>
      </c>
      <c r="E873" s="18" t="s">
        <v>20</v>
      </c>
      <c r="F873" s="18" t="s">
        <v>21</v>
      </c>
      <c r="G873" s="18">
        <v>1</v>
      </c>
      <c r="H873" s="18" t="s">
        <v>21</v>
      </c>
      <c r="I873" s="18" t="s">
        <v>21</v>
      </c>
      <c r="J873" s="14" t="s">
        <v>8797</v>
      </c>
      <c r="K873" s="14" t="s">
        <v>8798</v>
      </c>
      <c r="L873" s="31">
        <v>535.98</v>
      </c>
      <c r="M873" s="31">
        <v>219</v>
      </c>
      <c r="N873" s="32">
        <v>219</v>
      </c>
      <c r="O873" s="35" t="s">
        <v>12272</v>
      </c>
      <c r="P873" s="14">
        <v>94051040</v>
      </c>
      <c r="Q873" s="14" t="s">
        <v>24</v>
      </c>
      <c r="R873" s="20" t="s">
        <v>8799</v>
      </c>
    </row>
    <row r="874" spans="1:18" x14ac:dyDescent="0.25">
      <c r="A874" s="16" t="s">
        <v>7794</v>
      </c>
      <c r="B874" s="17" t="s">
        <v>12273</v>
      </c>
      <c r="C874" s="17" t="s">
        <v>12274</v>
      </c>
      <c r="D874" s="14" t="s">
        <v>12275</v>
      </c>
      <c r="E874" s="18" t="s">
        <v>20</v>
      </c>
      <c r="F874" s="18" t="s">
        <v>21</v>
      </c>
      <c r="G874" s="18">
        <v>1</v>
      </c>
      <c r="H874" s="18" t="s">
        <v>21</v>
      </c>
      <c r="I874" s="18" t="s">
        <v>21</v>
      </c>
      <c r="J874" s="14" t="s">
        <v>8797</v>
      </c>
      <c r="K874" s="14" t="s">
        <v>8798</v>
      </c>
      <c r="L874" s="31">
        <v>576.4</v>
      </c>
      <c r="M874" s="31">
        <v>227.62870000000001</v>
      </c>
      <c r="N874" s="32">
        <v>227.62870000000001</v>
      </c>
      <c r="O874" s="19" t="s">
        <v>12276</v>
      </c>
      <c r="P874" s="14">
        <v>94051040</v>
      </c>
      <c r="Q874" s="14" t="s">
        <v>24</v>
      </c>
      <c r="R874" s="20" t="s">
        <v>8799</v>
      </c>
    </row>
    <row r="875" spans="1:18" x14ac:dyDescent="0.25">
      <c r="A875" s="16" t="s">
        <v>7794</v>
      </c>
      <c r="B875" s="14" t="s">
        <v>12277</v>
      </c>
      <c r="C875" s="14" t="s">
        <v>12278</v>
      </c>
      <c r="D875" s="43" t="s">
        <v>12279</v>
      </c>
      <c r="E875" s="18" t="s">
        <v>20</v>
      </c>
      <c r="F875" s="34" t="s">
        <v>21</v>
      </c>
      <c r="G875" s="18">
        <v>1</v>
      </c>
      <c r="H875" s="18" t="s">
        <v>21</v>
      </c>
      <c r="I875" s="18" t="s">
        <v>21</v>
      </c>
      <c r="J875" s="14" t="s">
        <v>8797</v>
      </c>
      <c r="K875" s="14" t="s">
        <v>8798</v>
      </c>
      <c r="L875" s="31">
        <v>477.83</v>
      </c>
      <c r="M875" s="31">
        <v>166.15</v>
      </c>
      <c r="N875" s="32">
        <v>166.15</v>
      </c>
      <c r="O875" s="35" t="s">
        <v>12280</v>
      </c>
      <c r="P875" s="14" t="s">
        <v>7803</v>
      </c>
      <c r="Q875" s="14" t="s">
        <v>3060</v>
      </c>
      <c r="R875" s="20" t="s">
        <v>8799</v>
      </c>
    </row>
    <row r="876" spans="1:18" x14ac:dyDescent="0.25">
      <c r="A876" s="16" t="s">
        <v>7794</v>
      </c>
      <c r="B876" s="40" t="s">
        <v>12281</v>
      </c>
      <c r="C876" s="40" t="s">
        <v>12282</v>
      </c>
      <c r="D876" s="40" t="s">
        <v>12283</v>
      </c>
      <c r="E876" s="18" t="s">
        <v>20</v>
      </c>
      <c r="F876" s="18" t="s">
        <v>21</v>
      </c>
      <c r="G876" s="18">
        <v>1</v>
      </c>
      <c r="H876" s="18" t="s">
        <v>21</v>
      </c>
      <c r="I876" s="18" t="s">
        <v>21</v>
      </c>
      <c r="J876" s="14" t="s">
        <v>8797</v>
      </c>
      <c r="K876" s="14" t="s">
        <v>8798</v>
      </c>
      <c r="L876" s="31">
        <v>525.32000000000005</v>
      </c>
      <c r="M876" s="31">
        <v>140.325875</v>
      </c>
      <c r="N876" s="32">
        <v>140.325875</v>
      </c>
      <c r="O876" s="19" t="s">
        <v>12284</v>
      </c>
      <c r="P876" s="14">
        <v>94051040</v>
      </c>
      <c r="Q876" s="14" t="s">
        <v>24</v>
      </c>
      <c r="R876" s="20" t="s">
        <v>8799</v>
      </c>
    </row>
    <row r="877" spans="1:18" x14ac:dyDescent="0.25">
      <c r="A877" s="16" t="s">
        <v>7794</v>
      </c>
      <c r="B877" s="17" t="s">
        <v>12285</v>
      </c>
      <c r="C877" s="17" t="s">
        <v>12286</v>
      </c>
      <c r="D877" s="14" t="s">
        <v>12287</v>
      </c>
      <c r="E877" s="18" t="s">
        <v>20</v>
      </c>
      <c r="F877" s="18" t="s">
        <v>21</v>
      </c>
      <c r="G877" s="18">
        <v>1</v>
      </c>
      <c r="H877" s="18" t="s">
        <v>21</v>
      </c>
      <c r="I877" s="18" t="s">
        <v>21</v>
      </c>
      <c r="J877" s="14" t="s">
        <v>8797</v>
      </c>
      <c r="K877" s="14" t="s">
        <v>8798</v>
      </c>
      <c r="L877" s="31">
        <v>525.32000000000005</v>
      </c>
      <c r="M877" s="31">
        <v>129</v>
      </c>
      <c r="N877" s="32">
        <v>129</v>
      </c>
      <c r="O877" s="19" t="s">
        <v>12288</v>
      </c>
      <c r="P877" s="14">
        <v>94051040</v>
      </c>
      <c r="Q877" s="14" t="s">
        <v>24</v>
      </c>
      <c r="R877" s="20" t="s">
        <v>8799</v>
      </c>
    </row>
    <row r="878" spans="1:18" ht="24" x14ac:dyDescent="0.25">
      <c r="A878" s="16" t="s">
        <v>7794</v>
      </c>
      <c r="B878" s="17" t="s">
        <v>12289</v>
      </c>
      <c r="C878" s="17" t="s">
        <v>12290</v>
      </c>
      <c r="D878" s="43" t="s">
        <v>12720</v>
      </c>
      <c r="E878" s="18" t="s">
        <v>20</v>
      </c>
      <c r="F878" s="18" t="s">
        <v>21</v>
      </c>
      <c r="G878" s="18">
        <v>1</v>
      </c>
      <c r="H878" s="18" t="s">
        <v>21</v>
      </c>
      <c r="I878" s="18" t="s">
        <v>21</v>
      </c>
      <c r="J878" s="14" t="s">
        <v>8797</v>
      </c>
      <c r="K878" s="14" t="s">
        <v>8798</v>
      </c>
      <c r="L878" s="31">
        <v>628.23</v>
      </c>
      <c r="M878" s="31">
        <v>248.1</v>
      </c>
      <c r="N878" s="32">
        <v>248.1</v>
      </c>
      <c r="O878" s="19" t="s">
        <v>12291</v>
      </c>
      <c r="P878" s="14" t="s">
        <v>7803</v>
      </c>
      <c r="Q878" s="14" t="s">
        <v>3060</v>
      </c>
      <c r="R878" s="20" t="s">
        <v>8799</v>
      </c>
    </row>
    <row r="879" spans="1:18" x14ac:dyDescent="0.25">
      <c r="A879" s="16" t="s">
        <v>7794</v>
      </c>
      <c r="B879" s="17" t="s">
        <v>12292</v>
      </c>
      <c r="C879" s="17" t="s">
        <v>12293</v>
      </c>
      <c r="D879" s="14" t="s">
        <v>12294</v>
      </c>
      <c r="E879" s="18" t="s">
        <v>20</v>
      </c>
      <c r="F879" s="18" t="s">
        <v>21</v>
      </c>
      <c r="G879" s="18">
        <v>1</v>
      </c>
      <c r="H879" s="18">
        <v>1</v>
      </c>
      <c r="I879" s="18" t="s">
        <v>21</v>
      </c>
      <c r="J879" s="14" t="s">
        <v>7798</v>
      </c>
      <c r="K879" s="14" t="s">
        <v>23</v>
      </c>
      <c r="L879" s="31">
        <v>310.91000000000003</v>
      </c>
      <c r="M879" s="31">
        <v>59</v>
      </c>
      <c r="N879" s="32">
        <v>59</v>
      </c>
      <c r="O879" s="35">
        <v>1686200036068</v>
      </c>
      <c r="P879" s="14">
        <v>94051040</v>
      </c>
      <c r="Q879" s="14" t="s">
        <v>24</v>
      </c>
      <c r="R879" s="20" t="s">
        <v>8799</v>
      </c>
    </row>
    <row r="880" spans="1:18" x14ac:dyDescent="0.25">
      <c r="A880" s="16" t="s">
        <v>7794</v>
      </c>
      <c r="B880" s="17" t="s">
        <v>12295</v>
      </c>
      <c r="C880" s="17" t="s">
        <v>12296</v>
      </c>
      <c r="D880" s="14" t="s">
        <v>12297</v>
      </c>
      <c r="E880" s="18" t="s">
        <v>7811</v>
      </c>
      <c r="F880" s="18" t="s">
        <v>21</v>
      </c>
      <c r="G880" s="18">
        <v>1</v>
      </c>
      <c r="H880" s="18" t="s">
        <v>21</v>
      </c>
      <c r="I880" s="18" t="s">
        <v>21</v>
      </c>
      <c r="J880" s="14" t="s">
        <v>7798</v>
      </c>
      <c r="K880" s="14" t="s">
        <v>23</v>
      </c>
      <c r="L880" s="31">
        <v>12.96</v>
      </c>
      <c r="M880" s="31" t="s">
        <v>8738</v>
      </c>
      <c r="N880" s="32">
        <v>12.96</v>
      </c>
      <c r="O880" s="19" t="s">
        <v>12298</v>
      </c>
      <c r="P880" s="14" t="s">
        <v>7813</v>
      </c>
      <c r="Q880" s="14" t="s">
        <v>2915</v>
      </c>
      <c r="R880" s="20" t="s">
        <v>8799</v>
      </c>
    </row>
    <row r="881" spans="1:18" x14ac:dyDescent="0.25">
      <c r="A881" s="16" t="s">
        <v>7907</v>
      </c>
      <c r="B881" s="30" t="s">
        <v>12299</v>
      </c>
      <c r="C881" s="16" t="s">
        <v>12300</v>
      </c>
      <c r="D881" s="14" t="s">
        <v>12301</v>
      </c>
      <c r="E881" s="18" t="s">
        <v>20</v>
      </c>
      <c r="F881" s="33" t="s">
        <v>21</v>
      </c>
      <c r="G881" s="33">
        <v>1</v>
      </c>
      <c r="H881" s="33" t="s">
        <v>21</v>
      </c>
      <c r="I881" s="33" t="s">
        <v>21</v>
      </c>
      <c r="J881" s="16" t="s">
        <v>8368</v>
      </c>
      <c r="K881" s="16" t="s">
        <v>56</v>
      </c>
      <c r="L881" s="31">
        <v>1.57</v>
      </c>
      <c r="M881" s="31" t="s">
        <v>8738</v>
      </c>
      <c r="N881" s="32">
        <v>1.57</v>
      </c>
      <c r="O881" s="35" t="s">
        <v>12302</v>
      </c>
      <c r="P881" s="14" t="s">
        <v>10456</v>
      </c>
      <c r="Q881" s="14" t="s">
        <v>1843</v>
      </c>
      <c r="R881" s="20" t="s">
        <v>8799</v>
      </c>
    </row>
    <row r="882" spans="1:18" x14ac:dyDescent="0.25">
      <c r="A882" s="16" t="s">
        <v>7907</v>
      </c>
      <c r="B882" s="16" t="s">
        <v>12303</v>
      </c>
      <c r="C882" s="16" t="s">
        <v>12304</v>
      </c>
      <c r="D882" s="16" t="s">
        <v>12305</v>
      </c>
      <c r="E882" s="33" t="s">
        <v>100</v>
      </c>
      <c r="F882" s="34" t="s">
        <v>21</v>
      </c>
      <c r="G882" s="33">
        <v>1</v>
      </c>
      <c r="H882" s="33" t="s">
        <v>21</v>
      </c>
      <c r="I882" s="33" t="s">
        <v>21</v>
      </c>
      <c r="J882" s="16" t="s">
        <v>7966</v>
      </c>
      <c r="K882" s="16" t="s">
        <v>56</v>
      </c>
      <c r="L882" s="31">
        <v>42.76</v>
      </c>
      <c r="M882" s="31" t="s">
        <v>8738</v>
      </c>
      <c r="N882" s="32">
        <v>42.76</v>
      </c>
      <c r="O882" s="19">
        <v>4715409152439</v>
      </c>
      <c r="P882" s="14">
        <v>39269097</v>
      </c>
      <c r="Q882" s="14" t="s">
        <v>102</v>
      </c>
      <c r="R882" s="20" t="s">
        <v>8799</v>
      </c>
    </row>
    <row r="883" spans="1:18" x14ac:dyDescent="0.25">
      <c r="A883" s="16" t="s">
        <v>7907</v>
      </c>
      <c r="B883" s="16" t="s">
        <v>12306</v>
      </c>
      <c r="C883" s="14" t="s">
        <v>12307</v>
      </c>
      <c r="D883" s="14" t="s">
        <v>213</v>
      </c>
      <c r="E883" s="18" t="s">
        <v>100</v>
      </c>
      <c r="F883" s="33" t="s">
        <v>21</v>
      </c>
      <c r="G883" s="33">
        <v>1</v>
      </c>
      <c r="H883" s="33" t="s">
        <v>21</v>
      </c>
      <c r="I883" s="33" t="s">
        <v>21</v>
      </c>
      <c r="J883" s="16" t="s">
        <v>7966</v>
      </c>
      <c r="K883" s="16" t="s">
        <v>56</v>
      </c>
      <c r="L883" s="31">
        <v>51.09</v>
      </c>
      <c r="M883" s="31" t="s">
        <v>21</v>
      </c>
      <c r="N883" s="32">
        <v>51.09</v>
      </c>
      <c r="O883" s="19">
        <v>4715409152446</v>
      </c>
      <c r="P883" s="14">
        <v>39269097</v>
      </c>
      <c r="Q883" s="14" t="s">
        <v>102</v>
      </c>
      <c r="R883" s="20" t="s">
        <v>8799</v>
      </c>
    </row>
    <row r="884" spans="1:18" x14ac:dyDescent="0.25">
      <c r="A884" s="16" t="s">
        <v>7907</v>
      </c>
      <c r="B884" s="16" t="s">
        <v>12308</v>
      </c>
      <c r="C884" s="16" t="s">
        <v>12309</v>
      </c>
      <c r="D884" s="19" t="s">
        <v>12310</v>
      </c>
      <c r="E884" s="55" t="s">
        <v>100</v>
      </c>
      <c r="F884" s="34" t="s">
        <v>21</v>
      </c>
      <c r="G884" s="33">
        <v>1</v>
      </c>
      <c r="H884" s="33" t="s">
        <v>21</v>
      </c>
      <c r="I884" s="33" t="s">
        <v>21</v>
      </c>
      <c r="J884" s="16" t="s">
        <v>8797</v>
      </c>
      <c r="K884" s="16" t="s">
        <v>8798</v>
      </c>
      <c r="L884" s="31">
        <v>86.21</v>
      </c>
      <c r="M884" s="31">
        <v>8.99</v>
      </c>
      <c r="N884" s="32">
        <v>8.99</v>
      </c>
      <c r="O884" s="35">
        <v>4715409152453</v>
      </c>
      <c r="P884" s="14">
        <v>39269097</v>
      </c>
      <c r="Q884" s="14" t="s">
        <v>102</v>
      </c>
      <c r="R884" s="20" t="s">
        <v>8799</v>
      </c>
    </row>
    <row r="885" spans="1:18" x14ac:dyDescent="0.25">
      <c r="A885" s="16" t="s">
        <v>7907</v>
      </c>
      <c r="B885" s="30" t="s">
        <v>12311</v>
      </c>
      <c r="C885" s="16" t="s">
        <v>12312</v>
      </c>
      <c r="D885" s="14" t="s">
        <v>12313</v>
      </c>
      <c r="E885" s="18" t="s">
        <v>100</v>
      </c>
      <c r="F885" s="34" t="s">
        <v>21</v>
      </c>
      <c r="G885" s="33">
        <v>1</v>
      </c>
      <c r="H885" s="33" t="s">
        <v>21</v>
      </c>
      <c r="I885" s="33" t="s">
        <v>21</v>
      </c>
      <c r="J885" s="16" t="s">
        <v>7966</v>
      </c>
      <c r="K885" s="16" t="s">
        <v>56</v>
      </c>
      <c r="L885" s="31">
        <v>3.6</v>
      </c>
      <c r="M885" s="31" t="s">
        <v>8738</v>
      </c>
      <c r="N885" s="32">
        <v>3.6</v>
      </c>
      <c r="O885" s="19">
        <v>4715409152491</v>
      </c>
      <c r="P885" s="14">
        <v>39269097</v>
      </c>
      <c r="Q885" s="14" t="s">
        <v>102</v>
      </c>
      <c r="R885" s="20" t="s">
        <v>8799</v>
      </c>
    </row>
    <row r="886" spans="1:18" x14ac:dyDescent="0.25">
      <c r="A886" s="16" t="s">
        <v>7907</v>
      </c>
      <c r="B886" s="14" t="s">
        <v>12314</v>
      </c>
      <c r="C886" s="14" t="s">
        <v>12315</v>
      </c>
      <c r="D886" s="14" t="s">
        <v>12316</v>
      </c>
      <c r="E886" s="18" t="s">
        <v>100</v>
      </c>
      <c r="F886" s="34" t="s">
        <v>21</v>
      </c>
      <c r="G886" s="18">
        <v>1</v>
      </c>
      <c r="H886" s="18" t="s">
        <v>21</v>
      </c>
      <c r="I886" s="18" t="s">
        <v>21</v>
      </c>
      <c r="J886" s="14" t="s">
        <v>8797</v>
      </c>
      <c r="K886" s="14" t="s">
        <v>8798</v>
      </c>
      <c r="L886" s="31">
        <v>5.72</v>
      </c>
      <c r="M886" s="31">
        <v>1.7</v>
      </c>
      <c r="N886" s="32">
        <v>1.7</v>
      </c>
      <c r="O886" s="19">
        <v>4715409152026</v>
      </c>
      <c r="P886" s="14">
        <v>39269097</v>
      </c>
      <c r="Q886" s="14" t="s">
        <v>102</v>
      </c>
      <c r="R886" s="20" t="s">
        <v>8799</v>
      </c>
    </row>
    <row r="887" spans="1:18" x14ac:dyDescent="0.25">
      <c r="A887" s="16" t="s">
        <v>7907</v>
      </c>
      <c r="B887" s="16" t="s">
        <v>12317</v>
      </c>
      <c r="C887" s="14" t="s">
        <v>12318</v>
      </c>
      <c r="D887" s="14" t="s">
        <v>12319</v>
      </c>
      <c r="E887" s="18" t="s">
        <v>100</v>
      </c>
      <c r="F887" s="34" t="s">
        <v>21</v>
      </c>
      <c r="G887" s="33">
        <v>1</v>
      </c>
      <c r="H887" s="33" t="s">
        <v>21</v>
      </c>
      <c r="I887" s="33" t="s">
        <v>21</v>
      </c>
      <c r="J887" s="16" t="s">
        <v>8797</v>
      </c>
      <c r="K887" s="16" t="s">
        <v>8798</v>
      </c>
      <c r="L887" s="31">
        <v>5.72</v>
      </c>
      <c r="M887" s="31">
        <v>1.70296882898062</v>
      </c>
      <c r="N887" s="32">
        <v>1.70296882898062</v>
      </c>
      <c r="O887" s="19">
        <v>4715409152484</v>
      </c>
      <c r="P887" s="14">
        <v>39269097</v>
      </c>
      <c r="Q887" s="14" t="s">
        <v>102</v>
      </c>
      <c r="R887" s="20" t="s">
        <v>8799</v>
      </c>
    </row>
    <row r="888" spans="1:18" x14ac:dyDescent="0.25">
      <c r="A888" s="16" t="s">
        <v>7907</v>
      </c>
      <c r="B888" s="17" t="s">
        <v>12320</v>
      </c>
      <c r="C888" s="17" t="s">
        <v>12321</v>
      </c>
      <c r="D888" s="14" t="s">
        <v>12322</v>
      </c>
      <c r="E888" s="18" t="s">
        <v>100</v>
      </c>
      <c r="F888" s="18" t="s">
        <v>21</v>
      </c>
      <c r="G888" s="18">
        <v>1</v>
      </c>
      <c r="H888" s="18" t="s">
        <v>21</v>
      </c>
      <c r="I888" s="18" t="s">
        <v>21</v>
      </c>
      <c r="J888" s="14" t="s">
        <v>8797</v>
      </c>
      <c r="K888" s="14" t="s">
        <v>8798</v>
      </c>
      <c r="L888" s="31">
        <v>5.64</v>
      </c>
      <c r="M888" s="31">
        <v>2.3430330000000001</v>
      </c>
      <c r="N888" s="32">
        <v>2.3430330000000001</v>
      </c>
      <c r="O888" s="19">
        <v>2010000000212</v>
      </c>
      <c r="P888" s="14">
        <v>39269097</v>
      </c>
      <c r="Q888" s="14" t="s">
        <v>102</v>
      </c>
      <c r="R888" s="20" t="s">
        <v>8799</v>
      </c>
    </row>
    <row r="889" spans="1:18" x14ac:dyDescent="0.25">
      <c r="A889" s="16" t="s">
        <v>7907</v>
      </c>
      <c r="B889" s="17" t="s">
        <v>12323</v>
      </c>
      <c r="C889" s="17" t="s">
        <v>12324</v>
      </c>
      <c r="D889" s="14" t="s">
        <v>12325</v>
      </c>
      <c r="E889" s="18" t="s">
        <v>100</v>
      </c>
      <c r="F889" s="34" t="s">
        <v>21</v>
      </c>
      <c r="G889" s="33">
        <v>1</v>
      </c>
      <c r="H889" s="33" t="s">
        <v>21</v>
      </c>
      <c r="I889" s="33" t="s">
        <v>21</v>
      </c>
      <c r="J889" s="16" t="s">
        <v>8797</v>
      </c>
      <c r="K889" s="16" t="s">
        <v>8798</v>
      </c>
      <c r="L889" s="31">
        <v>17.97</v>
      </c>
      <c r="M889" s="31">
        <v>7.4815895000000001</v>
      </c>
      <c r="N889" s="32">
        <v>7.4815895000000001</v>
      </c>
      <c r="O889" s="35">
        <v>2010000002094</v>
      </c>
      <c r="P889" s="14">
        <v>39269097</v>
      </c>
      <c r="Q889" s="14" t="s">
        <v>102</v>
      </c>
      <c r="R889" s="20" t="s">
        <v>8799</v>
      </c>
    </row>
    <row r="890" spans="1:18" x14ac:dyDescent="0.25">
      <c r="A890" s="16" t="s">
        <v>7907</v>
      </c>
      <c r="B890" s="14" t="s">
        <v>12326</v>
      </c>
      <c r="C890" s="14" t="s">
        <v>12327</v>
      </c>
      <c r="D890" s="59" t="s">
        <v>12328</v>
      </c>
      <c r="E890" s="60" t="s">
        <v>100</v>
      </c>
      <c r="F890" s="34" t="s">
        <v>21</v>
      </c>
      <c r="G890" s="33">
        <v>1</v>
      </c>
      <c r="H890" s="33" t="s">
        <v>21</v>
      </c>
      <c r="I890" s="33" t="s">
        <v>21</v>
      </c>
      <c r="J890" s="16" t="s">
        <v>8797</v>
      </c>
      <c r="K890" s="16" t="s">
        <v>8798</v>
      </c>
      <c r="L890" s="31">
        <v>48.05</v>
      </c>
      <c r="M890" s="31">
        <v>14.99</v>
      </c>
      <c r="N890" s="32">
        <v>14.99</v>
      </c>
      <c r="O890" s="19">
        <v>2010000001547</v>
      </c>
      <c r="P890" s="14">
        <v>39269097</v>
      </c>
      <c r="Q890" s="14" t="s">
        <v>102</v>
      </c>
      <c r="R890" s="20" t="s">
        <v>8799</v>
      </c>
    </row>
    <row r="891" spans="1:18" x14ac:dyDescent="0.25">
      <c r="A891" s="16" t="s">
        <v>7907</v>
      </c>
      <c r="B891" s="14" t="s">
        <v>12329</v>
      </c>
      <c r="C891" s="14" t="s">
        <v>12330</v>
      </c>
      <c r="D891" s="14" t="s">
        <v>12331</v>
      </c>
      <c r="E891" s="18" t="s">
        <v>100</v>
      </c>
      <c r="F891" s="18" t="s">
        <v>21</v>
      </c>
      <c r="G891" s="18">
        <v>1</v>
      </c>
      <c r="H891" s="18" t="s">
        <v>21</v>
      </c>
      <c r="I891" s="18" t="s">
        <v>21</v>
      </c>
      <c r="J891" s="14" t="s">
        <v>7966</v>
      </c>
      <c r="K891" s="14" t="s">
        <v>56</v>
      </c>
      <c r="L891" s="31">
        <v>8.06</v>
      </c>
      <c r="M891" s="31" t="s">
        <v>8738</v>
      </c>
      <c r="N891" s="32">
        <v>8.06</v>
      </c>
      <c r="O891" s="35" t="s">
        <v>12332</v>
      </c>
      <c r="P891" s="14">
        <v>39269097</v>
      </c>
      <c r="Q891" s="14" t="s">
        <v>102</v>
      </c>
      <c r="R891" s="20" t="s">
        <v>8799</v>
      </c>
    </row>
    <row r="892" spans="1:18" x14ac:dyDescent="0.25">
      <c r="A892" s="16" t="s">
        <v>7907</v>
      </c>
      <c r="B892" s="16" t="s">
        <v>12333</v>
      </c>
      <c r="C892" s="16" t="s">
        <v>12334</v>
      </c>
      <c r="D892" s="16" t="s">
        <v>12335</v>
      </c>
      <c r="E892" s="33" t="s">
        <v>100</v>
      </c>
      <c r="F892" s="34" t="s">
        <v>21</v>
      </c>
      <c r="G892" s="18">
        <v>1</v>
      </c>
      <c r="H892" s="18" t="s">
        <v>21</v>
      </c>
      <c r="I892" s="18" t="s">
        <v>21</v>
      </c>
      <c r="J892" s="14" t="s">
        <v>7966</v>
      </c>
      <c r="K892" s="14" t="s">
        <v>56</v>
      </c>
      <c r="L892" s="31">
        <v>8.06</v>
      </c>
      <c r="M892" s="31" t="s">
        <v>8738</v>
      </c>
      <c r="N892" s="32">
        <v>8.06</v>
      </c>
      <c r="O892" s="19" t="s">
        <v>12336</v>
      </c>
      <c r="P892" s="14">
        <v>39269097</v>
      </c>
      <c r="Q892" s="14" t="s">
        <v>102</v>
      </c>
      <c r="R892" s="20" t="s">
        <v>8799</v>
      </c>
    </row>
    <row r="893" spans="1:18" x14ac:dyDescent="0.25">
      <c r="A893" s="16" t="s">
        <v>7907</v>
      </c>
      <c r="B893" s="16" t="s">
        <v>12337</v>
      </c>
      <c r="C893" s="16" t="s">
        <v>12338</v>
      </c>
      <c r="D893" s="17" t="s">
        <v>12339</v>
      </c>
      <c r="E893" s="42" t="s">
        <v>100</v>
      </c>
      <c r="F893" s="18" t="s">
        <v>21</v>
      </c>
      <c r="G893" s="33">
        <v>1</v>
      </c>
      <c r="H893" s="33" t="s">
        <v>21</v>
      </c>
      <c r="I893" s="33" t="s">
        <v>21</v>
      </c>
      <c r="J893" s="16" t="s">
        <v>7966</v>
      </c>
      <c r="K893" s="16" t="s">
        <v>56</v>
      </c>
      <c r="L893" s="31">
        <v>28</v>
      </c>
      <c r="M893" s="31" t="s">
        <v>8738</v>
      </c>
      <c r="N893" s="32">
        <v>28</v>
      </c>
      <c r="O893" s="19">
        <v>4715409152217</v>
      </c>
      <c r="P893" s="14">
        <v>39269097</v>
      </c>
      <c r="Q893" s="14" t="s">
        <v>102</v>
      </c>
      <c r="R893" s="20" t="s">
        <v>8799</v>
      </c>
    </row>
    <row r="894" spans="1:18" x14ac:dyDescent="0.25">
      <c r="A894" s="16" t="s">
        <v>7907</v>
      </c>
      <c r="B894" s="16" t="s">
        <v>12340</v>
      </c>
      <c r="C894" s="14" t="s">
        <v>12341</v>
      </c>
      <c r="D894" s="14" t="s">
        <v>12342</v>
      </c>
      <c r="E894" s="18" t="s">
        <v>100</v>
      </c>
      <c r="F894" s="34" t="s">
        <v>21</v>
      </c>
      <c r="G894" s="33">
        <v>1</v>
      </c>
      <c r="H894" s="33" t="s">
        <v>21</v>
      </c>
      <c r="I894" s="33" t="s">
        <v>21</v>
      </c>
      <c r="J894" s="16" t="s">
        <v>8797</v>
      </c>
      <c r="K894" s="16" t="s">
        <v>8798</v>
      </c>
      <c r="L894" s="31">
        <v>38.76</v>
      </c>
      <c r="M894" s="31">
        <v>11.99</v>
      </c>
      <c r="N894" s="32">
        <v>11.99</v>
      </c>
      <c r="O894" s="19">
        <v>4715409152279</v>
      </c>
      <c r="P894" s="14">
        <v>39269097</v>
      </c>
      <c r="Q894" s="14" t="s">
        <v>102</v>
      </c>
      <c r="R894" s="20" t="s">
        <v>8799</v>
      </c>
    </row>
    <row r="895" spans="1:18" x14ac:dyDescent="0.25">
      <c r="A895" s="16" t="s">
        <v>7907</v>
      </c>
      <c r="B895" s="16" t="s">
        <v>12343</v>
      </c>
      <c r="C895" s="16" t="s">
        <v>12344</v>
      </c>
      <c r="D895" s="19" t="s">
        <v>12345</v>
      </c>
      <c r="E895" s="55" t="s">
        <v>100</v>
      </c>
      <c r="F895" s="34" t="s">
        <v>21</v>
      </c>
      <c r="G895" s="33">
        <v>1</v>
      </c>
      <c r="H895" s="33" t="s">
        <v>21</v>
      </c>
      <c r="I895" s="33" t="s">
        <v>21</v>
      </c>
      <c r="J895" s="16" t="s">
        <v>8797</v>
      </c>
      <c r="K895" s="16" t="s">
        <v>8798</v>
      </c>
      <c r="L895" s="31">
        <v>56.91</v>
      </c>
      <c r="M895" s="31">
        <v>26</v>
      </c>
      <c r="N895" s="32">
        <v>26</v>
      </c>
      <c r="O895" s="19">
        <v>4715409152347</v>
      </c>
      <c r="P895" s="14">
        <v>39269097</v>
      </c>
      <c r="Q895" s="14" t="s">
        <v>102</v>
      </c>
      <c r="R895" s="20" t="s">
        <v>8799</v>
      </c>
    </row>
    <row r="896" spans="1:18" x14ac:dyDescent="0.25">
      <c r="A896" s="16" t="s">
        <v>7907</v>
      </c>
      <c r="B896" s="17" t="s">
        <v>12346</v>
      </c>
      <c r="C896" s="17" t="s">
        <v>12347</v>
      </c>
      <c r="D896" s="14" t="s">
        <v>12348</v>
      </c>
      <c r="E896" s="18" t="s">
        <v>100</v>
      </c>
      <c r="F896" s="18" t="s">
        <v>21</v>
      </c>
      <c r="G896" s="33">
        <v>1</v>
      </c>
      <c r="H896" s="33" t="s">
        <v>21</v>
      </c>
      <c r="I896" s="33" t="s">
        <v>21</v>
      </c>
      <c r="J896" s="16" t="s">
        <v>7966</v>
      </c>
      <c r="K896" s="16" t="s">
        <v>56</v>
      </c>
      <c r="L896" s="31">
        <v>205.23</v>
      </c>
      <c r="M896" s="31" t="s">
        <v>8738</v>
      </c>
      <c r="N896" s="32">
        <v>205.23</v>
      </c>
      <c r="O896" s="19">
        <v>4715409152842</v>
      </c>
      <c r="P896" s="14">
        <v>39269097</v>
      </c>
      <c r="Q896" s="14" t="s">
        <v>102</v>
      </c>
      <c r="R896" s="20" t="s">
        <v>8799</v>
      </c>
    </row>
    <row r="897" spans="1:18" x14ac:dyDescent="0.25">
      <c r="A897" s="16" t="s">
        <v>7907</v>
      </c>
      <c r="B897" s="17" t="s">
        <v>12349</v>
      </c>
      <c r="C897" s="17" t="s">
        <v>12350</v>
      </c>
      <c r="D897" s="14" t="s">
        <v>12351</v>
      </c>
      <c r="E897" s="18" t="s">
        <v>100</v>
      </c>
      <c r="F897" s="18" t="s">
        <v>21</v>
      </c>
      <c r="G897" s="33">
        <v>1</v>
      </c>
      <c r="H897" s="33" t="s">
        <v>21</v>
      </c>
      <c r="I897" s="33" t="s">
        <v>21</v>
      </c>
      <c r="J897" s="16" t="s">
        <v>8797</v>
      </c>
      <c r="K897" s="16" t="s">
        <v>8798</v>
      </c>
      <c r="L897" s="31">
        <v>30.66</v>
      </c>
      <c r="M897" s="31">
        <v>12</v>
      </c>
      <c r="N897" s="32">
        <v>12</v>
      </c>
      <c r="O897" s="35">
        <v>8020008009166</v>
      </c>
      <c r="P897" s="14">
        <v>39173300</v>
      </c>
      <c r="Q897" s="14" t="s">
        <v>1843</v>
      </c>
      <c r="R897" s="20" t="s">
        <v>8799</v>
      </c>
    </row>
    <row r="898" spans="1:18" x14ac:dyDescent="0.25">
      <c r="A898" s="16" t="s">
        <v>12352</v>
      </c>
      <c r="B898" s="17" t="s">
        <v>12353</v>
      </c>
      <c r="C898" s="17" t="s">
        <v>12354</v>
      </c>
      <c r="D898" s="14" t="s">
        <v>12355</v>
      </c>
      <c r="E898" s="18" t="s">
        <v>100</v>
      </c>
      <c r="F898" s="34" t="s">
        <v>21</v>
      </c>
      <c r="G898" s="33">
        <v>1</v>
      </c>
      <c r="H898" s="33" t="s">
        <v>21</v>
      </c>
      <c r="I898" s="33" t="s">
        <v>21</v>
      </c>
      <c r="J898" s="16" t="s">
        <v>8797</v>
      </c>
      <c r="K898" s="16" t="s">
        <v>8798</v>
      </c>
      <c r="L898" s="31">
        <v>91.3</v>
      </c>
      <c r="M898" s="31">
        <v>36.06</v>
      </c>
      <c r="N898" s="32">
        <v>36.06</v>
      </c>
      <c r="O898" s="35"/>
      <c r="P898" s="14">
        <v>39173300</v>
      </c>
      <c r="Q898" s="14" t="s">
        <v>1843</v>
      </c>
      <c r="R898" s="20" t="s">
        <v>8799</v>
      </c>
    </row>
    <row r="899" spans="1:18" x14ac:dyDescent="0.25">
      <c r="A899" s="16" t="s">
        <v>12352</v>
      </c>
      <c r="B899" s="30" t="s">
        <v>12356</v>
      </c>
      <c r="C899" s="30" t="s">
        <v>12357</v>
      </c>
      <c r="D899" s="14" t="s">
        <v>12358</v>
      </c>
      <c r="E899" s="18" t="s">
        <v>100</v>
      </c>
      <c r="F899" s="34" t="s">
        <v>21</v>
      </c>
      <c r="G899" s="33">
        <v>1</v>
      </c>
      <c r="H899" s="33" t="s">
        <v>21</v>
      </c>
      <c r="I899" s="33" t="s">
        <v>21</v>
      </c>
      <c r="J899" s="16" t="s">
        <v>8797</v>
      </c>
      <c r="K899" s="16" t="s">
        <v>8798</v>
      </c>
      <c r="L899" s="31">
        <v>66.78</v>
      </c>
      <c r="M899" s="31">
        <v>26.37</v>
      </c>
      <c r="N899" s="32">
        <v>26.37</v>
      </c>
      <c r="O899" s="19" t="s">
        <v>12359</v>
      </c>
      <c r="P899" s="14">
        <v>39173300</v>
      </c>
      <c r="Q899" s="14" t="s">
        <v>1843</v>
      </c>
      <c r="R899" s="20" t="s">
        <v>8799</v>
      </c>
    </row>
    <row r="900" spans="1:18" x14ac:dyDescent="0.25">
      <c r="A900" s="16" t="s">
        <v>7907</v>
      </c>
      <c r="B900" s="16" t="s">
        <v>12360</v>
      </c>
      <c r="C900" s="16" t="s">
        <v>12361</v>
      </c>
      <c r="D900" s="16" t="s">
        <v>12362</v>
      </c>
      <c r="E900" s="33" t="s">
        <v>100</v>
      </c>
      <c r="F900" s="34" t="s">
        <v>21</v>
      </c>
      <c r="G900" s="33">
        <v>1</v>
      </c>
      <c r="H900" s="33" t="s">
        <v>21</v>
      </c>
      <c r="I900" s="33" t="s">
        <v>21</v>
      </c>
      <c r="J900" s="16" t="s">
        <v>8797</v>
      </c>
      <c r="K900" s="16" t="s">
        <v>8798</v>
      </c>
      <c r="L900" s="31">
        <v>13.77</v>
      </c>
      <c r="M900" s="31">
        <v>5.4394999999999998</v>
      </c>
      <c r="N900" s="32">
        <v>5.4394999999999998</v>
      </c>
      <c r="O900" s="19" t="s">
        <v>12363</v>
      </c>
      <c r="P900" s="14" t="s">
        <v>8879</v>
      </c>
      <c r="Q900" s="14" t="s">
        <v>7631</v>
      </c>
      <c r="R900" s="20" t="s">
        <v>8799</v>
      </c>
    </row>
    <row r="901" spans="1:18" x14ac:dyDescent="0.25">
      <c r="A901" s="16" t="s">
        <v>12352</v>
      </c>
      <c r="B901" s="16" t="s">
        <v>12364</v>
      </c>
      <c r="C901" s="16" t="s">
        <v>12365</v>
      </c>
      <c r="D901" s="17" t="s">
        <v>12366</v>
      </c>
      <c r="E901" s="42" t="s">
        <v>100</v>
      </c>
      <c r="F901" s="34" t="s">
        <v>21</v>
      </c>
      <c r="G901" s="33">
        <v>1</v>
      </c>
      <c r="H901" s="33" t="s">
        <v>21</v>
      </c>
      <c r="I901" s="33" t="s">
        <v>21</v>
      </c>
      <c r="J901" s="16" t="s">
        <v>8797</v>
      </c>
      <c r="K901" s="16" t="s">
        <v>8798</v>
      </c>
      <c r="L901" s="31">
        <v>34.76</v>
      </c>
      <c r="M901" s="31">
        <v>13.73</v>
      </c>
      <c r="N901" s="32">
        <v>13.73</v>
      </c>
      <c r="O901" s="19" t="s">
        <v>12367</v>
      </c>
      <c r="P901" s="14" t="s">
        <v>8879</v>
      </c>
      <c r="Q901" s="14" t="s">
        <v>7631</v>
      </c>
      <c r="R901" s="20" t="s">
        <v>8799</v>
      </c>
    </row>
    <row r="902" spans="1:18" x14ac:dyDescent="0.25">
      <c r="A902" s="16" t="s">
        <v>12368</v>
      </c>
      <c r="B902" s="14" t="s">
        <v>12369</v>
      </c>
      <c r="C902" s="14" t="s">
        <v>12370</v>
      </c>
      <c r="D902" s="16" t="s">
        <v>12371</v>
      </c>
      <c r="E902" s="33" t="s">
        <v>20</v>
      </c>
      <c r="F902" s="34" t="s">
        <v>21</v>
      </c>
      <c r="G902" s="33">
        <v>1</v>
      </c>
      <c r="H902" s="33" t="s">
        <v>21</v>
      </c>
      <c r="I902" s="33" t="s">
        <v>21</v>
      </c>
      <c r="J902" s="16" t="s">
        <v>8797</v>
      </c>
      <c r="K902" s="16" t="s">
        <v>8798</v>
      </c>
      <c r="L902" s="31">
        <v>7.83</v>
      </c>
      <c r="M902" s="31">
        <v>2.99</v>
      </c>
      <c r="N902" s="32">
        <v>2.99</v>
      </c>
      <c r="O902" s="19"/>
      <c r="P902" s="14" t="s">
        <v>7813</v>
      </c>
      <c r="Q902" s="14" t="s">
        <v>2915</v>
      </c>
      <c r="R902" s="20" t="s">
        <v>8799</v>
      </c>
    </row>
    <row r="903" spans="1:18" ht="24" x14ac:dyDescent="0.25">
      <c r="A903" s="16" t="s">
        <v>12368</v>
      </c>
      <c r="B903" s="30" t="s">
        <v>12372</v>
      </c>
      <c r="C903" s="16" t="s">
        <v>12373</v>
      </c>
      <c r="D903" s="43" t="s">
        <v>12374</v>
      </c>
      <c r="E903" s="18" t="s">
        <v>20</v>
      </c>
      <c r="F903" s="33" t="s">
        <v>21</v>
      </c>
      <c r="G903" s="33">
        <v>1</v>
      </c>
      <c r="H903" s="33" t="s">
        <v>21</v>
      </c>
      <c r="I903" s="33" t="s">
        <v>21</v>
      </c>
      <c r="J903" s="16" t="s">
        <v>8797</v>
      </c>
      <c r="K903" s="16" t="s">
        <v>8798</v>
      </c>
      <c r="L903" s="31">
        <v>30.88</v>
      </c>
      <c r="M903" s="31">
        <v>13.3628845360825</v>
      </c>
      <c r="N903" s="32">
        <v>13.3628845360825</v>
      </c>
      <c r="O903" s="35"/>
      <c r="P903" s="14">
        <v>85381000</v>
      </c>
      <c r="Q903" s="14" t="s">
        <v>698</v>
      </c>
      <c r="R903" s="20" t="s">
        <v>8799</v>
      </c>
    </row>
    <row r="904" spans="1:18" x14ac:dyDescent="0.25">
      <c r="A904" s="16" t="s">
        <v>12368</v>
      </c>
      <c r="B904" s="16" t="s">
        <v>12375</v>
      </c>
      <c r="C904" s="14" t="s">
        <v>12376</v>
      </c>
      <c r="D904" s="14" t="s">
        <v>12377</v>
      </c>
      <c r="E904" s="18" t="s">
        <v>100</v>
      </c>
      <c r="F904" s="34" t="s">
        <v>21</v>
      </c>
      <c r="G904" s="33">
        <v>1</v>
      </c>
      <c r="H904" s="33" t="s">
        <v>21</v>
      </c>
      <c r="I904" s="33" t="s">
        <v>21</v>
      </c>
      <c r="J904" s="16" t="s">
        <v>8797</v>
      </c>
      <c r="K904" s="16" t="s">
        <v>8798</v>
      </c>
      <c r="L904" s="31">
        <v>84.55</v>
      </c>
      <c r="M904" s="31">
        <v>35.131525000000003</v>
      </c>
      <c r="N904" s="32">
        <v>35.131525000000003</v>
      </c>
      <c r="O904" s="19" t="s">
        <v>12378</v>
      </c>
      <c r="P904" s="14">
        <v>39173300</v>
      </c>
      <c r="Q904" s="14" t="s">
        <v>1843</v>
      </c>
      <c r="R904" s="20" t="s">
        <v>8799</v>
      </c>
    </row>
    <row r="905" spans="1:18" x14ac:dyDescent="0.25">
      <c r="A905" s="16" t="s">
        <v>12368</v>
      </c>
      <c r="B905" s="16" t="s">
        <v>12379</v>
      </c>
      <c r="C905" s="16" t="s">
        <v>12380</v>
      </c>
      <c r="D905" s="16" t="s">
        <v>12381</v>
      </c>
      <c r="E905" s="33" t="s">
        <v>100</v>
      </c>
      <c r="F905" s="34" t="s">
        <v>21</v>
      </c>
      <c r="G905" s="33">
        <v>1</v>
      </c>
      <c r="H905" s="33" t="s">
        <v>21</v>
      </c>
      <c r="I905" s="33" t="s">
        <v>21</v>
      </c>
      <c r="J905" s="16" t="s">
        <v>8797</v>
      </c>
      <c r="K905" s="16" t="s">
        <v>8798</v>
      </c>
      <c r="L905" s="31">
        <v>63</v>
      </c>
      <c r="M905" s="31">
        <v>26.178349999999998</v>
      </c>
      <c r="N905" s="32">
        <v>26.178349999999998</v>
      </c>
      <c r="O905" s="19" t="s">
        <v>12382</v>
      </c>
      <c r="P905" s="14">
        <v>39173300</v>
      </c>
      <c r="Q905" s="14" t="s">
        <v>1843</v>
      </c>
      <c r="R905" s="20" t="s">
        <v>8799</v>
      </c>
    </row>
    <row r="906" spans="1:18" x14ac:dyDescent="0.25">
      <c r="A906" s="16" t="s">
        <v>12383</v>
      </c>
      <c r="B906" s="16" t="s">
        <v>12384</v>
      </c>
      <c r="C906" s="16" t="s">
        <v>12385</v>
      </c>
      <c r="D906" s="16" t="s">
        <v>12386</v>
      </c>
      <c r="E906" s="33" t="s">
        <v>20</v>
      </c>
      <c r="F906" s="34" t="s">
        <v>21</v>
      </c>
      <c r="G906" s="18">
        <v>1</v>
      </c>
      <c r="H906" s="18" t="s">
        <v>21</v>
      </c>
      <c r="I906" s="18" t="s">
        <v>21</v>
      </c>
      <c r="J906" s="14" t="s">
        <v>8797</v>
      </c>
      <c r="K906" s="14" t="s">
        <v>8798</v>
      </c>
      <c r="L906" s="31">
        <v>1159.3499999999999</v>
      </c>
      <c r="M906" s="31">
        <v>457.85</v>
      </c>
      <c r="N906" s="32">
        <v>457.85</v>
      </c>
      <c r="O906" s="35" t="s">
        <v>12387</v>
      </c>
      <c r="P906" s="14" t="s">
        <v>7803</v>
      </c>
      <c r="Q906" s="14" t="s">
        <v>3060</v>
      </c>
      <c r="R906" s="20" t="s">
        <v>8799</v>
      </c>
    </row>
    <row r="907" spans="1:18" x14ac:dyDescent="0.25">
      <c r="A907" s="16" t="s">
        <v>12383</v>
      </c>
      <c r="B907" s="16" t="s">
        <v>12388</v>
      </c>
      <c r="C907" s="16" t="s">
        <v>12389</v>
      </c>
      <c r="D907" s="14" t="s">
        <v>12390</v>
      </c>
      <c r="E907" s="18" t="s">
        <v>20</v>
      </c>
      <c r="F907" s="34" t="s">
        <v>21</v>
      </c>
      <c r="G907" s="33">
        <v>1</v>
      </c>
      <c r="H907" s="33" t="s">
        <v>21</v>
      </c>
      <c r="I907" s="33" t="s">
        <v>21</v>
      </c>
      <c r="J907" s="16" t="s">
        <v>8797</v>
      </c>
      <c r="K907" s="16" t="s">
        <v>8798</v>
      </c>
      <c r="L907" s="31">
        <v>1542.09</v>
      </c>
      <c r="M907" s="31">
        <v>549</v>
      </c>
      <c r="N907" s="32">
        <v>549</v>
      </c>
      <c r="O907" s="35" t="s">
        <v>12391</v>
      </c>
      <c r="P907" s="14" t="s">
        <v>7803</v>
      </c>
      <c r="Q907" s="14" t="s">
        <v>3060</v>
      </c>
      <c r="R907" s="20" t="s">
        <v>8799</v>
      </c>
    </row>
    <row r="908" spans="1:18" x14ac:dyDescent="0.25">
      <c r="A908" s="16" t="s">
        <v>12383</v>
      </c>
      <c r="B908" s="17" t="s">
        <v>12392</v>
      </c>
      <c r="C908" s="17" t="s">
        <v>12393</v>
      </c>
      <c r="D908" s="14" t="s">
        <v>12394</v>
      </c>
      <c r="E908" s="18" t="s">
        <v>20</v>
      </c>
      <c r="F908" s="18" t="s">
        <v>21</v>
      </c>
      <c r="G908" s="18">
        <v>1</v>
      </c>
      <c r="H908" s="18" t="s">
        <v>21</v>
      </c>
      <c r="I908" s="18" t="s">
        <v>21</v>
      </c>
      <c r="J908" s="14" t="s">
        <v>8797</v>
      </c>
      <c r="K908" s="14" t="s">
        <v>8798</v>
      </c>
      <c r="L908" s="31">
        <v>233.87</v>
      </c>
      <c r="M908" s="31">
        <v>59</v>
      </c>
      <c r="N908" s="32">
        <v>59</v>
      </c>
      <c r="O908" s="19" t="s">
        <v>12395</v>
      </c>
      <c r="P908" s="14" t="s">
        <v>7803</v>
      </c>
      <c r="Q908" s="14" t="s">
        <v>3060</v>
      </c>
      <c r="R908" s="20" t="s">
        <v>8799</v>
      </c>
    </row>
    <row r="909" spans="1:18" x14ac:dyDescent="0.25">
      <c r="A909" s="16" t="s">
        <v>12383</v>
      </c>
      <c r="B909" s="40" t="s">
        <v>12396</v>
      </c>
      <c r="C909" s="40" t="s">
        <v>12397</v>
      </c>
      <c r="D909" s="40" t="s">
        <v>12398</v>
      </c>
      <c r="E909" s="18" t="s">
        <v>20</v>
      </c>
      <c r="F909" s="18" t="s">
        <v>21</v>
      </c>
      <c r="G909" s="18">
        <v>1</v>
      </c>
      <c r="H909" s="18" t="s">
        <v>21</v>
      </c>
      <c r="I909" s="18" t="s">
        <v>21</v>
      </c>
      <c r="J909" s="14" t="s">
        <v>8797</v>
      </c>
      <c r="K909" s="14" t="s">
        <v>8798</v>
      </c>
      <c r="L909" s="31">
        <v>166.19</v>
      </c>
      <c r="M909" s="31">
        <v>65.631458333333299</v>
      </c>
      <c r="N909" s="32">
        <v>65.631458333333299</v>
      </c>
      <c r="O909" s="35" t="s">
        <v>12399</v>
      </c>
      <c r="P909" s="14" t="s">
        <v>12400</v>
      </c>
      <c r="Q909" s="14" t="s">
        <v>12401</v>
      </c>
      <c r="R909" s="20" t="s">
        <v>8799</v>
      </c>
    </row>
    <row r="910" spans="1:18" x14ac:dyDescent="0.25">
      <c r="A910" s="16" t="s">
        <v>12402</v>
      </c>
      <c r="B910" s="14" t="s">
        <v>12403</v>
      </c>
      <c r="C910" s="14" t="s">
        <v>12404</v>
      </c>
      <c r="D910" s="14" t="s">
        <v>12405</v>
      </c>
      <c r="E910" s="18" t="s">
        <v>20</v>
      </c>
      <c r="F910" s="18" t="s">
        <v>21</v>
      </c>
      <c r="G910" s="18">
        <v>1</v>
      </c>
      <c r="H910" s="18" t="s">
        <v>21</v>
      </c>
      <c r="I910" s="18" t="s">
        <v>21</v>
      </c>
      <c r="J910" s="14" t="s">
        <v>8797</v>
      </c>
      <c r="K910" s="14" t="s">
        <v>8798</v>
      </c>
      <c r="L910" s="31">
        <v>130.6</v>
      </c>
      <c r="M910" s="31">
        <v>49.335000000000001</v>
      </c>
      <c r="N910" s="32">
        <v>49.335000000000001</v>
      </c>
      <c r="O910" s="35" t="s">
        <v>12404</v>
      </c>
      <c r="P910" s="14" t="s">
        <v>9297</v>
      </c>
      <c r="Q910" s="14" t="s">
        <v>9298</v>
      </c>
      <c r="R910" s="20" t="s">
        <v>8799</v>
      </c>
    </row>
    <row r="911" spans="1:18" x14ac:dyDescent="0.25">
      <c r="A911" s="16" t="s">
        <v>12406</v>
      </c>
      <c r="B911" s="17" t="s">
        <v>12407</v>
      </c>
      <c r="C911" s="17" t="s">
        <v>12408</v>
      </c>
      <c r="D911" s="14" t="s">
        <v>12409</v>
      </c>
      <c r="E911" s="18" t="s">
        <v>20</v>
      </c>
      <c r="F911" s="18" t="s">
        <v>21</v>
      </c>
      <c r="G911" s="18">
        <v>1</v>
      </c>
      <c r="H911" s="18" t="s">
        <v>21</v>
      </c>
      <c r="I911" s="18" t="s">
        <v>21</v>
      </c>
      <c r="J911" s="14" t="s">
        <v>8797</v>
      </c>
      <c r="K911" s="14" t="s">
        <v>8798</v>
      </c>
      <c r="L911" s="31">
        <v>233.83</v>
      </c>
      <c r="M911" s="31">
        <v>88.326857142857193</v>
      </c>
      <c r="N911" s="32">
        <v>88.326857142857193</v>
      </c>
      <c r="O911" s="35"/>
      <c r="P911" s="14" t="s">
        <v>8937</v>
      </c>
      <c r="Q911" s="14" t="s">
        <v>3060</v>
      </c>
      <c r="R911" s="20" t="s">
        <v>8799</v>
      </c>
    </row>
    <row r="912" spans="1:18" ht="24" x14ac:dyDescent="0.25">
      <c r="A912" s="16" t="s">
        <v>12406</v>
      </c>
      <c r="B912" s="14" t="s">
        <v>12410</v>
      </c>
      <c r="C912" s="14" t="s">
        <v>12411</v>
      </c>
      <c r="D912" s="43" t="s">
        <v>12412</v>
      </c>
      <c r="E912" s="18" t="s">
        <v>20</v>
      </c>
      <c r="F912" s="34" t="s">
        <v>21</v>
      </c>
      <c r="G912" s="33">
        <v>1</v>
      </c>
      <c r="H912" s="33" t="s">
        <v>21</v>
      </c>
      <c r="I912" s="33" t="s">
        <v>21</v>
      </c>
      <c r="J912" s="16" t="s">
        <v>8797</v>
      </c>
      <c r="K912" s="16" t="s">
        <v>8798</v>
      </c>
      <c r="L912" s="31">
        <v>1444.93</v>
      </c>
      <c r="M912" s="31">
        <v>545.82000000000005</v>
      </c>
      <c r="N912" s="32">
        <v>545.82000000000005</v>
      </c>
      <c r="O912" s="35"/>
      <c r="P912" s="14" t="s">
        <v>12413</v>
      </c>
      <c r="Q912" s="14" t="s">
        <v>12414</v>
      </c>
      <c r="R912" s="20" t="s">
        <v>8799</v>
      </c>
    </row>
    <row r="913" spans="1:18" x14ac:dyDescent="0.25">
      <c r="A913" s="16" t="s">
        <v>12415</v>
      </c>
      <c r="B913" s="14" t="s">
        <v>12416</v>
      </c>
      <c r="C913" s="14" t="s">
        <v>12417</v>
      </c>
      <c r="D913" s="14" t="s">
        <v>12418</v>
      </c>
      <c r="E913" s="18" t="s">
        <v>20</v>
      </c>
      <c r="F913" s="18" t="s">
        <v>21</v>
      </c>
      <c r="G913" s="18">
        <v>1</v>
      </c>
      <c r="H913" s="18" t="s">
        <v>21</v>
      </c>
      <c r="I913" s="18" t="s">
        <v>21</v>
      </c>
      <c r="J913" s="14" t="s">
        <v>8797</v>
      </c>
      <c r="K913" s="14" t="s">
        <v>8798</v>
      </c>
      <c r="L913" s="31">
        <v>376.46</v>
      </c>
      <c r="M913" s="31">
        <v>142.208</v>
      </c>
      <c r="N913" s="32">
        <v>142.208</v>
      </c>
      <c r="O913" s="35"/>
      <c r="P913" s="14" t="s">
        <v>8776</v>
      </c>
      <c r="Q913" s="14" t="s">
        <v>3060</v>
      </c>
      <c r="R913" s="20" t="s">
        <v>8799</v>
      </c>
    </row>
    <row r="914" spans="1:18" x14ac:dyDescent="0.25">
      <c r="A914" s="16" t="s">
        <v>12415</v>
      </c>
      <c r="B914" s="40" t="s">
        <v>12419</v>
      </c>
      <c r="C914" s="40" t="s">
        <v>12420</v>
      </c>
      <c r="D914" s="40" t="s">
        <v>12421</v>
      </c>
      <c r="E914" s="18" t="s">
        <v>20</v>
      </c>
      <c r="F914" s="18" t="s">
        <v>21</v>
      </c>
      <c r="G914" s="18">
        <v>1</v>
      </c>
      <c r="H914" s="18" t="s">
        <v>21</v>
      </c>
      <c r="I914" s="18" t="s">
        <v>21</v>
      </c>
      <c r="J914" s="14" t="s">
        <v>8797</v>
      </c>
      <c r="K914" s="14" t="s">
        <v>8798</v>
      </c>
      <c r="L914" s="31">
        <v>397.05</v>
      </c>
      <c r="M914" s="31">
        <v>149.98500000000001</v>
      </c>
      <c r="N914" s="32">
        <v>149.98500000000001</v>
      </c>
      <c r="O914" s="19"/>
      <c r="P914" s="14" t="s">
        <v>8776</v>
      </c>
      <c r="Q914" s="14" t="s">
        <v>3060</v>
      </c>
      <c r="R914" s="20" t="s">
        <v>8799</v>
      </c>
    </row>
    <row r="915" spans="1:18" x14ac:dyDescent="0.25">
      <c r="A915" s="16" t="s">
        <v>8387</v>
      </c>
      <c r="B915" s="17" t="s">
        <v>12422</v>
      </c>
      <c r="C915" s="17" t="s">
        <v>12423</v>
      </c>
      <c r="D915" s="14" t="s">
        <v>12424</v>
      </c>
      <c r="E915" s="18" t="s">
        <v>20</v>
      </c>
      <c r="F915" s="18" t="s">
        <v>21</v>
      </c>
      <c r="G915" s="18">
        <v>1</v>
      </c>
      <c r="H915" s="18">
        <v>1</v>
      </c>
      <c r="I915" s="18" t="s">
        <v>21</v>
      </c>
      <c r="J915" s="14" t="s">
        <v>8797</v>
      </c>
      <c r="K915" s="14" t="s">
        <v>8798</v>
      </c>
      <c r="L915" s="31">
        <v>580.94000000000005</v>
      </c>
      <c r="M915" s="31">
        <v>59</v>
      </c>
      <c r="N915" s="32">
        <v>59</v>
      </c>
      <c r="O915" s="19">
        <v>8033706352892</v>
      </c>
      <c r="P915" s="14">
        <v>94051040</v>
      </c>
      <c r="Q915" s="14" t="s">
        <v>24</v>
      </c>
      <c r="R915" s="20" t="s">
        <v>8799</v>
      </c>
    </row>
    <row r="916" spans="1:18" x14ac:dyDescent="0.25">
      <c r="A916" s="16" t="s">
        <v>8387</v>
      </c>
      <c r="B916" s="17" t="s">
        <v>12425</v>
      </c>
      <c r="C916" s="17" t="s">
        <v>12426</v>
      </c>
      <c r="D916" s="14" t="s">
        <v>12427</v>
      </c>
      <c r="E916" s="18" t="s">
        <v>20</v>
      </c>
      <c r="F916" s="18" t="s">
        <v>21</v>
      </c>
      <c r="G916" s="18">
        <v>1</v>
      </c>
      <c r="H916" s="18">
        <v>1</v>
      </c>
      <c r="I916" s="18" t="s">
        <v>21</v>
      </c>
      <c r="J916" s="14" t="s">
        <v>8797</v>
      </c>
      <c r="K916" s="14" t="s">
        <v>8798</v>
      </c>
      <c r="L916" s="31">
        <v>580.94000000000005</v>
      </c>
      <c r="M916" s="31">
        <v>59</v>
      </c>
      <c r="N916" s="32">
        <v>59</v>
      </c>
      <c r="O916" s="35">
        <v>8033706352885</v>
      </c>
      <c r="P916" s="14">
        <v>94051040</v>
      </c>
      <c r="Q916" s="14" t="s">
        <v>24</v>
      </c>
      <c r="R916" s="20" t="s">
        <v>8799</v>
      </c>
    </row>
    <row r="917" spans="1:18" x14ac:dyDescent="0.25">
      <c r="A917" s="16" t="s">
        <v>12428</v>
      </c>
      <c r="B917" s="17" t="s">
        <v>12429</v>
      </c>
      <c r="C917" s="17" t="s">
        <v>12430</v>
      </c>
      <c r="D917" s="14" t="s">
        <v>12431</v>
      </c>
      <c r="E917" s="18" t="s">
        <v>20</v>
      </c>
      <c r="F917" s="18" t="s">
        <v>21</v>
      </c>
      <c r="G917" s="18">
        <v>1</v>
      </c>
      <c r="H917" s="18" t="s">
        <v>21</v>
      </c>
      <c r="I917" s="18" t="s">
        <v>21</v>
      </c>
      <c r="J917" s="14" t="s">
        <v>8797</v>
      </c>
      <c r="K917" s="14" t="s">
        <v>8798</v>
      </c>
      <c r="L917" s="31">
        <v>11.3</v>
      </c>
      <c r="M917" s="31">
        <v>4.4625227272727299</v>
      </c>
      <c r="N917" s="32">
        <v>4.4625227272727299</v>
      </c>
      <c r="O917" s="19"/>
      <c r="P917" s="14" t="s">
        <v>12432</v>
      </c>
      <c r="Q917" s="14" t="s">
        <v>12433</v>
      </c>
      <c r="R917" s="20" t="s">
        <v>8799</v>
      </c>
    </row>
    <row r="918" spans="1:18" x14ac:dyDescent="0.25">
      <c r="A918" s="16" t="s">
        <v>12428</v>
      </c>
      <c r="B918" s="16" t="s">
        <v>12434</v>
      </c>
      <c r="C918" s="16" t="s">
        <v>12435</v>
      </c>
      <c r="D918" s="16" t="s">
        <v>12436</v>
      </c>
      <c r="E918" s="33" t="s">
        <v>20</v>
      </c>
      <c r="F918" s="34" t="s">
        <v>21</v>
      </c>
      <c r="G918" s="18">
        <v>1</v>
      </c>
      <c r="H918" s="18" t="s">
        <v>21</v>
      </c>
      <c r="I918" s="18" t="s">
        <v>21</v>
      </c>
      <c r="J918" s="14" t="s">
        <v>8797</v>
      </c>
      <c r="K918" s="14" t="s">
        <v>8798</v>
      </c>
      <c r="L918" s="31">
        <v>23</v>
      </c>
      <c r="M918" s="31">
        <v>9.0850000000000009</v>
      </c>
      <c r="N918" s="32">
        <v>9.0850000000000009</v>
      </c>
      <c r="O918" s="19"/>
      <c r="P918" s="14" t="s">
        <v>9175</v>
      </c>
      <c r="Q918" s="14" t="s">
        <v>9176</v>
      </c>
      <c r="R918" s="20" t="s">
        <v>8799</v>
      </c>
    </row>
    <row r="919" spans="1:18" x14ac:dyDescent="0.25">
      <c r="A919" s="16" t="s">
        <v>12428</v>
      </c>
      <c r="B919" s="30" t="s">
        <v>12437</v>
      </c>
      <c r="C919" s="30" t="s">
        <v>12438</v>
      </c>
      <c r="D919" s="14" t="s">
        <v>12439</v>
      </c>
      <c r="E919" s="18" t="s">
        <v>20</v>
      </c>
      <c r="F919" s="34" t="s">
        <v>21</v>
      </c>
      <c r="G919" s="33">
        <v>1</v>
      </c>
      <c r="H919" s="33" t="s">
        <v>21</v>
      </c>
      <c r="I919" s="33" t="s">
        <v>21</v>
      </c>
      <c r="J919" s="16" t="s">
        <v>8797</v>
      </c>
      <c r="K919" s="16" t="s">
        <v>8798</v>
      </c>
      <c r="L919" s="31">
        <v>20.239999999999998</v>
      </c>
      <c r="M919" s="31">
        <v>7.9942424242424197</v>
      </c>
      <c r="N919" s="32">
        <v>7.9942424242424197</v>
      </c>
      <c r="O919" s="19"/>
      <c r="P919" s="14" t="s">
        <v>9175</v>
      </c>
      <c r="Q919" s="14" t="s">
        <v>9176</v>
      </c>
      <c r="R919" s="20" t="s">
        <v>8799</v>
      </c>
    </row>
    <row r="920" spans="1:18" x14ac:dyDescent="0.25">
      <c r="A920" s="16" t="s">
        <v>12428</v>
      </c>
      <c r="B920" s="17" t="s">
        <v>12440</v>
      </c>
      <c r="C920" s="17" t="s">
        <v>12441</v>
      </c>
      <c r="D920" s="14" t="s">
        <v>12442</v>
      </c>
      <c r="E920" s="18" t="s">
        <v>20</v>
      </c>
      <c r="F920" s="18" t="s">
        <v>21</v>
      </c>
      <c r="G920" s="18">
        <v>1</v>
      </c>
      <c r="H920" s="18" t="s">
        <v>21</v>
      </c>
      <c r="I920" s="18" t="s">
        <v>21</v>
      </c>
      <c r="J920" s="14" t="s">
        <v>8797</v>
      </c>
      <c r="K920" s="14" t="s">
        <v>8798</v>
      </c>
      <c r="L920" s="31">
        <v>14.01</v>
      </c>
      <c r="M920" s="31">
        <v>5.5331428571428596</v>
      </c>
      <c r="N920" s="32">
        <v>5.5331428571428596</v>
      </c>
      <c r="O920" s="19"/>
      <c r="P920" s="14" t="s">
        <v>9175</v>
      </c>
      <c r="Q920" s="14" t="s">
        <v>9176</v>
      </c>
      <c r="R920" s="20" t="s">
        <v>8799</v>
      </c>
    </row>
    <row r="921" spans="1:18" x14ac:dyDescent="0.25">
      <c r="A921" s="16" t="s">
        <v>12443</v>
      </c>
      <c r="B921" s="36" t="s">
        <v>12444</v>
      </c>
      <c r="C921" s="36" t="s">
        <v>12445</v>
      </c>
      <c r="D921" s="36" t="s">
        <v>12446</v>
      </c>
      <c r="E921" s="37" t="s">
        <v>20</v>
      </c>
      <c r="F921" s="18" t="s">
        <v>21</v>
      </c>
      <c r="G921" s="18">
        <v>1</v>
      </c>
      <c r="H921" s="18" t="s">
        <v>21</v>
      </c>
      <c r="I921" s="18" t="s">
        <v>21</v>
      </c>
      <c r="J921" s="14" t="s">
        <v>8797</v>
      </c>
      <c r="K921" s="16" t="s">
        <v>8798</v>
      </c>
      <c r="L921" s="31">
        <v>33.270000000000003</v>
      </c>
      <c r="M921" s="31">
        <v>12.567500000000001</v>
      </c>
      <c r="N921" s="32">
        <v>12.567500000000001</v>
      </c>
      <c r="O921" s="19"/>
      <c r="P921" s="14" t="s">
        <v>8937</v>
      </c>
      <c r="Q921" s="14" t="s">
        <v>3060</v>
      </c>
      <c r="R921" s="20" t="s">
        <v>8799</v>
      </c>
    </row>
    <row r="922" spans="1:18" x14ac:dyDescent="0.25">
      <c r="A922" s="16" t="s">
        <v>12443</v>
      </c>
      <c r="B922" s="14" t="s">
        <v>12447</v>
      </c>
      <c r="C922" s="14" t="s">
        <v>12448</v>
      </c>
      <c r="D922" s="16" t="s">
        <v>12449</v>
      </c>
      <c r="E922" s="33" t="s">
        <v>20</v>
      </c>
      <c r="F922" s="34" t="s">
        <v>21</v>
      </c>
      <c r="G922" s="33">
        <v>1</v>
      </c>
      <c r="H922" s="33" t="s">
        <v>21</v>
      </c>
      <c r="I922" s="33" t="s">
        <v>21</v>
      </c>
      <c r="J922" s="16" t="s">
        <v>8797</v>
      </c>
      <c r="K922" s="16" t="s">
        <v>8798</v>
      </c>
      <c r="L922" s="31">
        <v>117.1</v>
      </c>
      <c r="M922" s="31">
        <v>44.235399999999998</v>
      </c>
      <c r="N922" s="32">
        <v>44.235399999999998</v>
      </c>
      <c r="O922" s="19"/>
      <c r="P922" s="14" t="s">
        <v>8937</v>
      </c>
      <c r="Q922" s="14" t="s">
        <v>3060</v>
      </c>
      <c r="R922" s="20" t="s">
        <v>8799</v>
      </c>
    </row>
    <row r="923" spans="1:18" x14ac:dyDescent="0.25">
      <c r="A923" s="16" t="s">
        <v>12450</v>
      </c>
      <c r="B923" s="14" t="s">
        <v>12451</v>
      </c>
      <c r="C923" s="14" t="s">
        <v>12452</v>
      </c>
      <c r="D923" s="16" t="s">
        <v>12453</v>
      </c>
      <c r="E923" s="33" t="s">
        <v>20</v>
      </c>
      <c r="F923" s="18" t="s">
        <v>21</v>
      </c>
      <c r="G923" s="18">
        <v>1</v>
      </c>
      <c r="H923" s="18" t="s">
        <v>21</v>
      </c>
      <c r="I923" s="18" t="s">
        <v>21</v>
      </c>
      <c r="J923" s="14" t="s">
        <v>8797</v>
      </c>
      <c r="K923" s="16" t="s">
        <v>8798</v>
      </c>
      <c r="L923" s="31">
        <v>187.45</v>
      </c>
      <c r="M923" s="31">
        <v>70.807000000000002</v>
      </c>
      <c r="N923" s="32">
        <v>70.807000000000002</v>
      </c>
      <c r="O923" s="19"/>
      <c r="P923" s="14" t="s">
        <v>7813</v>
      </c>
      <c r="Q923" s="14" t="s">
        <v>2915</v>
      </c>
      <c r="R923" s="20" t="s">
        <v>8799</v>
      </c>
    </row>
    <row r="924" spans="1:18" x14ac:dyDescent="0.25">
      <c r="A924" s="16" t="s">
        <v>12509</v>
      </c>
      <c r="B924" s="16" t="s">
        <v>12510</v>
      </c>
      <c r="C924" s="14" t="s">
        <v>12511</v>
      </c>
      <c r="D924" s="14" t="s">
        <v>12512</v>
      </c>
      <c r="E924" s="18" t="s">
        <v>20</v>
      </c>
      <c r="F924" s="33" t="s">
        <v>21</v>
      </c>
      <c r="G924" s="33">
        <v>1</v>
      </c>
      <c r="H924" s="33" t="s">
        <v>21</v>
      </c>
      <c r="I924" s="33" t="s">
        <v>21</v>
      </c>
      <c r="J924" s="16" t="s">
        <v>8797</v>
      </c>
      <c r="K924" s="16" t="s">
        <v>8798</v>
      </c>
      <c r="L924" s="31">
        <v>181.57</v>
      </c>
      <c r="M924" s="31">
        <v>71.704590909090896</v>
      </c>
      <c r="N924" s="32">
        <v>71.704590909090896</v>
      </c>
      <c r="O924" s="35" t="s">
        <v>12513</v>
      </c>
      <c r="P924" s="14" t="s">
        <v>8937</v>
      </c>
      <c r="Q924" s="14" t="s">
        <v>3060</v>
      </c>
      <c r="R924" s="20" t="s">
        <v>8799</v>
      </c>
    </row>
    <row r="925" spans="1:18" x14ac:dyDescent="0.25">
      <c r="A925" s="16" t="s">
        <v>12509</v>
      </c>
      <c r="B925" s="17" t="s">
        <v>12514</v>
      </c>
      <c r="C925" s="17" t="s">
        <v>12515</v>
      </c>
      <c r="D925" s="14" t="s">
        <v>12516</v>
      </c>
      <c r="E925" s="18" t="s">
        <v>20</v>
      </c>
      <c r="F925" s="18" t="s">
        <v>21</v>
      </c>
      <c r="G925" s="18">
        <v>1</v>
      </c>
      <c r="H925" s="18" t="s">
        <v>21</v>
      </c>
      <c r="I925" s="18" t="s">
        <v>21</v>
      </c>
      <c r="J925" s="14" t="s">
        <v>8797</v>
      </c>
      <c r="K925" s="14" t="s">
        <v>8798</v>
      </c>
      <c r="L925" s="31">
        <v>1128.25</v>
      </c>
      <c r="M925" s="31">
        <v>426.19499999999999</v>
      </c>
      <c r="N925" s="32">
        <v>426.19499999999999</v>
      </c>
      <c r="O925" s="19"/>
      <c r="P925" s="14" t="s">
        <v>8776</v>
      </c>
      <c r="Q925" s="14" t="s">
        <v>3060</v>
      </c>
      <c r="R925" s="20" t="s">
        <v>8799</v>
      </c>
    </row>
    <row r="926" spans="1:18" x14ac:dyDescent="0.25">
      <c r="A926" s="16" t="s">
        <v>12509</v>
      </c>
      <c r="B926" s="17" t="s">
        <v>12517</v>
      </c>
      <c r="C926" s="17" t="s">
        <v>12518</v>
      </c>
      <c r="D926" s="14" t="s">
        <v>12519</v>
      </c>
      <c r="E926" s="18" t="s">
        <v>20</v>
      </c>
      <c r="F926" s="18" t="s">
        <v>21</v>
      </c>
      <c r="G926" s="18">
        <v>1</v>
      </c>
      <c r="H926" s="18" t="s">
        <v>21</v>
      </c>
      <c r="I926" s="18" t="s">
        <v>21</v>
      </c>
      <c r="J926" s="14" t="s">
        <v>8797</v>
      </c>
      <c r="K926" s="14" t="s">
        <v>8798</v>
      </c>
      <c r="L926" s="31">
        <v>1678.62</v>
      </c>
      <c r="M926" s="31">
        <v>576.45000000000005</v>
      </c>
      <c r="N926" s="32">
        <v>576.45000000000005</v>
      </c>
      <c r="O926" s="35"/>
      <c r="P926" s="14" t="s">
        <v>8776</v>
      </c>
      <c r="Q926" s="14" t="s">
        <v>3060</v>
      </c>
      <c r="R926" s="20" t="s">
        <v>8799</v>
      </c>
    </row>
    <row r="927" spans="1:18" x14ac:dyDescent="0.25">
      <c r="A927" s="16" t="s">
        <v>12509</v>
      </c>
      <c r="B927" s="17" t="s">
        <v>12520</v>
      </c>
      <c r="C927" s="17" t="s">
        <v>12521</v>
      </c>
      <c r="D927" s="14" t="s">
        <v>12522</v>
      </c>
      <c r="E927" s="18" t="s">
        <v>20</v>
      </c>
      <c r="F927" s="18" t="s">
        <v>21</v>
      </c>
      <c r="G927" s="18">
        <v>1</v>
      </c>
      <c r="H927" s="18" t="s">
        <v>21</v>
      </c>
      <c r="I927" s="18" t="s">
        <v>21</v>
      </c>
      <c r="J927" s="14" t="s">
        <v>8797</v>
      </c>
      <c r="K927" s="14" t="s">
        <v>8798</v>
      </c>
      <c r="L927" s="31">
        <v>1054.9000000000001</v>
      </c>
      <c r="M927" s="31">
        <v>398.48599999999999</v>
      </c>
      <c r="N927" s="32">
        <v>398.48599999999999</v>
      </c>
      <c r="O927" s="35"/>
      <c r="P927" s="14" t="s">
        <v>8776</v>
      </c>
      <c r="Q927" s="14" t="s">
        <v>3060</v>
      </c>
      <c r="R927" s="20" t="s">
        <v>8799</v>
      </c>
    </row>
    <row r="928" spans="1:18" x14ac:dyDescent="0.25">
      <c r="A928" s="16" t="s">
        <v>12509</v>
      </c>
      <c r="B928" s="17" t="s">
        <v>12523</v>
      </c>
      <c r="C928" s="17" t="s">
        <v>12524</v>
      </c>
      <c r="D928" s="14" t="s">
        <v>12525</v>
      </c>
      <c r="E928" s="18" t="s">
        <v>20</v>
      </c>
      <c r="F928" s="18" t="s">
        <v>21</v>
      </c>
      <c r="G928" s="18">
        <v>1</v>
      </c>
      <c r="H928" s="18" t="s">
        <v>21</v>
      </c>
      <c r="I928" s="18" t="s">
        <v>21</v>
      </c>
      <c r="J928" s="14" t="s">
        <v>8797</v>
      </c>
      <c r="K928" s="14" t="s">
        <v>8798</v>
      </c>
      <c r="L928" s="31">
        <v>2658.28</v>
      </c>
      <c r="M928" s="31">
        <v>912.87</v>
      </c>
      <c r="N928" s="32">
        <v>912.87</v>
      </c>
      <c r="O928" s="19"/>
      <c r="P928" s="14" t="s">
        <v>9193</v>
      </c>
      <c r="Q928" s="14" t="s">
        <v>9194</v>
      </c>
      <c r="R928" s="20" t="s">
        <v>8799</v>
      </c>
    </row>
    <row r="929" spans="1:18" x14ac:dyDescent="0.25">
      <c r="A929" s="16" t="s">
        <v>12509</v>
      </c>
      <c r="B929" s="14" t="s">
        <v>12526</v>
      </c>
      <c r="C929" s="14" t="s">
        <v>12527</v>
      </c>
      <c r="D929" s="14" t="s">
        <v>12528</v>
      </c>
      <c r="E929" s="18" t="s">
        <v>20</v>
      </c>
      <c r="F929" s="18" t="s">
        <v>21</v>
      </c>
      <c r="G929" s="18">
        <v>1</v>
      </c>
      <c r="H929" s="18" t="s">
        <v>21</v>
      </c>
      <c r="I929" s="18" t="s">
        <v>21</v>
      </c>
      <c r="J929" s="14" t="s">
        <v>8797</v>
      </c>
      <c r="K929" s="14" t="s">
        <v>8798</v>
      </c>
      <c r="L929" s="31">
        <v>1271.3499999999999</v>
      </c>
      <c r="M929" s="31">
        <v>436.59</v>
      </c>
      <c r="N929" s="32">
        <v>436.59</v>
      </c>
      <c r="O929" s="35"/>
      <c r="P929" s="14">
        <v>94051040</v>
      </c>
      <c r="Q929" s="14" t="s">
        <v>24</v>
      </c>
      <c r="R929" s="20" t="s">
        <v>8799</v>
      </c>
    </row>
    <row r="930" spans="1:18" x14ac:dyDescent="0.25">
      <c r="A930" s="16" t="s">
        <v>12509</v>
      </c>
      <c r="B930" s="17" t="s">
        <v>12529</v>
      </c>
      <c r="C930" s="17" t="s">
        <v>12529</v>
      </c>
      <c r="D930" s="14" t="s">
        <v>12530</v>
      </c>
      <c r="E930" s="18" t="s">
        <v>20</v>
      </c>
      <c r="F930" s="18" t="s">
        <v>21</v>
      </c>
      <c r="G930" s="18">
        <v>1</v>
      </c>
      <c r="H930" s="18" t="s">
        <v>21</v>
      </c>
      <c r="I930" s="18" t="s">
        <v>21</v>
      </c>
      <c r="J930" s="14" t="s">
        <v>12531</v>
      </c>
      <c r="K930" s="14" t="s">
        <v>23</v>
      </c>
      <c r="L930" s="31">
        <v>582.38</v>
      </c>
      <c r="M930" s="31" t="s">
        <v>8738</v>
      </c>
      <c r="N930" s="32">
        <v>582.38</v>
      </c>
      <c r="O930" s="19" t="s">
        <v>12532</v>
      </c>
      <c r="P930" s="14" t="s">
        <v>12533</v>
      </c>
      <c r="Q930" s="14" t="s">
        <v>12534</v>
      </c>
      <c r="R930" s="20" t="s">
        <v>8799</v>
      </c>
    </row>
    <row r="931" spans="1:18" x14ac:dyDescent="0.25">
      <c r="A931" s="16" t="s">
        <v>12509</v>
      </c>
      <c r="B931" s="14" t="s">
        <v>12535</v>
      </c>
      <c r="C931" s="14" t="s">
        <v>12535</v>
      </c>
      <c r="D931" s="14" t="s">
        <v>12536</v>
      </c>
      <c r="E931" s="18" t="s">
        <v>20</v>
      </c>
      <c r="F931" s="18" t="s">
        <v>21</v>
      </c>
      <c r="G931" s="18">
        <v>1</v>
      </c>
      <c r="H931" s="18" t="s">
        <v>21</v>
      </c>
      <c r="I931" s="18" t="s">
        <v>21</v>
      </c>
      <c r="J931" s="14" t="s">
        <v>8797</v>
      </c>
      <c r="K931" s="14" t="s">
        <v>8798</v>
      </c>
      <c r="L931" s="31">
        <v>574.45000000000005</v>
      </c>
      <c r="M931" s="31">
        <v>226.8605</v>
      </c>
      <c r="N931" s="32">
        <v>226.8605</v>
      </c>
      <c r="O931" s="19"/>
      <c r="P931" s="14" t="s">
        <v>7813</v>
      </c>
      <c r="Q931" s="14" t="s">
        <v>2915</v>
      </c>
      <c r="R931" s="20" t="s">
        <v>8799</v>
      </c>
    </row>
    <row r="932" spans="1:18" x14ac:dyDescent="0.25">
      <c r="A932" s="16" t="s">
        <v>12509</v>
      </c>
      <c r="B932" s="40" t="s">
        <v>12537</v>
      </c>
      <c r="C932" s="40" t="s">
        <v>12538</v>
      </c>
      <c r="D932" s="40" t="s">
        <v>12539</v>
      </c>
      <c r="E932" s="18" t="s">
        <v>20</v>
      </c>
      <c r="F932" s="18" t="s">
        <v>21</v>
      </c>
      <c r="G932" s="18">
        <v>1</v>
      </c>
      <c r="H932" s="18" t="s">
        <v>21</v>
      </c>
      <c r="I932" s="18" t="s">
        <v>21</v>
      </c>
      <c r="J932" s="14" t="s">
        <v>8797</v>
      </c>
      <c r="K932" s="14" t="s">
        <v>8798</v>
      </c>
      <c r="L932" s="31">
        <v>223.2</v>
      </c>
      <c r="M932" s="31">
        <v>84.314999999999998</v>
      </c>
      <c r="N932" s="32">
        <v>84.314999999999998</v>
      </c>
      <c r="O932" s="19" t="s">
        <v>12540</v>
      </c>
      <c r="P932" s="14" t="s">
        <v>7813</v>
      </c>
      <c r="Q932" s="14" t="s">
        <v>2915</v>
      </c>
      <c r="R932" s="20" t="s">
        <v>8799</v>
      </c>
    </row>
    <row r="933" spans="1:18" x14ac:dyDescent="0.25">
      <c r="A933" s="16" t="s">
        <v>12541</v>
      </c>
      <c r="B933" s="14" t="s">
        <v>12542</v>
      </c>
      <c r="C933" s="14" t="s">
        <v>12543</v>
      </c>
      <c r="D933" s="14" t="s">
        <v>12544</v>
      </c>
      <c r="E933" s="18" t="s">
        <v>20</v>
      </c>
      <c r="F933" s="33" t="s">
        <v>21</v>
      </c>
      <c r="G933" s="33">
        <v>1</v>
      </c>
      <c r="H933" s="33" t="s">
        <v>21</v>
      </c>
      <c r="I933" s="33" t="s">
        <v>21</v>
      </c>
      <c r="J933" s="16" t="s">
        <v>8797</v>
      </c>
      <c r="K933" s="16" t="s">
        <v>8798</v>
      </c>
      <c r="L933" s="31">
        <v>4.22</v>
      </c>
      <c r="M933" s="31">
        <v>1.595</v>
      </c>
      <c r="N933" s="32">
        <v>1.595</v>
      </c>
      <c r="O933" s="19" t="s">
        <v>12545</v>
      </c>
      <c r="P933" s="14" t="s">
        <v>8879</v>
      </c>
      <c r="Q933" s="14" t="s">
        <v>7631</v>
      </c>
      <c r="R933" s="20" t="s">
        <v>8799</v>
      </c>
    </row>
    <row r="934" spans="1:18" x14ac:dyDescent="0.25">
      <c r="A934" s="16" t="s">
        <v>12541</v>
      </c>
      <c r="B934" s="16" t="s">
        <v>12546</v>
      </c>
      <c r="C934" s="16" t="s">
        <v>12547</v>
      </c>
      <c r="D934" s="16" t="s">
        <v>12548</v>
      </c>
      <c r="E934" s="33" t="s">
        <v>20</v>
      </c>
      <c r="F934" s="18" t="s">
        <v>21</v>
      </c>
      <c r="G934" s="18">
        <v>1</v>
      </c>
      <c r="H934" s="18" t="s">
        <v>21</v>
      </c>
      <c r="I934" s="18" t="s">
        <v>21</v>
      </c>
      <c r="J934" s="14" t="s">
        <v>8797</v>
      </c>
      <c r="K934" s="16" t="s">
        <v>8798</v>
      </c>
      <c r="L934" s="31">
        <v>4.72</v>
      </c>
      <c r="M934" s="31">
        <v>1.782</v>
      </c>
      <c r="N934" s="32">
        <v>1.782</v>
      </c>
      <c r="O934" s="19" t="s">
        <v>12549</v>
      </c>
      <c r="P934" s="14" t="s">
        <v>8879</v>
      </c>
      <c r="Q934" s="14" t="s">
        <v>7631</v>
      </c>
      <c r="R934" s="20" t="s">
        <v>8799</v>
      </c>
    </row>
    <row r="935" spans="1:18" x14ac:dyDescent="0.25">
      <c r="A935" s="16" t="s">
        <v>12541</v>
      </c>
      <c r="B935" s="14" t="s">
        <v>12550</v>
      </c>
      <c r="C935" s="14" t="s">
        <v>12551</v>
      </c>
      <c r="D935" s="14" t="s">
        <v>12552</v>
      </c>
      <c r="E935" s="18" t="s">
        <v>20</v>
      </c>
      <c r="F935" s="34" t="s">
        <v>21</v>
      </c>
      <c r="G935" s="33">
        <v>1</v>
      </c>
      <c r="H935" s="33" t="s">
        <v>21</v>
      </c>
      <c r="I935" s="33" t="s">
        <v>21</v>
      </c>
      <c r="J935" s="16" t="s">
        <v>8797</v>
      </c>
      <c r="K935" s="14" t="s">
        <v>8798</v>
      </c>
      <c r="L935" s="31">
        <v>4.8899999999999997</v>
      </c>
      <c r="M935" s="31">
        <v>1.8490076335877901</v>
      </c>
      <c r="N935" s="32">
        <v>1.8490076335877901</v>
      </c>
      <c r="O935" s="19" t="s">
        <v>12553</v>
      </c>
      <c r="P935" s="14" t="s">
        <v>8879</v>
      </c>
      <c r="Q935" s="14" t="s">
        <v>7631</v>
      </c>
      <c r="R935" s="20" t="s">
        <v>8799</v>
      </c>
    </row>
    <row r="936" spans="1:18" x14ac:dyDescent="0.25">
      <c r="A936" s="16" t="s">
        <v>12541</v>
      </c>
      <c r="B936" s="14" t="s">
        <v>12554</v>
      </c>
      <c r="C936" s="14" t="s">
        <v>12555</v>
      </c>
      <c r="D936" s="14" t="s">
        <v>12556</v>
      </c>
      <c r="E936" s="18" t="s">
        <v>20</v>
      </c>
      <c r="F936" s="18" t="s">
        <v>21</v>
      </c>
      <c r="G936" s="18">
        <v>1</v>
      </c>
      <c r="H936" s="18" t="s">
        <v>21</v>
      </c>
      <c r="I936" s="18" t="s">
        <v>21</v>
      </c>
      <c r="J936" s="14" t="s">
        <v>8797</v>
      </c>
      <c r="K936" s="14" t="s">
        <v>8798</v>
      </c>
      <c r="L936" s="31">
        <v>3.96</v>
      </c>
      <c r="M936" s="31">
        <v>1.496</v>
      </c>
      <c r="N936" s="32">
        <v>1.496</v>
      </c>
      <c r="O936" s="19" t="s">
        <v>12557</v>
      </c>
      <c r="P936" s="14" t="s">
        <v>8879</v>
      </c>
      <c r="Q936" s="14" t="s">
        <v>7631</v>
      </c>
      <c r="R936" s="20" t="s">
        <v>8799</v>
      </c>
    </row>
    <row r="937" spans="1:18" x14ac:dyDescent="0.25">
      <c r="A937" s="16" t="s">
        <v>12541</v>
      </c>
      <c r="B937" s="17" t="s">
        <v>12558</v>
      </c>
      <c r="C937" s="17" t="s">
        <v>12559</v>
      </c>
      <c r="D937" s="14" t="s">
        <v>12560</v>
      </c>
      <c r="E937" s="18" t="s">
        <v>20</v>
      </c>
      <c r="F937" s="18" t="s">
        <v>21</v>
      </c>
      <c r="G937" s="18">
        <v>1</v>
      </c>
      <c r="H937" s="18" t="s">
        <v>21</v>
      </c>
      <c r="I937" s="18" t="s">
        <v>21</v>
      </c>
      <c r="J937" s="14" t="s">
        <v>8797</v>
      </c>
      <c r="K937" s="14" t="s">
        <v>8798</v>
      </c>
      <c r="L937" s="31">
        <v>0.44</v>
      </c>
      <c r="M937" s="31">
        <v>0.16500000000000001</v>
      </c>
      <c r="N937" s="32">
        <v>0.16500000000000001</v>
      </c>
      <c r="O937" s="19"/>
      <c r="P937" s="14" t="s">
        <v>7813</v>
      </c>
      <c r="Q937" s="14" t="s">
        <v>2915</v>
      </c>
      <c r="R937" s="20" t="s">
        <v>8799</v>
      </c>
    </row>
    <row r="938" spans="1:18" x14ac:dyDescent="0.25">
      <c r="A938" s="16" t="s">
        <v>12561</v>
      </c>
      <c r="B938" s="16" t="s">
        <v>12562</v>
      </c>
      <c r="C938" s="16" t="s">
        <v>12563</v>
      </c>
      <c r="D938" s="17" t="s">
        <v>12564</v>
      </c>
      <c r="E938" s="42" t="s">
        <v>20</v>
      </c>
      <c r="F938" s="33" t="s">
        <v>21</v>
      </c>
      <c r="G938" s="33">
        <v>1</v>
      </c>
      <c r="H938" s="33" t="s">
        <v>21</v>
      </c>
      <c r="I938" s="33" t="s">
        <v>21</v>
      </c>
      <c r="J938" s="16" t="s">
        <v>8797</v>
      </c>
      <c r="K938" s="16" t="s">
        <v>8798</v>
      </c>
      <c r="L938" s="31">
        <v>2020.52</v>
      </c>
      <c r="M938" s="31">
        <v>763.24599999999998</v>
      </c>
      <c r="N938" s="32">
        <v>763.24599999999998</v>
      </c>
      <c r="O938" s="19"/>
      <c r="P938" s="14" t="s">
        <v>10449</v>
      </c>
      <c r="Q938" s="14" t="s">
        <v>10450</v>
      </c>
      <c r="R938" s="20" t="s">
        <v>8799</v>
      </c>
    </row>
    <row r="939" spans="1:18" x14ac:dyDescent="0.25">
      <c r="A939" s="16" t="s">
        <v>8700</v>
      </c>
      <c r="B939" s="17" t="s">
        <v>12565</v>
      </c>
      <c r="C939" s="17" t="s">
        <v>12566</v>
      </c>
      <c r="D939" s="14" t="s">
        <v>12567</v>
      </c>
      <c r="E939" s="18" t="s">
        <v>20</v>
      </c>
      <c r="F939" s="18" t="s">
        <v>21</v>
      </c>
      <c r="G939" s="18">
        <v>1</v>
      </c>
      <c r="H939" s="18" t="s">
        <v>21</v>
      </c>
      <c r="I939" s="18" t="s">
        <v>21</v>
      </c>
      <c r="J939" s="14" t="s">
        <v>8797</v>
      </c>
      <c r="K939" s="14" t="s">
        <v>8798</v>
      </c>
      <c r="L939" s="31">
        <v>653.98</v>
      </c>
      <c r="M939" s="31">
        <v>247.03983333333301</v>
      </c>
      <c r="N939" s="32">
        <v>247.03983333333301</v>
      </c>
      <c r="O939" s="35" t="s">
        <v>12568</v>
      </c>
      <c r="P939" s="14" t="s">
        <v>8776</v>
      </c>
      <c r="Q939" s="14" t="s">
        <v>3060</v>
      </c>
      <c r="R939" s="20" t="s">
        <v>8799</v>
      </c>
    </row>
    <row r="940" spans="1:18" x14ac:dyDescent="0.25">
      <c r="A940" s="16" t="s">
        <v>8700</v>
      </c>
      <c r="B940" s="17" t="s">
        <v>12569</v>
      </c>
      <c r="C940" s="17" t="s">
        <v>12570</v>
      </c>
      <c r="D940" s="14" t="s">
        <v>12571</v>
      </c>
      <c r="E940" s="18" t="s">
        <v>20</v>
      </c>
      <c r="F940" s="18" t="s">
        <v>21</v>
      </c>
      <c r="G940" s="18">
        <v>1</v>
      </c>
      <c r="H940" s="18" t="s">
        <v>21</v>
      </c>
      <c r="I940" s="18" t="s">
        <v>21</v>
      </c>
      <c r="J940" s="14" t="s">
        <v>8797</v>
      </c>
      <c r="K940" s="14" t="s">
        <v>8798</v>
      </c>
      <c r="L940" s="31">
        <v>6033.71</v>
      </c>
      <c r="M940" s="31">
        <v>2099</v>
      </c>
      <c r="N940" s="32">
        <v>2099</v>
      </c>
      <c r="O940" s="19"/>
      <c r="P940" s="14" t="s">
        <v>8776</v>
      </c>
      <c r="Q940" s="14" t="s">
        <v>3060</v>
      </c>
      <c r="R940" s="20" t="s">
        <v>8799</v>
      </c>
    </row>
    <row r="941" spans="1:18" x14ac:dyDescent="0.25">
      <c r="A941" s="16" t="s">
        <v>8700</v>
      </c>
      <c r="B941" s="40" t="s">
        <v>12572</v>
      </c>
      <c r="C941" s="40" t="s">
        <v>12573</v>
      </c>
      <c r="D941" s="40" t="s">
        <v>12574</v>
      </c>
      <c r="E941" s="18" t="s">
        <v>20</v>
      </c>
      <c r="F941" s="18" t="s">
        <v>21</v>
      </c>
      <c r="G941" s="18">
        <v>1</v>
      </c>
      <c r="H941" s="18">
        <v>1</v>
      </c>
      <c r="I941" s="18" t="s">
        <v>21</v>
      </c>
      <c r="J941" s="14" t="s">
        <v>8797</v>
      </c>
      <c r="K941" s="14" t="s">
        <v>8798</v>
      </c>
      <c r="L941" s="31">
        <v>749.25</v>
      </c>
      <c r="M941" s="31">
        <v>309.92500000000001</v>
      </c>
      <c r="N941" s="32">
        <v>309.92500000000001</v>
      </c>
      <c r="O941" s="19">
        <v>3200000008458</v>
      </c>
      <c r="P941" s="14">
        <v>94051040</v>
      </c>
      <c r="Q941" s="14" t="s">
        <v>24</v>
      </c>
      <c r="R941" s="20" t="s">
        <v>8799</v>
      </c>
    </row>
    <row r="942" spans="1:18" x14ac:dyDescent="0.25">
      <c r="A942" s="16" t="s">
        <v>8700</v>
      </c>
      <c r="B942" s="17" t="s">
        <v>12575</v>
      </c>
      <c r="C942" s="17" t="s">
        <v>12576</v>
      </c>
      <c r="D942" s="14" t="s">
        <v>12577</v>
      </c>
      <c r="E942" s="18" t="s">
        <v>20</v>
      </c>
      <c r="F942" s="18" t="s">
        <v>21</v>
      </c>
      <c r="G942" s="18">
        <v>1</v>
      </c>
      <c r="H942" s="18">
        <v>1</v>
      </c>
      <c r="I942" s="18" t="s">
        <v>21</v>
      </c>
      <c r="J942" s="14" t="s">
        <v>8797</v>
      </c>
      <c r="K942" s="14" t="s">
        <v>8798</v>
      </c>
      <c r="L942" s="31">
        <v>544.91999999999996</v>
      </c>
      <c r="M942" s="31">
        <v>178.2792</v>
      </c>
      <c r="N942" s="32">
        <v>178.2792</v>
      </c>
      <c r="O942" s="19">
        <v>3200000001220</v>
      </c>
      <c r="P942" s="14">
        <v>94051040</v>
      </c>
      <c r="Q942" s="14" t="s">
        <v>24</v>
      </c>
      <c r="R942" s="20" t="s">
        <v>8799</v>
      </c>
    </row>
    <row r="943" spans="1:18" x14ac:dyDescent="0.25">
      <c r="A943" s="16" t="s">
        <v>8700</v>
      </c>
      <c r="B943" s="14" t="s">
        <v>12578</v>
      </c>
      <c r="C943" s="14" t="s">
        <v>12579</v>
      </c>
      <c r="D943" s="14" t="s">
        <v>12580</v>
      </c>
      <c r="E943" s="18" t="s">
        <v>20</v>
      </c>
      <c r="F943" s="18" t="s">
        <v>21</v>
      </c>
      <c r="G943" s="18">
        <v>1</v>
      </c>
      <c r="H943" s="18" t="s">
        <v>21</v>
      </c>
      <c r="I943" s="18" t="s">
        <v>21</v>
      </c>
      <c r="J943" s="14" t="s">
        <v>8797</v>
      </c>
      <c r="K943" s="14" t="s">
        <v>8798</v>
      </c>
      <c r="L943" s="31">
        <v>1658.5</v>
      </c>
      <c r="M943" s="31">
        <v>626.49400000000003</v>
      </c>
      <c r="N943" s="32">
        <v>626.49400000000003</v>
      </c>
      <c r="O943" s="19"/>
      <c r="P943" s="14" t="s">
        <v>8776</v>
      </c>
      <c r="Q943" s="14" t="s">
        <v>3060</v>
      </c>
      <c r="R943" s="20" t="s">
        <v>8799</v>
      </c>
    </row>
    <row r="944" spans="1:18" x14ac:dyDescent="0.25">
      <c r="A944" s="16" t="s">
        <v>8700</v>
      </c>
      <c r="B944" s="17" t="s">
        <v>12581</v>
      </c>
      <c r="C944" s="17" t="s">
        <v>12582</v>
      </c>
      <c r="D944" s="14" t="s">
        <v>12583</v>
      </c>
      <c r="E944" s="18" t="s">
        <v>20</v>
      </c>
      <c r="F944" s="18" t="s">
        <v>21</v>
      </c>
      <c r="G944" s="18">
        <v>1</v>
      </c>
      <c r="H944" s="18">
        <v>1</v>
      </c>
      <c r="I944" s="18" t="s">
        <v>21</v>
      </c>
      <c r="J944" s="14" t="s">
        <v>8797</v>
      </c>
      <c r="K944" s="14" t="s">
        <v>8798</v>
      </c>
      <c r="L944" s="31">
        <v>749.25</v>
      </c>
      <c r="M944" s="31">
        <v>110.998461538462</v>
      </c>
      <c r="N944" s="32">
        <v>110.998461538462</v>
      </c>
      <c r="O944" s="35">
        <v>3200000008342</v>
      </c>
      <c r="P944" s="14">
        <v>94051040</v>
      </c>
      <c r="Q944" s="14" t="s">
        <v>24</v>
      </c>
      <c r="R944" s="20" t="s">
        <v>8799</v>
      </c>
    </row>
    <row r="945" spans="1:18" x14ac:dyDescent="0.25">
      <c r="A945" s="16" t="s">
        <v>8700</v>
      </c>
      <c r="B945" s="17" t="s">
        <v>12584</v>
      </c>
      <c r="C945" s="17" t="s">
        <v>12585</v>
      </c>
      <c r="D945" s="14" t="s">
        <v>12586</v>
      </c>
      <c r="E945" s="18" t="s">
        <v>20</v>
      </c>
      <c r="F945" s="18" t="s">
        <v>21</v>
      </c>
      <c r="G945" s="18">
        <v>1</v>
      </c>
      <c r="H945" s="18" t="s">
        <v>21</v>
      </c>
      <c r="I945" s="18" t="s">
        <v>21</v>
      </c>
      <c r="J945" s="14" t="s">
        <v>8797</v>
      </c>
      <c r="K945" s="14" t="s">
        <v>8798</v>
      </c>
      <c r="L945" s="31">
        <v>718.68</v>
      </c>
      <c r="M945" s="31">
        <v>283.81744444444399</v>
      </c>
      <c r="N945" s="32">
        <v>283.81744444444399</v>
      </c>
      <c r="O945" s="19" t="s">
        <v>12587</v>
      </c>
      <c r="P945" s="14" t="s">
        <v>7803</v>
      </c>
      <c r="Q945" s="14" t="s">
        <v>3060</v>
      </c>
      <c r="R945" s="20" t="s">
        <v>8799</v>
      </c>
    </row>
    <row r="946" spans="1:18" x14ac:dyDescent="0.25">
      <c r="A946" s="16" t="s">
        <v>8700</v>
      </c>
      <c r="B946" s="17" t="s">
        <v>12588</v>
      </c>
      <c r="C946" s="17" t="s">
        <v>12589</v>
      </c>
      <c r="D946" s="14" t="s">
        <v>12590</v>
      </c>
      <c r="E946" s="18" t="s">
        <v>20</v>
      </c>
      <c r="F946" s="18" t="s">
        <v>21</v>
      </c>
      <c r="G946" s="18">
        <v>1</v>
      </c>
      <c r="H946" s="18" t="s">
        <v>21</v>
      </c>
      <c r="I946" s="18" t="s">
        <v>21</v>
      </c>
      <c r="J946" s="14" t="s">
        <v>8797</v>
      </c>
      <c r="K946" s="14" t="s">
        <v>8798</v>
      </c>
      <c r="L946" s="31">
        <v>1658.5</v>
      </c>
      <c r="M946" s="31">
        <v>626.49400000000003</v>
      </c>
      <c r="N946" s="32">
        <v>626.49400000000003</v>
      </c>
      <c r="O946" s="19"/>
      <c r="P946" s="14" t="s">
        <v>7803</v>
      </c>
      <c r="Q946" s="14" t="s">
        <v>3060</v>
      </c>
      <c r="R946" s="20" t="s">
        <v>8799</v>
      </c>
    </row>
    <row r="947" spans="1:18" x14ac:dyDescent="0.25">
      <c r="A947" s="16" t="s">
        <v>8700</v>
      </c>
      <c r="B947" s="14" t="s">
        <v>12591</v>
      </c>
      <c r="C947" s="14" t="s">
        <v>12592</v>
      </c>
      <c r="D947" s="14" t="s">
        <v>12593</v>
      </c>
      <c r="E947" s="18" t="s">
        <v>20</v>
      </c>
      <c r="F947" s="18" t="s">
        <v>21</v>
      </c>
      <c r="G947" s="18">
        <v>1</v>
      </c>
      <c r="H947" s="18" t="s">
        <v>21</v>
      </c>
      <c r="I947" s="18" t="s">
        <v>21</v>
      </c>
      <c r="J947" s="14" t="s">
        <v>8797</v>
      </c>
      <c r="K947" s="14" t="s">
        <v>8798</v>
      </c>
      <c r="L947" s="31">
        <v>2667.52</v>
      </c>
      <c r="M947" s="31">
        <v>945.58199999999999</v>
      </c>
      <c r="N947" s="32">
        <v>945.58199999999999</v>
      </c>
      <c r="O947" s="35" t="s">
        <v>12594</v>
      </c>
      <c r="P947" s="14" t="s">
        <v>7803</v>
      </c>
      <c r="Q947" s="14" t="s">
        <v>3060</v>
      </c>
      <c r="R947" s="20" t="s">
        <v>8799</v>
      </c>
    </row>
    <row r="948" spans="1:18" x14ac:dyDescent="0.25">
      <c r="A948" s="16" t="s">
        <v>8700</v>
      </c>
      <c r="B948" s="40" t="s">
        <v>12595</v>
      </c>
      <c r="C948" s="40" t="s">
        <v>12596</v>
      </c>
      <c r="D948" s="40" t="s">
        <v>12597</v>
      </c>
      <c r="E948" s="18" t="s">
        <v>20</v>
      </c>
      <c r="F948" s="18" t="s">
        <v>21</v>
      </c>
      <c r="G948" s="18">
        <v>1</v>
      </c>
      <c r="H948" s="18" t="s">
        <v>21</v>
      </c>
      <c r="I948" s="18" t="s">
        <v>21</v>
      </c>
      <c r="J948" s="14" t="s">
        <v>8797</v>
      </c>
      <c r="K948" s="14" t="s">
        <v>8798</v>
      </c>
      <c r="L948" s="31">
        <v>3256.64</v>
      </c>
      <c r="M948" s="31">
        <v>1154.4059999999999</v>
      </c>
      <c r="N948" s="32">
        <v>1154.4059999999999</v>
      </c>
      <c r="O948" s="19" t="s">
        <v>12598</v>
      </c>
      <c r="P948" s="14" t="s">
        <v>7803</v>
      </c>
      <c r="Q948" s="14" t="s">
        <v>3060</v>
      </c>
      <c r="R948" s="20" t="s">
        <v>8799</v>
      </c>
    </row>
    <row r="949" spans="1:18" x14ac:dyDescent="0.25">
      <c r="A949" s="16" t="s">
        <v>8700</v>
      </c>
      <c r="B949" s="17" t="s">
        <v>12599</v>
      </c>
      <c r="C949" s="17" t="s">
        <v>12600</v>
      </c>
      <c r="D949" s="14" t="s">
        <v>12601</v>
      </c>
      <c r="E949" s="18" t="s">
        <v>20</v>
      </c>
      <c r="F949" s="18" t="s">
        <v>21</v>
      </c>
      <c r="G949" s="18">
        <v>1</v>
      </c>
      <c r="H949" s="18">
        <v>1</v>
      </c>
      <c r="I949" s="18" t="s">
        <v>21</v>
      </c>
      <c r="J949" s="14" t="s">
        <v>8797</v>
      </c>
      <c r="K949" s="14" t="s">
        <v>8798</v>
      </c>
      <c r="L949" s="31">
        <v>407.65</v>
      </c>
      <c r="M949" s="31">
        <v>160.99</v>
      </c>
      <c r="N949" s="32">
        <v>160.99</v>
      </c>
      <c r="O949" s="19" t="s">
        <v>12602</v>
      </c>
      <c r="P949" s="14" t="s">
        <v>7803</v>
      </c>
      <c r="Q949" s="14" t="s">
        <v>3060</v>
      </c>
      <c r="R949" s="20" t="s">
        <v>8799</v>
      </c>
    </row>
    <row r="950" spans="1:18" x14ac:dyDescent="0.25">
      <c r="A950" s="16" t="s">
        <v>8700</v>
      </c>
      <c r="B950" s="17" t="s">
        <v>12603</v>
      </c>
      <c r="C950" s="17" t="s">
        <v>12604</v>
      </c>
      <c r="D950" s="14" t="s">
        <v>12605</v>
      </c>
      <c r="E950" s="18" t="s">
        <v>20</v>
      </c>
      <c r="F950" s="18" t="s">
        <v>21</v>
      </c>
      <c r="G950" s="18">
        <v>1</v>
      </c>
      <c r="H950" s="18" t="s">
        <v>21</v>
      </c>
      <c r="I950" s="18" t="s">
        <v>21</v>
      </c>
      <c r="J950" s="14" t="s">
        <v>8797</v>
      </c>
      <c r="K950" s="14" t="s">
        <v>8798</v>
      </c>
      <c r="L950" s="31">
        <v>663.37</v>
      </c>
      <c r="M950" s="31">
        <v>239.19524999999999</v>
      </c>
      <c r="N950" s="32">
        <v>239.19524999999999</v>
      </c>
      <c r="O950" s="19" t="s">
        <v>12606</v>
      </c>
      <c r="P950" s="14" t="s">
        <v>7803</v>
      </c>
      <c r="Q950" s="14" t="s">
        <v>3060</v>
      </c>
      <c r="R950" s="20" t="s">
        <v>8799</v>
      </c>
    </row>
    <row r="951" spans="1:18" x14ac:dyDescent="0.25">
      <c r="A951" s="16" t="s">
        <v>8700</v>
      </c>
      <c r="B951" s="14" t="s">
        <v>12607</v>
      </c>
      <c r="C951" s="14" t="s">
        <v>12608</v>
      </c>
      <c r="D951" s="14" t="s">
        <v>12609</v>
      </c>
      <c r="E951" s="18" t="s">
        <v>20</v>
      </c>
      <c r="F951" s="18" t="s">
        <v>21</v>
      </c>
      <c r="G951" s="18">
        <v>1</v>
      </c>
      <c r="H951" s="18" t="s">
        <v>21</v>
      </c>
      <c r="I951" s="18" t="s">
        <v>21</v>
      </c>
      <c r="J951" s="14" t="s">
        <v>8797</v>
      </c>
      <c r="K951" s="14" t="s">
        <v>8798</v>
      </c>
      <c r="L951" s="31">
        <v>649.73</v>
      </c>
      <c r="M951" s="31">
        <v>256.58999999999997</v>
      </c>
      <c r="N951" s="32">
        <v>256.58999999999997</v>
      </c>
      <c r="O951" s="19" t="s">
        <v>12610</v>
      </c>
      <c r="P951" s="14" t="s">
        <v>7803</v>
      </c>
      <c r="Q951" s="14" t="s">
        <v>3060</v>
      </c>
      <c r="R951" s="20" t="s">
        <v>8799</v>
      </c>
    </row>
    <row r="952" spans="1:18" x14ac:dyDescent="0.25">
      <c r="A952" s="16" t="s">
        <v>8700</v>
      </c>
      <c r="B952" s="14" t="s">
        <v>12611</v>
      </c>
      <c r="C952" s="14" t="s">
        <v>12612</v>
      </c>
      <c r="D952" s="14" t="s">
        <v>12613</v>
      </c>
      <c r="E952" s="18" t="s">
        <v>20</v>
      </c>
      <c r="F952" s="18" t="s">
        <v>21</v>
      </c>
      <c r="G952" s="18">
        <v>1</v>
      </c>
      <c r="H952" s="18" t="s">
        <v>21</v>
      </c>
      <c r="I952" s="18" t="s">
        <v>21</v>
      </c>
      <c r="J952" s="14" t="s">
        <v>8797</v>
      </c>
      <c r="K952" s="14" t="s">
        <v>8798</v>
      </c>
      <c r="L952" s="31">
        <v>1658.5</v>
      </c>
      <c r="M952" s="31">
        <v>569.54</v>
      </c>
      <c r="N952" s="32">
        <v>569.54</v>
      </c>
      <c r="O952" s="35" t="s">
        <v>12614</v>
      </c>
      <c r="P952" s="14">
        <v>94051040</v>
      </c>
      <c r="Q952" s="14" t="s">
        <v>24</v>
      </c>
      <c r="R952" s="20" t="s">
        <v>8799</v>
      </c>
    </row>
    <row r="953" spans="1:18" x14ac:dyDescent="0.25">
      <c r="A953" s="16" t="s">
        <v>8700</v>
      </c>
      <c r="B953" s="17" t="s">
        <v>12615</v>
      </c>
      <c r="C953" s="17" t="s">
        <v>12616</v>
      </c>
      <c r="D953" s="14" t="s">
        <v>12617</v>
      </c>
      <c r="E953" s="18" t="s">
        <v>20</v>
      </c>
      <c r="F953" s="18" t="s">
        <v>21</v>
      </c>
      <c r="G953" s="18">
        <v>1</v>
      </c>
      <c r="H953" s="18" t="s">
        <v>21</v>
      </c>
      <c r="I953" s="18" t="s">
        <v>21</v>
      </c>
      <c r="J953" s="14" t="s">
        <v>8797</v>
      </c>
      <c r="K953" s="14" t="s">
        <v>8798</v>
      </c>
      <c r="L953" s="31">
        <v>1671.81</v>
      </c>
      <c r="M953" s="31">
        <v>574.11</v>
      </c>
      <c r="N953" s="32">
        <v>574.11</v>
      </c>
      <c r="O953" s="35" t="s">
        <v>12618</v>
      </c>
      <c r="P953" s="14">
        <v>94051040</v>
      </c>
      <c r="Q953" s="14" t="s">
        <v>24</v>
      </c>
      <c r="R953" s="20" t="s">
        <v>8799</v>
      </c>
    </row>
    <row r="954" spans="1:18" ht="36" x14ac:dyDescent="0.25">
      <c r="A954" s="16" t="s">
        <v>8700</v>
      </c>
      <c r="B954" s="14" t="s">
        <v>12619</v>
      </c>
      <c r="C954" s="14" t="s">
        <v>12620</v>
      </c>
      <c r="D954" s="43" t="s">
        <v>12621</v>
      </c>
      <c r="E954" s="18" t="s">
        <v>20</v>
      </c>
      <c r="F954" s="18" t="s">
        <v>21</v>
      </c>
      <c r="G954" s="18">
        <v>1</v>
      </c>
      <c r="H954" s="18" t="s">
        <v>21</v>
      </c>
      <c r="I954" s="18" t="s">
        <v>21</v>
      </c>
      <c r="J954" s="14" t="s">
        <v>8797</v>
      </c>
      <c r="K954" s="14" t="s">
        <v>8798</v>
      </c>
      <c r="L954" s="31">
        <v>1952.92</v>
      </c>
      <c r="M954" s="31">
        <v>771.24</v>
      </c>
      <c r="N954" s="32">
        <v>771.24</v>
      </c>
      <c r="O954" s="35" t="s">
        <v>12622</v>
      </c>
      <c r="P954" s="14">
        <v>94051040</v>
      </c>
      <c r="Q954" s="14" t="s">
        <v>24</v>
      </c>
      <c r="R954" s="20" t="s">
        <v>8799</v>
      </c>
    </row>
    <row r="955" spans="1:18" x14ac:dyDescent="0.25">
      <c r="A955" s="16" t="s">
        <v>8700</v>
      </c>
      <c r="B955" s="14" t="s">
        <v>12623</v>
      </c>
      <c r="C955" s="14" t="s">
        <v>12624</v>
      </c>
      <c r="D955" s="14" t="s">
        <v>12625</v>
      </c>
      <c r="E955" s="18" t="s">
        <v>20</v>
      </c>
      <c r="F955" s="33" t="s">
        <v>21</v>
      </c>
      <c r="G955" s="33">
        <v>1</v>
      </c>
      <c r="H955" s="33" t="s">
        <v>21</v>
      </c>
      <c r="I955" s="33" t="s">
        <v>21</v>
      </c>
      <c r="J955" s="16" t="s">
        <v>8797</v>
      </c>
      <c r="K955" s="16" t="s">
        <v>8798</v>
      </c>
      <c r="L955" s="31">
        <v>403.47</v>
      </c>
      <c r="M955" s="31">
        <v>139</v>
      </c>
      <c r="N955" s="32">
        <v>139</v>
      </c>
      <c r="O955" s="19" t="s">
        <v>12626</v>
      </c>
      <c r="P955" s="14" t="s">
        <v>7803</v>
      </c>
      <c r="Q955" s="14" t="s">
        <v>3060</v>
      </c>
      <c r="R955" s="20" t="s">
        <v>8799</v>
      </c>
    </row>
    <row r="956" spans="1:18" x14ac:dyDescent="0.25">
      <c r="A956" s="16" t="s">
        <v>8700</v>
      </c>
      <c r="B956" s="17" t="s">
        <v>12627</v>
      </c>
      <c r="C956" s="17" t="s">
        <v>12628</v>
      </c>
      <c r="D956" s="14" t="s">
        <v>12629</v>
      </c>
      <c r="E956" s="18" t="s">
        <v>20</v>
      </c>
      <c r="F956" s="18" t="s">
        <v>21</v>
      </c>
      <c r="G956" s="18">
        <v>1</v>
      </c>
      <c r="H956" s="18" t="s">
        <v>21</v>
      </c>
      <c r="I956" s="18" t="s">
        <v>21</v>
      </c>
      <c r="J956" s="14" t="s">
        <v>8797</v>
      </c>
      <c r="K956" s="14" t="s">
        <v>8798</v>
      </c>
      <c r="L956" s="31">
        <v>245.74</v>
      </c>
      <c r="M956" s="31">
        <v>89</v>
      </c>
      <c r="N956" s="32">
        <v>89</v>
      </c>
      <c r="O956" s="35" t="s">
        <v>12630</v>
      </c>
      <c r="P956" s="14" t="s">
        <v>7803</v>
      </c>
      <c r="Q956" s="14" t="s">
        <v>3060</v>
      </c>
      <c r="R956" s="20" t="s">
        <v>8799</v>
      </c>
    </row>
    <row r="957" spans="1:18" x14ac:dyDescent="0.25">
      <c r="A957" s="16" t="s">
        <v>8700</v>
      </c>
      <c r="B957" s="16" t="s">
        <v>12631</v>
      </c>
      <c r="C957" s="14" t="s">
        <v>12632</v>
      </c>
      <c r="D957" s="14" t="s">
        <v>12633</v>
      </c>
      <c r="E957" s="18" t="s">
        <v>20</v>
      </c>
      <c r="F957" s="34" t="s">
        <v>21</v>
      </c>
      <c r="G957" s="18">
        <v>1</v>
      </c>
      <c r="H957" s="18" t="s">
        <v>21</v>
      </c>
      <c r="I957" s="18" t="s">
        <v>21</v>
      </c>
      <c r="J957" s="14" t="s">
        <v>8797</v>
      </c>
      <c r="K957" s="14" t="s">
        <v>8798</v>
      </c>
      <c r="L957" s="31">
        <v>174.08</v>
      </c>
      <c r="M957" s="31">
        <v>68.75</v>
      </c>
      <c r="N957" s="32">
        <v>68.75</v>
      </c>
      <c r="O957" s="19" t="s">
        <v>12634</v>
      </c>
      <c r="P957" s="14" t="s">
        <v>7813</v>
      </c>
      <c r="Q957" s="14" t="s">
        <v>2915</v>
      </c>
      <c r="R957" s="20" t="s">
        <v>8799</v>
      </c>
    </row>
    <row r="958" spans="1:18" x14ac:dyDescent="0.25">
      <c r="A958" s="16" t="s">
        <v>8700</v>
      </c>
      <c r="B958" s="17" t="s">
        <v>12635</v>
      </c>
      <c r="C958" s="17" t="s">
        <v>12636</v>
      </c>
      <c r="D958" s="14" t="s">
        <v>12637</v>
      </c>
      <c r="E958" s="18" t="s">
        <v>20</v>
      </c>
      <c r="F958" s="18" t="s">
        <v>21</v>
      </c>
      <c r="G958" s="18">
        <v>1</v>
      </c>
      <c r="H958" s="18" t="s">
        <v>21</v>
      </c>
      <c r="I958" s="18" t="s">
        <v>21</v>
      </c>
      <c r="J958" s="14" t="s">
        <v>8797</v>
      </c>
      <c r="K958" s="14" t="s">
        <v>8798</v>
      </c>
      <c r="L958" s="31">
        <v>246.37</v>
      </c>
      <c r="M958" s="31">
        <v>97.295749999999998</v>
      </c>
      <c r="N958" s="32">
        <v>97.295749999999998</v>
      </c>
      <c r="O958" s="19"/>
      <c r="P958" s="14" t="s">
        <v>7813</v>
      </c>
      <c r="Q958" s="14" t="s">
        <v>2915</v>
      </c>
      <c r="R958" s="20" t="s">
        <v>8799</v>
      </c>
    </row>
    <row r="959" spans="1:18" x14ac:dyDescent="0.25">
      <c r="A959" s="16" t="s">
        <v>12638</v>
      </c>
      <c r="B959" s="40" t="s">
        <v>12639</v>
      </c>
      <c r="C959" s="40" t="s">
        <v>12640</v>
      </c>
      <c r="D959" s="40" t="s">
        <v>12641</v>
      </c>
      <c r="E959" s="18" t="s">
        <v>20</v>
      </c>
      <c r="F959" s="18" t="s">
        <v>21</v>
      </c>
      <c r="G959" s="18">
        <v>1</v>
      </c>
      <c r="H959" s="18" t="s">
        <v>21</v>
      </c>
      <c r="I959" s="18" t="s">
        <v>21</v>
      </c>
      <c r="J959" s="14" t="s">
        <v>8797</v>
      </c>
      <c r="K959" s="14" t="s">
        <v>8798</v>
      </c>
      <c r="L959" s="31">
        <v>366.46</v>
      </c>
      <c r="M959" s="31">
        <v>138.42766666666699</v>
      </c>
      <c r="N959" s="32">
        <v>138.42766666666699</v>
      </c>
      <c r="O959" s="19" t="s">
        <v>12642</v>
      </c>
      <c r="P959" s="14" t="s">
        <v>8937</v>
      </c>
      <c r="Q959" s="14" t="s">
        <v>3060</v>
      </c>
      <c r="R959" s="20" t="s">
        <v>8799</v>
      </c>
    </row>
    <row r="960" spans="1:18" x14ac:dyDescent="0.25">
      <c r="A960" s="16" t="s">
        <v>12638</v>
      </c>
      <c r="B960" s="17" t="s">
        <v>12643</v>
      </c>
      <c r="C960" s="17" t="s">
        <v>12644</v>
      </c>
      <c r="D960" s="14" t="s">
        <v>12645</v>
      </c>
      <c r="E960" s="18" t="s">
        <v>20</v>
      </c>
      <c r="F960" s="18" t="s">
        <v>21</v>
      </c>
      <c r="G960" s="18">
        <v>1</v>
      </c>
      <c r="H960" s="18" t="s">
        <v>21</v>
      </c>
      <c r="I960" s="18" t="s">
        <v>21</v>
      </c>
      <c r="J960" s="14" t="s">
        <v>8797</v>
      </c>
      <c r="K960" s="14" t="s">
        <v>8798</v>
      </c>
      <c r="L960" s="31">
        <v>1926.96</v>
      </c>
      <c r="M960" s="31">
        <v>727.90300000000002</v>
      </c>
      <c r="N960" s="32">
        <v>727.90300000000002</v>
      </c>
      <c r="O960" s="19" t="s">
        <v>12646</v>
      </c>
      <c r="P960" s="14" t="s">
        <v>10456</v>
      </c>
      <c r="Q960" s="14" t="s">
        <v>1843</v>
      </c>
      <c r="R960" s="20" t="s">
        <v>8799</v>
      </c>
    </row>
    <row r="961" spans="1:18" x14ac:dyDescent="0.25">
      <c r="A961" s="16" t="s">
        <v>12638</v>
      </c>
      <c r="B961" s="17" t="s">
        <v>12647</v>
      </c>
      <c r="C961" s="17" t="s">
        <v>12648</v>
      </c>
      <c r="D961" s="14" t="s">
        <v>12649</v>
      </c>
      <c r="E961" s="18" t="s">
        <v>20</v>
      </c>
      <c r="F961" s="18" t="s">
        <v>21</v>
      </c>
      <c r="G961" s="18">
        <v>1</v>
      </c>
      <c r="H961" s="18" t="s">
        <v>21</v>
      </c>
      <c r="I961" s="18" t="s">
        <v>21</v>
      </c>
      <c r="J961" s="14" t="s">
        <v>8797</v>
      </c>
      <c r="K961" s="14" t="s">
        <v>8798</v>
      </c>
      <c r="L961" s="31">
        <v>1762.63</v>
      </c>
      <c r="M961" s="31">
        <v>665.83</v>
      </c>
      <c r="N961" s="32">
        <v>665.83</v>
      </c>
      <c r="O961" s="19" t="s">
        <v>12650</v>
      </c>
      <c r="P961" s="14" t="s">
        <v>10456</v>
      </c>
      <c r="Q961" s="14" t="s">
        <v>1843</v>
      </c>
      <c r="R961" s="20" t="s">
        <v>8799</v>
      </c>
    </row>
    <row r="962" spans="1:18" x14ac:dyDescent="0.25">
      <c r="A962" s="16" t="s">
        <v>12638</v>
      </c>
      <c r="B962" s="17" t="s">
        <v>12651</v>
      </c>
      <c r="C962" s="17" t="s">
        <v>12652</v>
      </c>
      <c r="D962" s="14" t="s">
        <v>12653</v>
      </c>
      <c r="E962" s="18" t="s">
        <v>20</v>
      </c>
      <c r="F962" s="18" t="s">
        <v>21</v>
      </c>
      <c r="G962" s="18">
        <v>1</v>
      </c>
      <c r="H962" s="18" t="s">
        <v>21</v>
      </c>
      <c r="I962" s="18" t="s">
        <v>21</v>
      </c>
      <c r="J962" s="14" t="s">
        <v>8797</v>
      </c>
      <c r="K962" s="14" t="s">
        <v>8798</v>
      </c>
      <c r="L962" s="31">
        <v>1256.6400000000001</v>
      </c>
      <c r="M962" s="31">
        <v>474.69400000000002</v>
      </c>
      <c r="N962" s="32">
        <v>474.69400000000002</v>
      </c>
      <c r="O962" s="35" t="s">
        <v>12654</v>
      </c>
      <c r="P962" s="14" t="s">
        <v>10456</v>
      </c>
      <c r="Q962" s="14" t="s">
        <v>1843</v>
      </c>
      <c r="R962" s="20" t="s">
        <v>8799</v>
      </c>
    </row>
    <row r="963" spans="1:18" x14ac:dyDescent="0.25">
      <c r="A963" s="16" t="s">
        <v>12655</v>
      </c>
      <c r="B963" s="17" t="s">
        <v>12656</v>
      </c>
      <c r="C963" s="17" t="s">
        <v>12657</v>
      </c>
      <c r="D963" s="14" t="s">
        <v>12658</v>
      </c>
      <c r="E963" s="18" t="s">
        <v>20</v>
      </c>
      <c r="F963" s="18" t="s">
        <v>21</v>
      </c>
      <c r="G963" s="18">
        <v>1</v>
      </c>
      <c r="H963" s="18" t="s">
        <v>21</v>
      </c>
      <c r="I963" s="18" t="s">
        <v>21</v>
      </c>
      <c r="J963" s="14" t="s">
        <v>8797</v>
      </c>
      <c r="K963" s="14" t="s">
        <v>8798</v>
      </c>
      <c r="L963" s="31">
        <v>506.66</v>
      </c>
      <c r="M963" s="31">
        <v>200.08850000000001</v>
      </c>
      <c r="N963" s="32">
        <v>200.08850000000001</v>
      </c>
      <c r="O963" s="19" t="s">
        <v>12659</v>
      </c>
      <c r="P963" s="14" t="s">
        <v>12660</v>
      </c>
      <c r="Q963" s="14" t="s">
        <v>3196</v>
      </c>
      <c r="R963" s="20" t="s">
        <v>8799</v>
      </c>
    </row>
    <row r="964" spans="1:18" x14ac:dyDescent="0.25">
      <c r="A964" s="16" t="s">
        <v>12655</v>
      </c>
      <c r="B964" s="40" t="s">
        <v>12661</v>
      </c>
      <c r="C964" s="40" t="s">
        <v>12662</v>
      </c>
      <c r="D964" s="40" t="s">
        <v>12663</v>
      </c>
      <c r="E964" s="18" t="s">
        <v>20</v>
      </c>
      <c r="F964" s="34" t="s">
        <v>21</v>
      </c>
      <c r="G964" s="33">
        <v>1</v>
      </c>
      <c r="H964" s="33" t="s">
        <v>21</v>
      </c>
      <c r="I964" s="33" t="s">
        <v>21</v>
      </c>
      <c r="J964" s="16" t="s">
        <v>8797</v>
      </c>
      <c r="K964" s="16" t="s">
        <v>8798</v>
      </c>
      <c r="L964" s="31">
        <v>534.28</v>
      </c>
      <c r="M964" s="31">
        <v>210.99625</v>
      </c>
      <c r="N964" s="32">
        <v>210.99625</v>
      </c>
      <c r="O964" s="35" t="s">
        <v>12664</v>
      </c>
      <c r="P964" s="14" t="s">
        <v>7803</v>
      </c>
      <c r="Q964" s="14" t="s">
        <v>3060</v>
      </c>
      <c r="R964" s="20" t="s">
        <v>8799</v>
      </c>
    </row>
    <row r="965" spans="1:18" x14ac:dyDescent="0.25">
      <c r="A965" s="16" t="s">
        <v>12655</v>
      </c>
      <c r="B965" s="17" t="s">
        <v>12665</v>
      </c>
      <c r="C965" s="17" t="s">
        <v>12666</v>
      </c>
      <c r="D965" s="14" t="s">
        <v>12667</v>
      </c>
      <c r="E965" s="18" t="s">
        <v>20</v>
      </c>
      <c r="F965" s="18" t="s">
        <v>21</v>
      </c>
      <c r="G965" s="18">
        <v>1</v>
      </c>
      <c r="H965" s="18" t="s">
        <v>21</v>
      </c>
      <c r="I965" s="18" t="s">
        <v>21</v>
      </c>
      <c r="J965" s="14" t="s">
        <v>8797</v>
      </c>
      <c r="K965" s="14" t="s">
        <v>8798</v>
      </c>
      <c r="L965" s="31">
        <v>492.13</v>
      </c>
      <c r="M965" s="31">
        <v>185.9</v>
      </c>
      <c r="N965" s="32">
        <v>185.9</v>
      </c>
      <c r="O965" s="19"/>
      <c r="P965" s="14" t="s">
        <v>7813</v>
      </c>
      <c r="Q965" s="14" t="s">
        <v>2915</v>
      </c>
      <c r="R965" s="20" t="s">
        <v>8799</v>
      </c>
    </row>
    <row r="966" spans="1:18" x14ac:dyDescent="0.25">
      <c r="A966" s="16" t="s">
        <v>12655</v>
      </c>
      <c r="B966" s="40" t="s">
        <v>12668</v>
      </c>
      <c r="C966" s="40" t="s">
        <v>12669</v>
      </c>
      <c r="D966" s="40" t="s">
        <v>12670</v>
      </c>
      <c r="E966" s="18" t="s">
        <v>20</v>
      </c>
      <c r="F966" s="18" t="s">
        <v>21</v>
      </c>
      <c r="G966" s="18">
        <v>1</v>
      </c>
      <c r="H966" s="18" t="s">
        <v>21</v>
      </c>
      <c r="I966" s="18" t="s">
        <v>21</v>
      </c>
      <c r="J966" s="14" t="s">
        <v>8797</v>
      </c>
      <c r="K966" s="14" t="s">
        <v>8798</v>
      </c>
      <c r="L966" s="31">
        <v>39.06</v>
      </c>
      <c r="M966" s="31">
        <v>15.425333333333301</v>
      </c>
      <c r="N966" s="32">
        <v>15.425333333333301</v>
      </c>
      <c r="O966" s="19" t="s">
        <v>12671</v>
      </c>
      <c r="P966" s="14" t="s">
        <v>12672</v>
      </c>
      <c r="Q966" s="14" t="s">
        <v>12673</v>
      </c>
      <c r="R966" s="20" t="s">
        <v>8799</v>
      </c>
    </row>
    <row r="967" spans="1:18" x14ac:dyDescent="0.25">
      <c r="A967" s="16" t="s">
        <v>8464</v>
      </c>
      <c r="B967" s="14" t="s">
        <v>12486</v>
      </c>
      <c r="C967" s="62" t="s">
        <v>12676</v>
      </c>
      <c r="D967" s="14" t="s">
        <v>12487</v>
      </c>
      <c r="E967" s="18" t="s">
        <v>20</v>
      </c>
      <c r="F967" s="34" t="s">
        <v>21</v>
      </c>
      <c r="G967" s="33">
        <v>1</v>
      </c>
      <c r="H967" s="33" t="s">
        <v>21</v>
      </c>
      <c r="I967" s="33" t="s">
        <v>21</v>
      </c>
      <c r="J967" s="16" t="s">
        <v>8797</v>
      </c>
      <c r="K967" s="16" t="s">
        <v>8798</v>
      </c>
      <c r="L967" s="31">
        <v>105.75</v>
      </c>
      <c r="M967" s="31">
        <f>VLOOKUP(C967,'[1]CENNIK DYSTRYBUCYJNY'!$A$3570:$AZ$3654,42,0)</f>
        <v>33.4</v>
      </c>
      <c r="N967" s="32">
        <v>33.396000000000001</v>
      </c>
      <c r="O967" s="19" t="s">
        <v>12488</v>
      </c>
      <c r="P967" s="14" t="s">
        <v>8829</v>
      </c>
      <c r="Q967" s="14" t="s">
        <v>8830</v>
      </c>
      <c r="R967" s="93" t="s">
        <v>12680</v>
      </c>
    </row>
    <row r="968" spans="1:18" x14ac:dyDescent="0.25">
      <c r="A968" s="16" t="s">
        <v>8464</v>
      </c>
      <c r="B968" s="14" t="s">
        <v>12492</v>
      </c>
      <c r="C968" s="14" t="s">
        <v>12493</v>
      </c>
      <c r="D968" s="14" t="s">
        <v>12494</v>
      </c>
      <c r="E968" s="18" t="s">
        <v>20</v>
      </c>
      <c r="F968" s="34" t="s">
        <v>21</v>
      </c>
      <c r="G968" s="33">
        <v>5</v>
      </c>
      <c r="H968" s="33">
        <v>5</v>
      </c>
      <c r="I968" s="33" t="s">
        <v>21</v>
      </c>
      <c r="J968" s="16" t="s">
        <v>8797</v>
      </c>
      <c r="K968" s="16" t="s">
        <v>8798</v>
      </c>
      <c r="L968" s="31">
        <v>169.62</v>
      </c>
      <c r="M968" s="31">
        <f>VLOOKUP(C968,'[1]CENNIK DYSTRYBUCYJNY'!$A$3570:$AZ$3654,42,0)</f>
        <v>45.878099999999996</v>
      </c>
      <c r="N968" s="32">
        <v>229.3905</v>
      </c>
      <c r="O968" s="19">
        <v>8014950413201</v>
      </c>
      <c r="P968" s="14">
        <v>85366990</v>
      </c>
      <c r="Q968" s="14" t="s">
        <v>2915</v>
      </c>
      <c r="R968" s="93" t="s">
        <v>12681</v>
      </c>
    </row>
    <row r="969" spans="1:18" x14ac:dyDescent="0.25">
      <c r="A969" s="16" t="s">
        <v>8464</v>
      </c>
      <c r="B969" s="16" t="s">
        <v>12489</v>
      </c>
      <c r="C969" s="16" t="s">
        <v>12490</v>
      </c>
      <c r="D969" s="17" t="s">
        <v>12491</v>
      </c>
      <c r="E969" s="42" t="s">
        <v>20</v>
      </c>
      <c r="F969" s="34" t="s">
        <v>21</v>
      </c>
      <c r="G969" s="33">
        <v>1</v>
      </c>
      <c r="H969" s="33">
        <v>1</v>
      </c>
      <c r="I969" s="33" t="s">
        <v>21</v>
      </c>
      <c r="J969" s="16" t="s">
        <v>8797</v>
      </c>
      <c r="K969" s="16" t="s">
        <v>8798</v>
      </c>
      <c r="L969" s="31">
        <v>184.29</v>
      </c>
      <c r="M969" s="31">
        <f>VLOOKUP(C969,'[1]CENNIK DYSTRYBUCYJNY'!$A$3570:$AZ$3654,42,0)</f>
        <v>37.513235294117649</v>
      </c>
      <c r="N969" s="32">
        <v>37.513235294117599</v>
      </c>
      <c r="O969" s="35">
        <v>8014950413386</v>
      </c>
      <c r="P969" s="14">
        <v>85366990</v>
      </c>
      <c r="Q969" s="14" t="s">
        <v>2915</v>
      </c>
      <c r="R969" s="93" t="s">
        <v>12682</v>
      </c>
    </row>
    <row r="970" spans="1:18" x14ac:dyDescent="0.25">
      <c r="A970" s="16" t="s">
        <v>8464</v>
      </c>
      <c r="B970" s="16" t="s">
        <v>12478</v>
      </c>
      <c r="C970" s="14" t="s">
        <v>12479</v>
      </c>
      <c r="D970" s="14" t="s">
        <v>12480</v>
      </c>
      <c r="E970" s="18" t="s">
        <v>20</v>
      </c>
      <c r="F970" s="18" t="s">
        <v>21</v>
      </c>
      <c r="G970" s="18">
        <v>1</v>
      </c>
      <c r="H970" s="18" t="s">
        <v>21</v>
      </c>
      <c r="I970" s="18" t="s">
        <v>21</v>
      </c>
      <c r="J970" s="14" t="s">
        <v>8797</v>
      </c>
      <c r="K970" s="16" t="s">
        <v>8798</v>
      </c>
      <c r="L970" s="31">
        <v>122.49</v>
      </c>
      <c r="M970" s="31">
        <f>VLOOKUP(C970,'[1]CENNIK DYSTRYBUCYJNY'!$A$3570:$AZ$3654,42,0)</f>
        <v>38.881500000000003</v>
      </c>
      <c r="N970" s="32">
        <v>38.881500000000003</v>
      </c>
      <c r="O970" s="19" t="s">
        <v>12481</v>
      </c>
      <c r="P970" s="14" t="s">
        <v>8829</v>
      </c>
      <c r="Q970" s="14" t="s">
        <v>8830</v>
      </c>
      <c r="R970" s="93" t="s">
        <v>12684</v>
      </c>
    </row>
    <row r="971" spans="1:18" x14ac:dyDescent="0.25">
      <c r="A971" s="16" t="s">
        <v>8464</v>
      </c>
      <c r="B971" s="17" t="s">
        <v>12467</v>
      </c>
      <c r="C971" s="17" t="s">
        <v>12677</v>
      </c>
      <c r="D971" s="14" t="s">
        <v>12468</v>
      </c>
      <c r="E971" s="18" t="s">
        <v>20</v>
      </c>
      <c r="F971" s="18" t="s">
        <v>21</v>
      </c>
      <c r="G971" s="18">
        <v>1</v>
      </c>
      <c r="H971" s="18" t="s">
        <v>21</v>
      </c>
      <c r="I971" s="18" t="s">
        <v>21</v>
      </c>
      <c r="J971" s="14" t="s">
        <v>8797</v>
      </c>
      <c r="K971" s="14" t="s">
        <v>8798</v>
      </c>
      <c r="L971" s="31">
        <v>5.26</v>
      </c>
      <c r="M971" s="31">
        <f>VLOOKUP(C971,'[1]CENNIK DYSTRYBUCYJNY'!$A$3570:$AZ$3654,42,0)</f>
        <v>1.74</v>
      </c>
      <c r="N971" s="32">
        <v>1.7364999999999999</v>
      </c>
      <c r="O971" s="19" t="s">
        <v>12469</v>
      </c>
      <c r="P971" s="14" t="s">
        <v>8829</v>
      </c>
      <c r="Q971" s="14" t="s">
        <v>8830</v>
      </c>
      <c r="R971" s="93" t="s">
        <v>12680</v>
      </c>
    </row>
    <row r="972" spans="1:18" x14ac:dyDescent="0.25">
      <c r="A972" s="16" t="s">
        <v>8464</v>
      </c>
      <c r="B972" s="30" t="s">
        <v>12470</v>
      </c>
      <c r="C972" s="30" t="s">
        <v>12471</v>
      </c>
      <c r="D972" s="14" t="s">
        <v>12472</v>
      </c>
      <c r="E972" s="18" t="s">
        <v>20</v>
      </c>
      <c r="F972" s="34" t="s">
        <v>21</v>
      </c>
      <c r="G972" s="18">
        <v>1</v>
      </c>
      <c r="H972" s="18" t="s">
        <v>21</v>
      </c>
      <c r="I972" s="18" t="s">
        <v>21</v>
      </c>
      <c r="J972" s="14" t="s">
        <v>8797</v>
      </c>
      <c r="K972" s="14" t="s">
        <v>8798</v>
      </c>
      <c r="L972" s="31">
        <v>143.6</v>
      </c>
      <c r="M972" s="31">
        <f>VLOOKUP(C972,'[1]CENNIK DYSTRYBUCYJNY'!$A$3570:$AZ$3654,42,0)</f>
        <v>43.02946153846154</v>
      </c>
      <c r="N972" s="32">
        <v>43.029461538461497</v>
      </c>
      <c r="O972" s="19" t="s">
        <v>12473</v>
      </c>
      <c r="P972" s="14">
        <v>39269097</v>
      </c>
      <c r="Q972" s="14" t="s">
        <v>102</v>
      </c>
      <c r="R972" s="93" t="s">
        <v>12680</v>
      </c>
    </row>
    <row r="973" spans="1:18" x14ac:dyDescent="0.25">
      <c r="A973" s="16" t="s">
        <v>8464</v>
      </c>
      <c r="B973" s="14" t="s">
        <v>12495</v>
      </c>
      <c r="C973" s="14" t="s">
        <v>12496</v>
      </c>
      <c r="D973" s="14" t="s">
        <v>12497</v>
      </c>
      <c r="E973" s="18" t="s">
        <v>20</v>
      </c>
      <c r="F973" s="33" t="s">
        <v>21</v>
      </c>
      <c r="G973" s="18">
        <v>1</v>
      </c>
      <c r="H973" s="18" t="s">
        <v>21</v>
      </c>
      <c r="I973" s="18" t="s">
        <v>21</v>
      </c>
      <c r="J973" s="14" t="s">
        <v>8797</v>
      </c>
      <c r="K973" s="16" t="s">
        <v>8798</v>
      </c>
      <c r="L973" s="31">
        <v>24.84</v>
      </c>
      <c r="M973" s="31">
        <f>VLOOKUP(C973,'[1]CENNIK DYSTRYBUCYJNY'!$A$3570:$AZ$3654,42,0)</f>
        <v>5.25251</v>
      </c>
      <c r="N973" s="32">
        <v>5.25251</v>
      </c>
      <c r="O973" s="19" t="s">
        <v>12498</v>
      </c>
      <c r="P973" s="14">
        <v>85366990</v>
      </c>
      <c r="Q973" s="14" t="s">
        <v>2915</v>
      </c>
      <c r="R973" s="93" t="s">
        <v>12680</v>
      </c>
    </row>
    <row r="974" spans="1:18" x14ac:dyDescent="0.25">
      <c r="A974" s="16" t="s">
        <v>8464</v>
      </c>
      <c r="B974" s="16" t="s">
        <v>12503</v>
      </c>
      <c r="C974" s="16" t="s">
        <v>12504</v>
      </c>
      <c r="D974" s="16" t="s">
        <v>12505</v>
      </c>
      <c r="E974" s="33" t="s">
        <v>20</v>
      </c>
      <c r="F974" s="34" t="s">
        <v>21</v>
      </c>
      <c r="G974" s="33">
        <v>15</v>
      </c>
      <c r="H974" s="33">
        <v>15</v>
      </c>
      <c r="I974" s="33" t="s">
        <v>21</v>
      </c>
      <c r="J974" s="16" t="s">
        <v>8797</v>
      </c>
      <c r="K974" s="16" t="s">
        <v>8798</v>
      </c>
      <c r="L974" s="31">
        <v>68.78</v>
      </c>
      <c r="M974" s="31">
        <f>VLOOKUP(C974,'[1]CENNIK DYSTRYBUCYJNY'!$A$3570:$AZ$3654,42,0)</f>
        <v>18.639199999999999</v>
      </c>
      <c r="N974" s="32">
        <v>279.58800000000002</v>
      </c>
      <c r="O974" s="19">
        <v>8014950036097</v>
      </c>
      <c r="P974" s="14">
        <v>85366990</v>
      </c>
      <c r="Q974" s="14" t="s">
        <v>2915</v>
      </c>
      <c r="R974" s="93" t="s">
        <v>12680</v>
      </c>
    </row>
    <row r="975" spans="1:18" x14ac:dyDescent="0.25">
      <c r="A975" s="16" t="s">
        <v>8464</v>
      </c>
      <c r="B975" s="16" t="s">
        <v>12506</v>
      </c>
      <c r="C975" s="16" t="s">
        <v>12507</v>
      </c>
      <c r="D975" s="17" t="s">
        <v>12508</v>
      </c>
      <c r="E975" s="42" t="s">
        <v>20</v>
      </c>
      <c r="F975" s="18" t="s">
        <v>21</v>
      </c>
      <c r="G975" s="18">
        <v>10</v>
      </c>
      <c r="H975" s="18">
        <v>10</v>
      </c>
      <c r="I975" s="18" t="s">
        <v>21</v>
      </c>
      <c r="J975" s="14" t="s">
        <v>8797</v>
      </c>
      <c r="K975" s="16" t="s">
        <v>8798</v>
      </c>
      <c r="L975" s="31">
        <v>100.41</v>
      </c>
      <c r="M975" s="31">
        <f>VLOOKUP(C975,'[1]CENNIK DYSTRYBUCYJNY'!$A$3570:$AZ$3654,42,0)</f>
        <v>27.189449999999997</v>
      </c>
      <c r="N975" s="32">
        <v>271.89449999999999</v>
      </c>
      <c r="O975" s="35">
        <v>8014950036134</v>
      </c>
      <c r="P975" s="14">
        <v>85366990</v>
      </c>
      <c r="Q975" s="14" t="s">
        <v>2915</v>
      </c>
      <c r="R975" s="93" t="s">
        <v>12680</v>
      </c>
    </row>
    <row r="976" spans="1:18" x14ac:dyDescent="0.25">
      <c r="A976" s="16" t="s">
        <v>8464</v>
      </c>
      <c r="B976" s="36" t="s">
        <v>12456</v>
      </c>
      <c r="C976" s="36" t="s">
        <v>12457</v>
      </c>
      <c r="D976" s="36" t="s">
        <v>12458</v>
      </c>
      <c r="E976" s="37" t="s">
        <v>20</v>
      </c>
      <c r="F976" s="34" t="s">
        <v>21</v>
      </c>
      <c r="G976" s="33">
        <v>1</v>
      </c>
      <c r="H976" s="33" t="s">
        <v>21</v>
      </c>
      <c r="I976" s="33" t="s">
        <v>21</v>
      </c>
      <c r="J976" s="16" t="s">
        <v>8797</v>
      </c>
      <c r="K976" s="16" t="s">
        <v>8798</v>
      </c>
      <c r="L976" s="31">
        <v>34.26</v>
      </c>
      <c r="M976" s="31">
        <f>VLOOKUP(C976,'[1]CENNIK DYSTRYBUCYJNY'!$A$3570:$AZ$3654,42,0)</f>
        <v>7.4557374999999997</v>
      </c>
      <c r="N976" s="32">
        <v>7.4557374999999997</v>
      </c>
      <c r="O976" s="19" t="s">
        <v>12459</v>
      </c>
      <c r="P976" s="14">
        <v>85366990</v>
      </c>
      <c r="Q976" s="14" t="s">
        <v>2915</v>
      </c>
      <c r="R976" s="93" t="s">
        <v>12680</v>
      </c>
    </row>
    <row r="977" spans="1:18" x14ac:dyDescent="0.25">
      <c r="A977" s="16" t="s">
        <v>8464</v>
      </c>
      <c r="B977" s="16" t="s">
        <v>12482</v>
      </c>
      <c r="C977" s="16" t="s">
        <v>12483</v>
      </c>
      <c r="D977" s="16" t="s">
        <v>12484</v>
      </c>
      <c r="E977" s="18" t="s">
        <v>20</v>
      </c>
      <c r="F977" s="34" t="s">
        <v>21</v>
      </c>
      <c r="G977" s="18">
        <v>1</v>
      </c>
      <c r="H977" s="18" t="s">
        <v>21</v>
      </c>
      <c r="I977" s="18" t="s">
        <v>21</v>
      </c>
      <c r="J977" s="14" t="s">
        <v>8797</v>
      </c>
      <c r="K977" s="14" t="s">
        <v>8798</v>
      </c>
      <c r="L977" s="31">
        <v>948.4</v>
      </c>
      <c r="M977" s="31">
        <f>VLOOKUP(C977,'[1]CENNIK DYSTRYBUCYJNY'!$A$3570:$AZ$3654,42,0)</f>
        <v>306.68199999999996</v>
      </c>
      <c r="N977" s="32">
        <v>306.68200000000002</v>
      </c>
      <c r="O977" s="19" t="s">
        <v>12485</v>
      </c>
      <c r="P977" s="14" t="s">
        <v>8896</v>
      </c>
      <c r="Q977" s="14" t="s">
        <v>1167</v>
      </c>
      <c r="R977" s="93" t="s">
        <v>12680</v>
      </c>
    </row>
  </sheetData>
  <autoFilter ref="A2:R966" xr:uid="{00000000-0009-0000-0000-000002000000}"/>
  <conditionalFormatting sqref="B3:B18">
    <cfRule type="duplicateValues" dxfId="34" priority="17"/>
  </conditionalFormatting>
  <conditionalFormatting sqref="B261:B961 B3:B257">
    <cfRule type="duplicateValues" dxfId="33" priority="385"/>
  </conditionalFormatting>
  <conditionalFormatting sqref="B656:B961 B19:B257 B261:B463">
    <cfRule type="duplicateValues" dxfId="32" priority="345"/>
  </conditionalFormatting>
  <conditionalFormatting sqref="B962">
    <cfRule type="duplicateValues" dxfId="31" priority="22"/>
    <cfRule type="duplicateValues" dxfId="30" priority="23"/>
  </conditionalFormatting>
  <conditionalFormatting sqref="B963">
    <cfRule type="duplicateValues" dxfId="29" priority="25"/>
    <cfRule type="duplicateValues" dxfId="28" priority="26"/>
  </conditionalFormatting>
  <conditionalFormatting sqref="B964">
    <cfRule type="duplicateValues" dxfId="27" priority="28"/>
    <cfRule type="duplicateValues" dxfId="26" priority="29"/>
  </conditionalFormatting>
  <conditionalFormatting sqref="B965:B966">
    <cfRule type="duplicateValues" dxfId="25" priority="34"/>
    <cfRule type="duplicateValues" dxfId="24" priority="35"/>
  </conditionalFormatting>
  <conditionalFormatting sqref="B966 B978:B997">
    <cfRule type="duplicateValues" dxfId="23" priority="14"/>
    <cfRule type="duplicateValues" dxfId="22" priority="16"/>
  </conditionalFormatting>
  <conditionalFormatting sqref="B998:B1020">
    <cfRule type="duplicateValues" dxfId="21" priority="6"/>
    <cfRule type="duplicateValues" dxfId="20" priority="7"/>
  </conditionalFormatting>
  <conditionalFormatting sqref="B1021:B1023">
    <cfRule type="duplicateValues" dxfId="19" priority="8"/>
    <cfRule type="duplicateValues" dxfId="18" priority="9"/>
  </conditionalFormatting>
  <conditionalFormatting sqref="C261:C961 C3:C257">
    <cfRule type="duplicateValues" dxfId="17" priority="388"/>
  </conditionalFormatting>
  <conditionalFormatting sqref="C962">
    <cfRule type="duplicateValues" dxfId="16" priority="24"/>
  </conditionalFormatting>
  <conditionalFormatting sqref="C963">
    <cfRule type="duplicateValues" dxfId="15" priority="27"/>
  </conditionalFormatting>
  <conditionalFormatting sqref="C964">
    <cfRule type="duplicateValues" dxfId="14" priority="30"/>
  </conditionalFormatting>
  <conditionalFormatting sqref="C965:C966">
    <cfRule type="duplicateValues" dxfId="13" priority="36"/>
  </conditionalFormatting>
  <conditionalFormatting sqref="C966 C978:C997">
    <cfRule type="duplicateValues" dxfId="12" priority="15"/>
  </conditionalFormatting>
  <conditionalFormatting sqref="C998:C1016">
    <cfRule type="duplicateValues" dxfId="11" priority="12"/>
  </conditionalFormatting>
  <conditionalFormatting sqref="C1021:C1023">
    <cfRule type="duplicateValues" dxfId="10" priority="10"/>
  </conditionalFormatting>
  <conditionalFormatting sqref="O261:O961 O3:O257">
    <cfRule type="duplicateValues" dxfId="9" priority="391"/>
  </conditionalFormatting>
  <conditionalFormatting sqref="O962">
    <cfRule type="duplicateValues" dxfId="8" priority="31"/>
  </conditionalFormatting>
  <conditionalFormatting sqref="O963">
    <cfRule type="duplicateValues" dxfId="7" priority="32"/>
  </conditionalFormatting>
  <conditionalFormatting sqref="O964">
    <cfRule type="duplicateValues" dxfId="6" priority="33"/>
  </conditionalFormatting>
  <conditionalFormatting sqref="O965:O966">
    <cfRule type="duplicateValues" dxfId="5" priority="37"/>
  </conditionalFormatting>
  <conditionalFormatting sqref="O966 O978:O1016">
    <cfRule type="duplicateValues" dxfId="4" priority="13"/>
  </conditionalFormatting>
  <conditionalFormatting sqref="O1021:O1023">
    <cfRule type="duplicateValues" dxfId="3" priority="11"/>
  </conditionalFormatting>
  <conditionalFormatting sqref="B967:B977">
    <cfRule type="duplicateValues" dxfId="2" priority="1"/>
  </conditionalFormatting>
  <conditionalFormatting sqref="C967:C977">
    <cfRule type="duplicateValues" dxfId="1" priority="2"/>
  </conditionalFormatting>
  <conditionalFormatting sqref="O967:O977">
    <cfRule type="duplicateValues" dxfId="0" priority="3"/>
  </conditionalFormatting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ELIT</vt:lpstr>
      <vt:lpstr>CENNIK DYSTRYBUCYJNY</vt:lpstr>
      <vt:lpstr>PROMOCJE</vt:lpstr>
      <vt:lpstr>PROMOCJE!_FilterDatabase_0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Mąka</dc:creator>
  <dc:description/>
  <cp:lastModifiedBy>Alicja Kicińska (Product Manager)</cp:lastModifiedBy>
  <cp:revision>3</cp:revision>
  <cp:lastPrinted>2021-03-04T12:37:13Z</cp:lastPrinted>
  <dcterms:created xsi:type="dcterms:W3CDTF">2014-03-26T09:19:50Z</dcterms:created>
  <dcterms:modified xsi:type="dcterms:W3CDTF">2024-01-03T13:59:39Z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